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SzpakowskiW\Desktop\EDITO_CMS\biuletyny_poprawka\"/>
    </mc:Choice>
  </mc:AlternateContent>
  <bookViews>
    <workbookView xWindow="0" yWindow="0" windowWidth="28800" windowHeight="12435" tabRatio="835"/>
  </bookViews>
  <sheets>
    <sheet name="Spis tablic     List of tables" sheetId="1" r:id="rId1"/>
    <sheet name="Tabl.1CZ.1" sheetId="3" r:id="rId2"/>
    <sheet name="Tabl.1CZ.2" sheetId="85" r:id="rId3"/>
    <sheet name="Tabl.1CZ.3" sheetId="86" r:id="rId4"/>
    <sheet name="Tabl.1CZ.4" sheetId="131" r:id="rId5"/>
    <sheet name="Tabl.1CZ.5" sheetId="87" r:id="rId6"/>
    <sheet name="Tabl.1CZ.6" sheetId="88" r:id="rId7"/>
    <sheet name="Tabl.2CZ.1" sheetId="129" r:id="rId8"/>
    <sheet name="Tabl.2CZ.2" sheetId="90" r:id="rId9"/>
    <sheet name="Tabl.2CZ.3" sheetId="92" r:id="rId10"/>
    <sheet name="Tabl. 3" sheetId="6" r:id="rId11"/>
    <sheet name="Tabl.4CZ.1" sheetId="9" r:id="rId12"/>
    <sheet name="Tacl.4CZ.2" sheetId="96"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7CZ.4" sheetId="119" r:id="rId54"/>
    <sheet name="Tabl.27CZ.5" sheetId="120" r:id="rId55"/>
    <sheet name="Tabl.28" sheetId="82" r:id="rId56"/>
    <sheet name="Tabl.29" sheetId="44" r:id="rId57"/>
    <sheet name="Tabl.30CZ.1" sheetId="83" r:id="rId58"/>
    <sheet name="Tabl.30CZ.2" sheetId="122" r:id="rId59"/>
    <sheet name="Tabl.31CZ.1" sheetId="46" r:id="rId60"/>
    <sheet name="Tabl.31CZ.2" sheetId="123" r:id="rId61"/>
    <sheet name="Tabl.32CZ.1" sheetId="142" r:id="rId62"/>
    <sheet name="Tabl.32CZ.2" sheetId="144" r:id="rId63"/>
    <sheet name="Tabl.32CZ.3" sheetId="141" r:id="rId64"/>
    <sheet name="Tabl.32CZ.4" sheetId="146" r:id="rId65"/>
    <sheet name="Tabl.32CZ.5" sheetId="145" r:id="rId66"/>
    <sheet name="Tabl.33" sheetId="47" r:id="rId67"/>
    <sheet name="Tabl.34" sheetId="132" r:id="rId68"/>
    <sheet name="Tabl.35" sheetId="134" r:id="rId69"/>
    <sheet name="Tabl.36" sheetId="133" r:id="rId70"/>
    <sheet name="Tabl.37" sheetId="135" r:id="rId71"/>
    <sheet name="Tabl.38CZ.1" sheetId="36" r:id="rId72"/>
    <sheet name="Tabl.38CZ.2" sheetId="112" r:id="rId73"/>
    <sheet name="Tabl.39CZ.1" sheetId="37" r:id="rId74"/>
    <sheet name="Tabl.39CZ.2" sheetId="113" r:id="rId75"/>
    <sheet name="Tabl.40CZ.1" sheetId="48" r:id="rId76"/>
    <sheet name="Tabl.40CZ.2" sheetId="140" r:id="rId77"/>
    <sheet name="Tabl.40CZ.3" sheetId="139" r:id="rId78"/>
    <sheet name="Tabl.41" sheetId="51" r:id="rId79"/>
    <sheet name="Tabl.42" sheetId="52" r:id="rId80"/>
    <sheet name="Tabl.43" sheetId="53" r:id="rId81"/>
    <sheet name="Tabl.44" sheetId="54" r:id="rId82"/>
    <sheet name="Tabl.45" sheetId="55" r:id="rId83"/>
    <sheet name="Tabl.46" sheetId="57" r:id="rId84"/>
    <sheet name="Tabl.47" sheetId="136" r:id="rId85"/>
    <sheet name="Tabl.48" sheetId="59" r:id="rId86"/>
    <sheet name="Tabl.49" sheetId="60" r:id="rId87"/>
    <sheet name="Tabl.50CZ.1" sheetId="56" r:id="rId88"/>
    <sheet name="Tabl.50CZ.2" sheetId="125" r:id="rId89"/>
    <sheet name="Tabl.51CZ.1" sheetId="61" r:id="rId90"/>
    <sheet name="Tabl.51CZ.2" sheetId="62" r:id="rId91"/>
    <sheet name="Tabl.51CZ.3" sheetId="63" r:id="rId92"/>
    <sheet name="Tabl.51CZ.4" sheetId="64" r:id="rId93"/>
    <sheet name="Tabl.52CZ.1" sheetId="65" r:id="rId94"/>
    <sheet name="Tabl.52CZ.2" sheetId="66" r:id="rId95"/>
    <sheet name="Tabl.52CZ.3" sheetId="4" r:id="rId96"/>
    <sheet name="Tabl.52CZ.4" sheetId="67" r:id="rId97"/>
    <sheet name="Tabl.52CZ.5" sheetId="68" r:id="rId98"/>
    <sheet name="Tabl.52CZ.6" sheetId="69" r:id="rId99"/>
  </sheets>
  <definedNames>
    <definedName name="TABL.14I" localSheetId="27">'Spis tablic     List of tables'!$C$31</definedName>
  </definedNames>
  <calcPr calcId="152511"/>
</workbook>
</file>

<file path=xl/calcChain.xml><?xml version="1.0" encoding="utf-8"?>
<calcChain xmlns="http://schemas.openxmlformats.org/spreadsheetml/2006/main">
  <c r="F22" i="123" l="1"/>
  <c r="E22" i="123"/>
  <c r="D22" i="123"/>
  <c r="C22" i="123"/>
  <c r="I7" i="123"/>
  <c r="H7" i="123"/>
  <c r="F7" i="123"/>
  <c r="E7" i="123"/>
  <c r="D7" i="123"/>
  <c r="C7" i="123"/>
  <c r="D17" i="85" l="1"/>
  <c r="G17" i="85"/>
  <c r="I24" i="46" l="1"/>
  <c r="H24" i="46"/>
  <c r="D24" i="46"/>
  <c r="E24" i="46"/>
  <c r="F24" i="46"/>
  <c r="C24" i="46"/>
  <c r="D9" i="46"/>
  <c r="E9" i="46"/>
  <c r="F9" i="46"/>
  <c r="H9" i="46"/>
  <c r="I9" i="46"/>
  <c r="C9" i="46"/>
  <c r="F16" i="88" l="1"/>
  <c r="D11" i="132" l="1"/>
  <c r="D32" i="132"/>
  <c r="D33" i="132"/>
  <c r="D31" i="132"/>
  <c r="D14" i="132"/>
  <c r="L16" i="27" l="1"/>
  <c r="E17" i="31" l="1"/>
  <c r="D26" i="98" l="1"/>
  <c r="E26" i="98"/>
  <c r="F26" i="98"/>
  <c r="G26" i="98"/>
  <c r="C26" i="98"/>
  <c r="D44" i="98"/>
  <c r="E44" i="98"/>
  <c r="F44" i="98"/>
  <c r="G44" i="98"/>
  <c r="C44" i="98"/>
  <c r="D6" i="132" l="1"/>
  <c r="L11" i="27" l="1"/>
</calcChain>
</file>

<file path=xl/sharedStrings.xml><?xml version="1.0" encoding="utf-8"?>
<sst xmlns="http://schemas.openxmlformats.org/spreadsheetml/2006/main" count="5429" uniqueCount="2053">
  <si>
    <t>N o t e. See general notes item 9.3.</t>
  </si>
  <si>
    <t>Ź r ó d ł o: dane Komendy Wojewódzkiej Państwowej Straży Pożarnej we Wrocławiu</t>
  </si>
  <si>
    <t>S o u r c e: data of the Voivodship Fire Brigade Headquarters in Wrocław.</t>
  </si>
  <si>
    <t>LUDNOŚĆ</t>
  </si>
  <si>
    <t>PRACA</t>
  </si>
  <si>
    <t>WYNAGRODZENIA I ŚWIADCZENIA SPOŁECZNE</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</si>
  <si>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</si>
  <si>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</si>
  <si>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</si>
  <si>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</si>
  <si>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</si>
  <si>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</si>
  <si>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</si>
  <si>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</si>
  <si>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</si>
  <si>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</si>
  <si>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</si>
  <si>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</si>
  <si>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t>TABL.39CZ.1</t>
  </si>
  <si>
    <t>TABL.39CZ.2</t>
  </si>
  <si>
    <r>
      <t xml:space="preserve">Pozostałe turystyczne obiekty noclegowe
</t>
    </r>
    <r>
      <rPr>
        <i/>
        <sz val="9"/>
        <rFont val="Arial"/>
        <family val="2"/>
        <charset val="238"/>
      </rPr>
      <t xml:space="preserve">Other tourist accommodation establishments </t>
    </r>
  </si>
  <si>
    <r>
      <t xml:space="preserve">2013 </t>
    </r>
    <r>
      <rPr>
        <vertAlign val="superscript"/>
        <sz val="9"/>
        <rFont val="Arial"/>
        <family val="2"/>
        <charset val="238"/>
      </rPr>
      <t>b</t>
    </r>
  </si>
  <si>
    <t>głogowski</t>
  </si>
  <si>
    <t>górowski</t>
  </si>
  <si>
    <t>bolesławiecki</t>
  </si>
  <si>
    <t>jeleniogórski</t>
  </si>
  <si>
    <t>kamiennogórski</t>
  </si>
  <si>
    <t>lubański</t>
  </si>
  <si>
    <t>lwówecki</t>
  </si>
  <si>
    <t>złotoryjski</t>
  </si>
  <si>
    <t>m. Wałbrzych</t>
  </si>
  <si>
    <t xml:space="preserve">Papierosy „West” - za 20 szt  </t>
  </si>
  <si>
    <t>Cigarettes ”West” - per 20 pcs</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</si>
  <si>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</si>
  <si>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</si>
  <si>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</si>
  <si>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</si>
  <si>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</si>
  <si>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</si>
  <si>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</si>
  <si>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road </t>
  </si>
  <si>
    <t xml:space="preserve">   przeciwko życiu i zdrowiu ........................................</t>
  </si>
  <si>
    <t xml:space="preserve">   against life and health </t>
  </si>
  <si>
    <t xml:space="preserve">   przeciwko bezpieczeństwu powszechnemu</t>
  </si>
  <si>
    <t>     i bezpieczeństwu w komunikacji ...........................</t>
  </si>
  <si>
    <t xml:space="preserve">   against public safety and safety of transport </t>
  </si>
  <si>
    <t xml:space="preserve">   przeciwko rodzinie i opiece </t>
  </si>
  <si>
    <t xml:space="preserve">   against the family and guardianship</t>
  </si>
  <si>
    <r>
      <t xml:space="preserve">1 kg żyta
</t>
    </r>
    <r>
      <rPr>
        <i/>
        <sz val="9"/>
        <color indexed="8"/>
        <rFont val="Arial"/>
        <family val="2"/>
        <charset val="238"/>
      </rPr>
      <t>kg of  rye</t>
    </r>
  </si>
  <si>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</si>
  <si>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</si>
  <si>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</si>
  <si>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</si>
  <si>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</si>
  <si>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</si>
  <si>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</si>
  <si>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</si>
  <si>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</si>
  <si>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</si>
  <si>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</si>
  <si>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</si>
  <si>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</si>
  <si>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t>.</t>
  </si>
  <si>
    <t>x</t>
  </si>
  <si>
    <t>-</t>
  </si>
  <si>
    <t xml:space="preserve">Przetwórstwo przemysłowe </t>
  </si>
  <si>
    <t>Budownictwo ……….…….....………………………</t>
  </si>
  <si>
    <t>Administracja publiczna i obrona narodowa; obowiązkowe
    zabezpieczenia społeczne…………………………………………………..</t>
  </si>
  <si>
    <t>jaworski</t>
  </si>
  <si>
    <t>zgorzelecki</t>
  </si>
  <si>
    <t>legnicki</t>
  </si>
  <si>
    <t>polkowicki</t>
  </si>
  <si>
    <t>m. Legnica</t>
  </si>
  <si>
    <r>
      <t>    powiaty:  </t>
    </r>
    <r>
      <rPr>
        <b/>
        <i/>
        <sz val="9"/>
        <color indexed="63"/>
        <rFont val="Arial"/>
        <family val="2"/>
        <charset val="238"/>
      </rPr>
      <t xml:space="preserve"> powiats: </t>
    </r>
  </si>
  <si>
    <r>
      <t>    powiaty:   </t>
    </r>
    <r>
      <rPr>
        <b/>
        <i/>
        <sz val="9"/>
        <color indexed="63"/>
        <rFont val="Arial"/>
        <family val="2"/>
        <charset val="238"/>
      </rPr>
      <t xml:space="preserve">powiats: </t>
    </r>
  </si>
  <si>
    <t>świdnicki</t>
  </si>
  <si>
    <t>ząbkowicki</t>
  </si>
  <si>
    <t>Wroclawski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</si>
  <si>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</si>
  <si>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</si>
  <si>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</si>
  <si>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</si>
  <si>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</si>
  <si>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</si>
  <si>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</si>
  <si>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</si>
  <si>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</si>
  <si>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</si>
  <si>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</si>
  <si>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</si>
  <si>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</si>
  <si>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</si>
  <si>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</si>
  <si>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</si>
  <si>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</si>
  <si>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</si>
  <si>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</si>
  <si>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</si>
  <si>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</si>
  <si>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</si>
  <si>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</si>
  <si>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użyte-
czności
 publicz-
nej
</t>
    </r>
    <r>
      <rPr>
        <i/>
        <sz val="9"/>
        <rFont val="Arial"/>
        <family val="2"/>
        <charset val="238"/>
      </rPr>
      <t>public</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</si>
  <si>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</si>
  <si>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</si>
  <si>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</si>
  <si>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</si>
  <si>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</si>
  <si>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</si>
  <si>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</si>
  <si>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</si>
  <si>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</si>
  <si>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</si>
  <si>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</si>
  <si>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</si>
  <si>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</si>
  <si>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</si>
  <si>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</si>
  <si>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</si>
  <si>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</si>
  <si>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</si>
  <si>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TABL.33</t>
  </si>
  <si>
    <t>TABL.34</t>
  </si>
  <si>
    <t>TABL.35</t>
  </si>
  <si>
    <t>TABL.38CZ.1</t>
  </si>
  <si>
    <t>TABL.38CZ.2</t>
  </si>
  <si>
    <t>TABL.44</t>
  </si>
  <si>
    <t>TABL.45</t>
  </si>
  <si>
    <t>TABL.46</t>
  </si>
  <si>
    <t>TABL.47</t>
  </si>
  <si>
    <t>TABL.50CZ.1</t>
  </si>
  <si>
    <t>TABL.50CZ.2</t>
  </si>
  <si>
    <t>TABL.48</t>
  </si>
  <si>
    <t>TABL.51CZ.1</t>
  </si>
  <si>
    <t>TABL.51CZ.2</t>
  </si>
  <si>
    <t>TABL.51CZ.3</t>
  </si>
  <si>
    <t>TABL.51CZ.4</t>
  </si>
  <si>
    <t>TABL.1CZ.6</t>
  </si>
  <si>
    <t>TABL.28</t>
  </si>
  <si>
    <t xml:space="preserve">a  W wadze poubojowej ciepłej; obejmuje bydło, cielęta, trzodę chlewną, owce, konie i drób. b Od stycznia 2011 r. dane są nieporównywalne z danymi prezentowanymi dla okresów wcześniejszych z uwagi na zmianę wskaźnika do przeliczeń bydła w wadze żywej na mięso. </t>
  </si>
  <si>
    <t xml:space="preserve">a  In post-slaugther warm weight; data include cattle, calves, pigs, sheep, horses and poultry. b Since January 2011 data are not comparable with data presented for earlier periods due to changes in the conversion ratio, live weight of cattle for meat.  </t>
  </si>
  <si>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</si>
  <si>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</si>
  <si>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</si>
  <si>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</si>
  <si>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</si>
  <si>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</si>
  <si>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</si>
  <si>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</si>
  <si>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</si>
  <si>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</si>
  <si>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</si>
  <si>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</si>
  <si>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</si>
  <si>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</si>
  <si>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Including milk forwarded for further processing.  b With fat content more than 6% of mass, non-condensed and non-sweeted (including cream forwarded for futher processing). c Concrete ready for covering.</t>
  </si>
  <si>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</si>
  <si>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</si>
  <si>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</si>
  <si>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r>
      <t>Ogółem
T</t>
    </r>
    <r>
      <rPr>
        <i/>
        <sz val="9"/>
        <rFont val="Arial"/>
        <family val="2"/>
        <charset val="238"/>
      </rPr>
      <t>otal</t>
    </r>
  </si>
  <si>
    <r>
      <rPr>
        <sz val="10"/>
        <rFont val="Arial"/>
        <family val="2"/>
        <charset val="238"/>
      </rPr>
      <t>TABL.16.</t>
    </r>
    <r>
      <rPr>
        <b/>
        <sz val="10"/>
        <rFont val="Arial"/>
        <family val="2"/>
        <charset val="238"/>
      </rPr>
      <t xml:space="preserve">    AKTYWA OBROTOWE ORAZ  ZOBOWIĄZANIA  KRÓTKO- I DŁUGOTERMINOWE  PRZEDSIĘBIORSTW</t>
    </r>
    <r>
      <rPr>
        <b/>
        <vertAlign val="superscript"/>
        <sz val="10"/>
        <rFont val="Arial"/>
        <family val="2"/>
        <charset val="238"/>
      </rPr>
      <t>a</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</si>
  <si>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</si>
  <si>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</si>
  <si>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</si>
  <si>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</si>
  <si>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t xml:space="preserve"> a  Data include cattle, calves, pigs, sheep, horses and poultry.  </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</si>
  <si>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</si>
  <si>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</si>
  <si>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</si>
  <si>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</si>
  <si>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</si>
  <si>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</si>
  <si>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</si>
  <si>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</si>
  <si>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</si>
  <si>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</si>
  <si>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</si>
  <si>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</si>
  <si>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</si>
  <si>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</si>
  <si>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  (dok.)</t>
    </r>
  </si>
  <si>
    <r>
      <t xml:space="preserve">                  </t>
    </r>
    <r>
      <rPr>
        <i/>
        <sz val="10"/>
        <rFont val="Arial"/>
        <family val="2"/>
        <charset val="238"/>
      </rPr>
      <t>CURRENT ASSETS AND SHORT-TERM AND LONG-TERM LIABILITIES OF ENTERPRISES</t>
    </r>
    <r>
      <rPr>
        <i/>
        <vertAlign val="superscript"/>
        <sz val="10"/>
        <rFont val="Arial"/>
        <family val="2"/>
        <charset val="238"/>
      </rPr>
      <t>a</t>
    </r>
  </si>
  <si>
    <t>Informacja i komunikacja ……………………………</t>
  </si>
  <si>
    <t>Transport i gospodarka magazynowa …………….</t>
  </si>
  <si>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</si>
  <si>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</si>
  <si>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</si>
  <si>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</si>
  <si>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</si>
  <si>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</si>
  <si>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</si>
  <si>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</si>
  <si>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</si>
  <si>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</si>
  <si>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WYSZCZEGÓLNIENIE</t>
  </si>
  <si>
    <t>SPECIFICATION</t>
  </si>
  <si>
    <t xml:space="preserve">Spodnie (6-11 lat) z tkaniny typu jeans  </t>
  </si>
  <si>
    <t xml:space="preserve">       damskie  </t>
  </si>
  <si>
    <t xml:space="preserve">       women’s</t>
  </si>
  <si>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</si>
  <si>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</si>
  <si>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</si>
  <si>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 zł za 1 dt     </t>
    </r>
    <r>
      <rPr>
        <i/>
        <sz val="9"/>
        <rFont val="Arial"/>
        <family val="2"/>
        <charset val="238"/>
      </rPr>
      <t>in zl per dt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</si>
  <si>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</si>
  <si>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t>TABL.43</t>
  </si>
  <si>
    <t>TABL.42</t>
  </si>
  <si>
    <t>TABL.36</t>
  </si>
  <si>
    <t>TABL.24</t>
  </si>
  <si>
    <t>TABL.22</t>
  </si>
  <si>
    <t>TABL.21</t>
  </si>
  <si>
    <t>TABL.20</t>
  </si>
  <si>
    <t>TABL.18</t>
  </si>
  <si>
    <t>TABL.16</t>
  </si>
  <si>
    <t>TABL.12</t>
  </si>
  <si>
    <t>TABL.10</t>
  </si>
  <si>
    <t>TABL.9</t>
  </si>
  <si>
    <t>TABL.7</t>
  </si>
  <si>
    <t>LIST OF TABLES</t>
  </si>
  <si>
    <t>SPIS TABLIC</t>
  </si>
  <si>
    <t xml:space="preserve">WYBRANE  WSKAŹNIKI  WOJEWÓDZKIE </t>
  </si>
  <si>
    <t xml:space="preserve">SELECTED  VOIVODSHIP’S  INDICATORS </t>
  </si>
  <si>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</si>
  <si>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</si>
  <si>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</si>
  <si>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</si>
  <si>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</si>
  <si>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</si>
  <si>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</si>
  <si>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</si>
  <si>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</si>
  <si>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</si>
  <si>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</si>
  <si>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</si>
  <si>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</si>
  <si>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</si>
  <si>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</si>
  <si>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</si>
  <si>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</si>
  <si>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</si>
  <si>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</si>
  <si>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</si>
  <si>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               SELECTED  DATA  BY  OWNERSHIP  SECTORS </t>
  </si>
  <si>
    <t xml:space="preserve">I–III </t>
  </si>
  <si>
    <t xml:space="preserve">I–VI </t>
  </si>
  <si>
    <t xml:space="preserve">I–IX </t>
  </si>
  <si>
    <t xml:space="preserve">LUDNOŚĆ </t>
  </si>
  <si>
    <t xml:space="preserve">POPULATION </t>
  </si>
  <si>
    <t xml:space="preserve">Ogółem </t>
  </si>
  <si>
    <t xml:space="preserve"> </t>
  </si>
  <si>
    <t>A</t>
  </si>
  <si>
    <t>B</t>
  </si>
  <si>
    <t xml:space="preserve">                  End of month </t>
  </si>
  <si>
    <t xml:space="preserve">Total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</si>
  <si>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</si>
  <si>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</si>
  <si>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</si>
  <si>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</si>
  <si>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</si>
  <si>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</si>
  <si>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</si>
  <si>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</si>
  <si>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                  Stan w końcu okresu</t>
  </si>
  <si>
    <t xml:space="preserve">CENY </t>
  </si>
  <si>
    <t xml:space="preserve">PRICES </t>
  </si>
  <si>
    <t>                 PRICE  INDICES  OF  CONSUMER  GOODS  AND  SERVICES</t>
  </si>
  <si>
    <t>I–XII</t>
  </si>
  <si>
    <t>X–XII</t>
  </si>
  <si>
    <t>I–III</t>
  </si>
  <si>
    <t>IV–VI</t>
  </si>
  <si>
    <t>VII–IX</t>
  </si>
  <si>
    <t xml:space="preserve">Ryż - za 1 kg  </t>
  </si>
  <si>
    <t>Rice - per kg</t>
  </si>
  <si>
    <t xml:space="preserve">Bułka pszenna - za 50 g  </t>
  </si>
  <si>
    <t>Wheat roll - per 50 g</t>
  </si>
  <si>
    <t xml:space="preserve">Chleb pszenno-żytni - za 0,5 kg  </t>
  </si>
  <si>
    <t>Wheat-rye bread - per 0.5 kg</t>
  </si>
  <si>
    <t xml:space="preserve">Mąka pszenna „Poznańska” - za 1 kg  </t>
  </si>
  <si>
    <t>Wheat flour ”Poznańska” - per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</si>
  <si>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</si>
  <si>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</si>
  <si>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</si>
  <si>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</si>
  <si>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</si>
  <si>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</si>
  <si>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</si>
  <si>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</si>
  <si>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</si>
  <si>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</si>
  <si>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</si>
  <si>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</si>
  <si>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</si>
  <si>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</si>
  <si>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</si>
  <si>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  „Myśliwska” </t>
  </si>
  <si>
    <t xml:space="preserve">  „Toruńska” </t>
  </si>
  <si>
    <t xml:space="preserve">Filety z morszczuka mrożone - za 1 kg  </t>
  </si>
  <si>
    <t>Fillets of hake, frozen - per kg</t>
  </si>
  <si>
    <t xml:space="preserve">Karp świeży - za 1 kg  </t>
  </si>
  <si>
    <t>Fresh carp - per kg</t>
  </si>
  <si>
    <t>Mleko krowie spożywcze - za 1 l:</t>
  </si>
  <si>
    <t>Cows’ milk - per l:</t>
  </si>
  <si>
    <t>Ser - za 1 kg:</t>
  </si>
  <si>
    <t>Cheese - per kg:</t>
  </si>
  <si>
    <t xml:space="preserve"> twarogowy półtłusty  </t>
  </si>
  <si>
    <t>semi-fat cottage cheese</t>
  </si>
  <si>
    <t xml:space="preserve">dojrzewający „Gouda” </t>
  </si>
  <si>
    <t>ripening ”Gouda” cheese</t>
  </si>
  <si>
    <t xml:space="preserve">Jaja kurze świeże - za 1 szt  </t>
  </si>
  <si>
    <t>Hen eggs, fresh - per piece</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</si>
  <si>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</si>
  <si>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</si>
  <si>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</si>
  <si>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</si>
  <si>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</si>
  <si>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</si>
  <si>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</si>
  <si>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</si>
  <si>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</si>
  <si>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Milk chocolate - per 100 g</t>
  </si>
  <si>
    <t xml:space="preserve">Herbata „Madras” - za 100 g  </t>
  </si>
  <si>
    <t>Tea ”Madras” - per 100 g</t>
  </si>
  <si>
    <t xml:space="preserve">Sok jabłkowy - za 1 l  </t>
  </si>
  <si>
    <t>Apple juice - per l</t>
  </si>
  <si>
    <t xml:space="preserve"> - za 0,5 l  </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</si>
  <si>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</si>
  <si>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</si>
  <si>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</si>
  <si>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</si>
  <si>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</si>
  <si>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Rajstopy damskie cienkie, gładkie  </t>
  </si>
  <si>
    <t xml:space="preserve">Women’s tights thin, plain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</si>
  <si>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</si>
  <si>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</si>
  <si>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</si>
  <si>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</si>
  <si>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</si>
  <si>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</si>
  <si>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</si>
  <si>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</si>
  <si>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</si>
  <si>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</si>
  <si>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</si>
  <si>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</si>
  <si>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</si>
  <si>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</si>
  <si>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</si>
  <si>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 xml:space="preserve">Ręcznik frotté z tkaniny bawełnianej (wym. 50x100 cm)  </t>
  </si>
  <si>
    <t>Frotté cotton towel (50x100 cm size)</t>
  </si>
  <si>
    <t>Porcelain soup plate ø 22-24 cm, decorated</t>
  </si>
  <si>
    <t xml:space="preserve">Benzyna silnikowa bezołowiowa, 95 oktanowa - za 1 l  </t>
  </si>
  <si>
    <t>Unleaded  95 octane motor  petrol  - per l</t>
  </si>
  <si>
    <t xml:space="preserve">Bilet normalny na przejazd jednorazowy autobusem miejskim </t>
  </si>
  <si>
    <t>Regular ticket for travelling by intra-urban bus</t>
  </si>
  <si>
    <t xml:space="preserve">Przejazd taksówką osobową, taryfa dzienna - za 5 km  </t>
  </si>
  <si>
    <t>Taxi daily fare - for 5 km distance</t>
  </si>
  <si>
    <t xml:space="preserve">Odtwarzacz DVD </t>
  </si>
  <si>
    <t>DVD player</t>
  </si>
  <si>
    <t xml:space="preserve">Bilet normalny do kina  </t>
  </si>
  <si>
    <t>Regular cinema ticket</t>
  </si>
  <si>
    <t xml:space="preserve">Gazeta – dziennik lokalny  </t>
  </si>
  <si>
    <t>Local daily newspaper</t>
  </si>
  <si>
    <t xml:space="preserve">Strzyżenie włosów męskich  </t>
  </si>
  <si>
    <t>Men’s hair-cutting</t>
  </si>
  <si>
    <t xml:space="preserve">Mydło toaletowe  - za 100 g  </t>
  </si>
  <si>
    <t>Toilet soap - per 100 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</si>
  <si>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</si>
  <si>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</si>
  <si>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</si>
  <si>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</si>
  <si>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</si>
  <si>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</si>
  <si>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</si>
  <si>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</si>
  <si>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</si>
  <si>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</si>
  <si>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</si>
  <si>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</si>
  <si>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</si>
  <si>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</si>
  <si>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</si>
  <si>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</si>
  <si>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</si>
  <si>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</si>
  <si>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</si>
  <si>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</si>
  <si>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</si>
  <si>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</si>
  <si>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</si>
  <si>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</si>
  <si>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</si>
  <si>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</si>
  <si>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</si>
  <si>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</si>
  <si>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</si>
  <si>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</si>
  <si>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</si>
  <si>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</si>
  <si>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</si>
  <si>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</si>
  <si>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</si>
  <si>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</si>
  <si>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</si>
  <si>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</si>
  <si>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</si>
  <si>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</si>
  <si>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</si>
  <si>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</si>
  <si>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</si>
  <si>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</si>
  <si>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</si>
  <si>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</si>
  <si>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</si>
  <si>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</si>
  <si>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</si>
  <si>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</si>
  <si>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</si>
  <si>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</si>
  <si>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</si>
  <si>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</si>
  <si>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</si>
  <si>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</si>
  <si>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</si>
  <si>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</si>
  <si>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</si>
  <si>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</si>
  <si>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</si>
  <si>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</si>
  <si>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</si>
  <si>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</si>
  <si>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</si>
  <si>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</si>
  <si>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</si>
  <si>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</si>
  <si>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</si>
  <si>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</si>
  <si>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</si>
  <si>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</si>
  <si>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</si>
  <si>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</si>
  <si>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</si>
  <si>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</si>
  <si>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</si>
  <si>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</si>
  <si>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</si>
  <si>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</si>
  <si>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</si>
  <si>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</si>
  <si>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</si>
  <si>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</si>
  <si>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</si>
  <si>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</si>
  <si>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</si>
  <si>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</si>
  <si>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</si>
  <si>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</si>
  <si>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</si>
  <si>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</si>
  <si>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</si>
  <si>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</si>
  <si>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</si>
  <si>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</si>
  <si>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</si>
  <si>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</si>
  <si>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</si>
  <si>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</si>
  <si>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</si>
  <si>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</si>
  <si>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</si>
  <si>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</si>
  <si>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</si>
  <si>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</si>
  <si>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</si>
  <si>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</si>
  <si>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</si>
  <si>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</si>
  <si>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</si>
  <si>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</si>
  <si>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</si>
  <si>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</si>
  <si>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</si>
  <si>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</si>
  <si>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</si>
  <si>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</si>
  <si>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</si>
  <si>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</si>
  <si>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</si>
  <si>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</si>
  <si>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</si>
  <si>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</si>
  <si>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</si>
  <si>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</si>
  <si>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</si>
  <si>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</si>
  <si>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</si>
  <si>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</si>
  <si>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</si>
  <si>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</si>
  <si>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</si>
  <si>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</si>
  <si>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</si>
  <si>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</si>
  <si>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</si>
  <si>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</si>
  <si>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</si>
  <si>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</si>
  <si>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</si>
  <si>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</si>
  <si>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Handel; naprawa pojazdów samocho-</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</si>
  <si>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</si>
  <si>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</si>
  <si>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</si>
  <si>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</si>
  <si>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</si>
  <si>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</si>
  <si>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</si>
  <si>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</si>
  <si>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</si>
  <si>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</si>
  <si>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</si>
  <si>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</si>
  <si>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</si>
  <si>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</si>
  <si>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</si>
  <si>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</si>
  <si>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</si>
  <si>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</si>
  <si>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</si>
  <si>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</si>
  <si>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</si>
  <si>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</si>
  <si>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</si>
  <si>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</si>
  <si>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</si>
  <si>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</si>
  <si>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</si>
  <si>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</si>
  <si>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TABL.27CZ.3</t>
  </si>
  <si>
    <t>TABL.27CZ.4</t>
  </si>
  <si>
    <t>TABL.27CZ.5</t>
  </si>
  <si>
    <t>TABL.29</t>
  </si>
  <si>
    <t>TABL.31CZ.1</t>
  </si>
  <si>
    <t>TABL.31CZ.2</t>
  </si>
  <si>
    <r>
      <rPr>
        <sz val="10"/>
        <rFont val="Arial"/>
        <family val="2"/>
        <charset val="238"/>
      </rPr>
      <t>TABL. 26.</t>
    </r>
    <r>
      <rPr>
        <b/>
        <sz val="10"/>
        <rFont val="Arial"/>
        <family val="2"/>
        <charset val="238"/>
      </rPr>
      <t xml:space="preserve"> SKUP WAŻNIEJSZYCH PRODUKTÓW ROLNYCH </t>
    </r>
  </si>
  <si>
    <t>TABL. 26. SKUP WAŻNIEJSZYCH PRODUKTÓW ROLNYCH  (dok.)</t>
  </si>
  <si>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</si>
  <si>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27.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</si>
  <si>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</si>
  <si>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</si>
  <si>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28. </t>
    </r>
    <r>
      <rPr>
        <b/>
        <sz val="10"/>
        <rFont val="Arial"/>
        <family val="2"/>
        <charset val="238"/>
      </rPr>
      <t xml:space="preserve"> PRODUKCJA WAŻNIEJSZYCH WYROBÓW WEDŁUG PKWiU</t>
    </r>
  </si>
  <si>
    <t>TABL.41</t>
  </si>
  <si>
    <t>I-IV</t>
  </si>
  <si>
    <t>I-V</t>
  </si>
  <si>
    <t>I-VII</t>
  </si>
  <si>
    <t>I-VIII</t>
  </si>
  <si>
    <t>I-X</t>
  </si>
  <si>
    <t>I-XI</t>
  </si>
  <si>
    <t xml:space="preserve">   Stopa bezrobocia     </t>
  </si>
  <si>
    <t xml:space="preserve">Unemployment rate </t>
  </si>
  <si>
    <r>
      <t xml:space="preserve"> turyści zagraniczni
</t>
    </r>
    <r>
      <rPr>
        <i/>
        <sz val="9"/>
        <rFont val="Arial"/>
        <family val="2"/>
        <charset val="238"/>
      </rPr>
      <t>foreign tourists</t>
    </r>
  </si>
  <si>
    <r>
      <t xml:space="preserve">budownictwo   </t>
    </r>
    <r>
      <rPr>
        <i/>
        <sz val="9"/>
        <rFont val="Arial"/>
        <family val="2"/>
        <charset val="238"/>
      </rPr>
      <t>construction</t>
    </r>
  </si>
  <si>
    <t>a  See methodological notes item 19.</t>
  </si>
  <si>
    <t>a  Patrz wyjaśnienia metodyczne pkt 19.</t>
  </si>
  <si>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</si>
  <si>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</si>
  <si>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</si>
  <si>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</si>
  <si>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</si>
  <si>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</si>
  <si>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</si>
  <si>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</si>
  <si>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</si>
  <si>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</si>
  <si>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</si>
  <si>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</si>
  <si>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</si>
  <si>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</si>
  <si>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</si>
  <si>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</si>
  <si>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</si>
  <si>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</si>
  <si>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t>TABL.1CZ.1</t>
  </si>
  <si>
    <t>TABL.1CZ.2</t>
  </si>
  <si>
    <t>TABL.1CZ.3</t>
  </si>
  <si>
    <t>TABL.1CZ.4</t>
  </si>
  <si>
    <t>TABL.1CZ.5</t>
  </si>
  <si>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</si>
  <si>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</si>
  <si>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</si>
  <si>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</si>
  <si>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</si>
  <si>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</si>
  <si>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</si>
  <si>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</si>
  <si>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</si>
  <si>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</si>
  <si>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</si>
  <si>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</si>
  <si>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</si>
  <si>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</si>
  <si>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</si>
  <si>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</si>
  <si>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</si>
  <si>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</si>
  <si>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</si>
  <si>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</si>
  <si>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</si>
  <si>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</si>
  <si>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</si>
  <si>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</si>
  <si>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</si>
  <si>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</si>
  <si>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</si>
  <si>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</si>
  <si>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</si>
  <si>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</si>
  <si>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</si>
  <si>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</si>
  <si>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TABL.30CZ.1</t>
  </si>
  <si>
    <t>TABL.30CZ.2</t>
  </si>
  <si>
    <r>
      <t xml:space="preserve">TABL. 11. </t>
    </r>
    <r>
      <rPr>
        <b/>
        <sz val="10"/>
        <rFont val="Arial CE"/>
        <charset val="238"/>
      </rPr>
      <t>PRZECIĘTNE MIESIĘCZNE WYNAGRODZENIA BRUTTO W SEKTORZE PRZEDSIĘBIORSTW</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</si>
  <si>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</si>
  <si>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</si>
  <si>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</si>
  <si>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</si>
  <si>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</si>
  <si>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</si>
  <si>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t>a Data concerning facilities with 10 or more bed places.  b  Data concerning only hotels and similar establishments.</t>
  </si>
  <si>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</si>
  <si>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               </t>
    </r>
    <r>
      <rPr>
        <sz val="10"/>
        <rFont val="Arial"/>
        <family val="2"/>
        <charset val="238"/>
      </rPr>
      <t xml:space="preserve">  </t>
    </r>
    <r>
      <rPr>
        <i/>
        <sz val="10"/>
        <rFont val="Arial"/>
        <family val="2"/>
        <charset val="238"/>
      </rPr>
      <t>PRODUCTION OF MAJOR PRODUCTS BY PKWiU</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</si>
  <si>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</si>
  <si>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</si>
  <si>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</si>
  <si>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</si>
  <si>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</si>
  <si>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</si>
  <si>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</si>
  <si>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</si>
  <si>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</si>
  <si>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</si>
  <si>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a Current prices  excluding VAT.</t>
  </si>
  <si>
    <t>               SELECTED  DATA  BY  OWNERSHIP  SECTORS (cont.)</t>
  </si>
  <si>
    <t>EMPLOYED PERSONS IN ENTERPRISE SECTOR  (cont.)</t>
  </si>
  <si>
    <t xml:space="preserve">               AVERAGE  PAID  EMPLOYMENT  IN  ENTERPRISE  SECTOR  (cont.)</t>
  </si>
  <si>
    <t>a  See methodological notes item 23.  b  Index numbers are calculated on the basis of value at current prices.</t>
  </si>
  <si>
    <t>Budownictwo ……………………………………………………………………….</t>
  </si>
  <si>
    <t>Informacja i komunikacja ………………………………………………………….</t>
  </si>
  <si>
    <t>Transport i gospodarka magazynowa …………………………………………..</t>
  </si>
  <si>
    <t>Rolnictwo, leśnictwo, łowiectwo i rybactwo …………………………………..…</t>
  </si>
  <si>
    <t>Przemysł …………………………………………………………………………....</t>
  </si>
  <si>
    <t>     przetwórstwo przemysłowe ……………………………………………………</t>
  </si>
  <si>
    <t>Działalność profesjonalna, naukowa i techniczna ………………………………</t>
  </si>
  <si>
    <t>Edukacja ……………………………………………………………………………</t>
  </si>
  <si>
    <t>Opieka zdrowotna i pomoc społeczna …………………………………………..</t>
  </si>
  <si>
    <t>Działalność związana z kulturą, rozrywką i rekreacją …………………………..</t>
  </si>
  <si>
    <t>Pozostała działalność usługowa ………………………………………………….</t>
  </si>
  <si>
    <r>
      <t xml:space="preserve">w  tonach    </t>
    </r>
    <r>
      <rPr>
        <i/>
        <sz val="9"/>
        <rFont val="Arial"/>
        <family val="2"/>
        <charset val="238"/>
      </rPr>
      <t>in tonnes</t>
    </r>
  </si>
  <si>
    <t xml:space="preserve">Śmietana o zawartości tłuszczu 18% - za 200 g  </t>
  </si>
  <si>
    <t>Sour cream, fat content 18% - per 200 g</t>
  </si>
  <si>
    <t>2014</t>
  </si>
  <si>
    <t>2013</t>
  </si>
  <si>
    <r>
      <rPr>
        <sz val="9"/>
        <color indexed="8"/>
        <rFont val="Arial"/>
        <family val="2"/>
        <charset val="238"/>
      </rPr>
      <t xml:space="preserve">w zł </t>
    </r>
    <r>
      <rPr>
        <i/>
        <sz val="9"/>
        <color indexed="8"/>
        <rFont val="Arial"/>
        <family val="2"/>
        <charset val="238"/>
      </rPr>
      <t xml:space="preserve">             in zl</t>
    </r>
  </si>
  <si>
    <r>
      <t xml:space="preserve">WYBRANE  DANE  O  WOJEWÓDZTWIE 
</t>
    </r>
    <r>
      <rPr>
        <i/>
        <u/>
        <sz val="9"/>
        <rFont val="Arial"/>
        <family val="2"/>
        <charset val="238"/>
      </rPr>
      <t>SELECTED  DATA  ON  VOIVODSHIP</t>
    </r>
  </si>
  <si>
    <r>
      <t xml:space="preserve">WYBRANE  DANE  WEDŁUG  SEKTORÓW  WŁASNOŚCI 
</t>
    </r>
    <r>
      <rPr>
        <i/>
        <u/>
        <sz val="9"/>
        <rFont val="Arial"/>
        <family val="2"/>
        <charset val="238"/>
      </rPr>
      <t xml:space="preserve">SELECTED  DATA  BY  OWNERSHIP  SECTORS </t>
    </r>
  </si>
  <si>
    <r>
      <t xml:space="preserve">STAN  I  RUCH  NATURALNY  LUDNOŚCI
</t>
    </r>
    <r>
      <rPr>
        <i/>
        <u/>
        <sz val="9"/>
        <rFont val="Arial"/>
        <family val="2"/>
        <charset val="238"/>
      </rPr>
      <t>POPULATION  AND  VITAL  STATISTICS</t>
    </r>
  </si>
  <si>
    <r>
      <t xml:space="preserve">PRACUJĄCY W SEKTORZE PRZEDSIEBIORSTW
</t>
    </r>
    <r>
      <rPr>
        <i/>
        <u/>
        <sz val="9"/>
        <rFont val="Arial"/>
        <family val="2"/>
        <charset val="238"/>
      </rPr>
      <t>EMPLOYED PERSONS IN ENTERPRISE SECTOR</t>
    </r>
  </si>
  <si>
    <r>
      <t xml:space="preserve">PRZECIĘTNE ZATRUDNIENIE W SEKTORZE PRZEDSIEBIORSTW
</t>
    </r>
    <r>
      <rPr>
        <i/>
        <u/>
        <sz val="9"/>
        <rFont val="Arial"/>
        <family val="2"/>
        <charset val="238"/>
      </rPr>
      <t>AVERAGE PAID EMPLOYMENT IN ENTERPRISE SECTOR</t>
    </r>
  </si>
  <si>
    <r>
      <t xml:space="preserve">BEZROBOTNI ZAREJESTROWANI, BĘDĄCY W SZCZEGÓLNEJ SYTUACJI NA RYNKU PRACY
</t>
    </r>
    <r>
      <rPr>
        <i/>
        <u/>
        <sz val="9"/>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</si>
  <si>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</si>
  <si>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9"/>
        <rFont val="Arial"/>
        <family val="2"/>
        <charset val="238"/>
      </rPr>
      <t>ECONOMIC  ACTIVITY  OF  POPULATION  AGED  15  AND  MORE  BY  LFS</t>
    </r>
  </si>
  <si>
    <r>
      <t xml:space="preserve">BEZROBOCIE  WEDŁUG  BAEL
</t>
    </r>
    <r>
      <rPr>
        <i/>
        <u/>
        <sz val="9"/>
        <rFont val="Arial"/>
        <family val="2"/>
        <charset val="238"/>
      </rPr>
      <t>UNEMPLOYMENT  BY  LFS</t>
    </r>
  </si>
  <si>
    <r>
      <t xml:space="preserve">PRZECIĘTNE MIESIĘCZNE WYNAGRODZENIA BRUTTO W SEKTORZE PRZEDSIĘBIORSTW
</t>
    </r>
    <r>
      <rPr>
        <i/>
        <u/>
        <sz val="9"/>
        <rFont val="Arial"/>
        <family val="2"/>
        <charset val="238"/>
      </rPr>
      <t>AVERAGE MONTHLY GROSS WAGES AND SALARIES IN ENTERPRISE SECTOR</t>
    </r>
  </si>
  <si>
    <r>
      <t xml:space="preserve">ŚWIADCZENIA  SPOŁECZNE
</t>
    </r>
    <r>
      <rPr>
        <i/>
        <u/>
        <sz val="9"/>
        <rFont val="Arial"/>
        <family val="2"/>
        <charset val="238"/>
      </rPr>
      <t>SOCIAL  BENEFITS</t>
    </r>
  </si>
  <si>
    <r>
      <t xml:space="preserve">WYNIKI  FINANSOWE  PRZEDSIĘBIORSTW
</t>
    </r>
    <r>
      <rPr>
        <i/>
        <u/>
        <sz val="9"/>
        <rFont val="Arial"/>
        <family val="2"/>
        <charset val="238"/>
      </rPr>
      <t>FINANCIAL  RESULTS  OF  ENTERPRISES</t>
    </r>
  </si>
  <si>
    <r>
      <t xml:space="preserve">WYNIKI  FINANSOWE  PRZEDSIĘBIORSTW  WEDŁUG  SEKCJI
</t>
    </r>
    <r>
      <rPr>
        <i/>
        <u/>
        <sz val="9"/>
        <rFont val="Arial"/>
        <family val="2"/>
        <charset val="238"/>
      </rPr>
      <t xml:space="preserve">FINANCIAL  RESULTS  OF  ENTERPRISES  BY  SECTIONS </t>
    </r>
    <r>
      <rPr>
        <u/>
        <sz val="9"/>
        <rFont val="Arial"/>
        <family val="2"/>
        <charset val="238"/>
      </rPr>
      <t xml:space="preserve">
I. PRZYCHODY,  KOSZTY,  WYNIK  FINANSOWY  ZE  SPRZEDAŻY
</t>
    </r>
    <r>
      <rPr>
        <i/>
        <u/>
        <sz val="9"/>
        <rFont val="Arial"/>
        <family val="2"/>
        <charset val="238"/>
      </rPr>
      <t>I. REVENUES,  COSTS,  FINANCIAL  RESULT  FROM  SALE</t>
    </r>
  </si>
  <si>
    <r>
      <t xml:space="preserve">WYNIKI  FINANSOWE  PRZEDSIĘBIORSTW  WEDŁUG  SEKCJI
</t>
    </r>
    <r>
      <rPr>
        <i/>
        <u/>
        <sz val="9"/>
        <rFont val="Arial"/>
        <family val="2"/>
        <charset val="238"/>
      </rPr>
      <t>FINANCIAL  RESULTS  OF  ENTERPRISES  BY  SECTIONS</t>
    </r>
    <r>
      <rPr>
        <u/>
        <sz val="9"/>
        <rFont val="Arial"/>
        <family val="2"/>
        <charset val="238"/>
      </rPr>
      <t xml:space="preserve">
II. WYNIK  FINANSOWY  BRUTTO
</t>
    </r>
    <r>
      <rPr>
        <i/>
        <u/>
        <sz val="9"/>
        <rFont val="Arial"/>
        <family val="2"/>
        <charset val="238"/>
      </rPr>
      <t>II. GROSS  FINANCIAL  RESULT</t>
    </r>
  </si>
  <si>
    <r>
      <t xml:space="preserve">WYNIKI  FINANSOWE  PRZEDSIĘBIORSTW  WEDŁUG  SEKCJI
</t>
    </r>
    <r>
      <rPr>
        <i/>
        <u/>
        <sz val="9"/>
        <rFont val="Arial"/>
        <family val="2"/>
        <charset val="238"/>
      </rPr>
      <t>FINANCIAL  RESULTS  OF  ENTERPRISES  BY  SECTIONS</t>
    </r>
    <r>
      <rPr>
        <u/>
        <sz val="9"/>
        <rFont val="Arial"/>
        <family val="2"/>
        <charset val="238"/>
      </rPr>
      <t xml:space="preserve">
III. WYNIK  FINANSOWY  NETTO
</t>
    </r>
    <r>
      <rPr>
        <i/>
        <u/>
        <sz val="9"/>
        <rFont val="Arial"/>
        <family val="2"/>
        <charset val="238"/>
      </rPr>
      <t>III. NET  FINANCIAL  RESULT</t>
    </r>
  </si>
  <si>
    <r>
      <t xml:space="preserve">RELACJE  EKONOMICZNE  ORAZ  STRUKTURA  PRZEDSIĘBIORSTW  WEDŁUG  UZYSKANYCH  WYNIKÓW  FINANSOWYCH
</t>
    </r>
    <r>
      <rPr>
        <i/>
        <u/>
        <sz val="9"/>
        <rFont val="Arial"/>
        <family val="2"/>
        <charset val="238"/>
      </rPr>
      <t>ECONOMIC  RELATIONS  AND  COMPOSITION  OF  ENTERPRISES  BY  OBTAINED  FINANCIAL  RESULT</t>
    </r>
  </si>
  <si>
    <r>
      <t xml:space="preserve">AKTYWA  OBROTOWE  ORAZ  ZOBOWIĄZANIA  KRÓTKO-  I  DŁUGOTERMINOWE  PRZEDSIĘBIORSTW 
</t>
    </r>
    <r>
      <rPr>
        <i/>
        <u/>
        <sz val="9"/>
        <rFont val="Arial"/>
        <family val="2"/>
        <charset val="238"/>
      </rPr>
      <t>CURRENT  ASSETS  AND  SHORT-TERM  AND  LONG-TERM  LIABILITIES  OF  ENTERPRISES</t>
    </r>
  </si>
  <si>
    <r>
      <t xml:space="preserve">AKTYWA  OBROTOWE  ORAZ  ZOBOWIĄZANIA  PRZEDSIĘBIORSTW  WEDŁUG  SEKCJI 
</t>
    </r>
    <r>
      <rPr>
        <i/>
        <u/>
        <sz val="9"/>
        <rFont val="Arial"/>
        <family val="2"/>
        <charset val="238"/>
      </rPr>
      <t>CURRENT  ASSETS  AND  LIABILITIES  OF  ENTERPRISES  BY  SECTIONS</t>
    </r>
  </si>
  <si>
    <r>
      <t xml:space="preserve">WSKAŹNIKI  CEN  TOWARÓW  I  USŁUG  KONSUMPCYJNYCH 
</t>
    </r>
    <r>
      <rPr>
        <i/>
        <u/>
        <sz val="9"/>
        <rFont val="Arial"/>
        <family val="2"/>
        <charset val="238"/>
      </rPr>
      <t>PRICE  INDICES  OF  CONSUMER  GOODS  AND  SERVICES</t>
    </r>
  </si>
  <si>
    <r>
      <t xml:space="preserve">CENY  DETALICZNE  WYBRANYCH  TOWARÓW  I  USŁUG  KONSUMPCYJNYCH
</t>
    </r>
    <r>
      <rPr>
        <i/>
        <u/>
        <sz val="9"/>
        <rFont val="Arial"/>
        <family val="2"/>
        <charset val="238"/>
      </rPr>
      <t> RETAIL  PRICES  OF  SELECTED  CONSUMER  GOODS  AND  SERVICES</t>
    </r>
  </si>
  <si>
    <r>
      <t xml:space="preserve">PRZECIĘTNE CENY SKUPU WAŻNIEJSZYCH PRODUKTÓW ROLNYCH
</t>
    </r>
    <r>
      <rPr>
        <i/>
        <u/>
        <sz val="9"/>
        <rFont val="Arial"/>
        <family val="2"/>
        <charset val="238"/>
      </rPr>
      <t>AVERAGE PROCUREMENT PRICES OF MAJOR AGRICULTURAL PRODUCTS</t>
    </r>
  </si>
  <si>
    <r>
      <t xml:space="preserve">PRZECIĘTNE CENY UZYSKIWANE PRZEZ ROLNIKÓW NA TARGOWISKACH
</t>
    </r>
    <r>
      <rPr>
        <i/>
        <u/>
        <sz val="9"/>
        <rFont val="Arial"/>
        <family val="2"/>
        <charset val="238"/>
      </rPr>
      <t>AVERAGE MARKETPLACE PRICES RECEIVED BY FARMERS</t>
    </r>
  </si>
  <si>
    <r>
      <t xml:space="preserve">RELACJE CEN W ROLNICTWIE
</t>
    </r>
    <r>
      <rPr>
        <i/>
        <u/>
        <sz val="9"/>
        <rFont val="Arial"/>
        <family val="2"/>
        <charset val="238"/>
      </rPr>
      <t>PRICES RELATIONS IN AGRICULTURE</t>
    </r>
  </si>
  <si>
    <r>
      <t xml:space="preserve">NAKŁADY  INWESTYCYJNE
</t>
    </r>
    <r>
      <rPr>
        <i/>
        <u/>
        <sz val="9"/>
        <rFont val="Arial"/>
        <family val="2"/>
        <charset val="238"/>
      </rPr>
      <t>INVESTMENT  OUTLAYS</t>
    </r>
  </si>
  <si>
    <r>
      <t xml:space="preserve">MIESZKANIA
</t>
    </r>
    <r>
      <rPr>
        <i/>
        <u/>
        <sz val="9"/>
        <rFont val="Arial"/>
        <family val="2"/>
        <charset val="238"/>
      </rPr>
      <t>DWELLINGS</t>
    </r>
  </si>
  <si>
    <r>
      <t xml:space="preserve">ZWIERZĘTA  GOSPODARSKIE
</t>
    </r>
    <r>
      <rPr>
        <i/>
        <u/>
        <sz val="9"/>
        <rFont val="Arial"/>
        <family val="2"/>
        <charset val="238"/>
      </rPr>
      <t>LIVESTOCK</t>
    </r>
  </si>
  <si>
    <r>
      <t xml:space="preserve">SKUP WAŻNIEJSZYCH PRODUKTÓW ROLNYCH
</t>
    </r>
    <r>
      <rPr>
        <i/>
        <u/>
        <sz val="9"/>
        <rFont val="Arial"/>
        <family val="2"/>
        <charset val="238"/>
      </rPr>
      <t>PROCUREMENT OF MAJOR AGRICULTURAL PRODUCTS</t>
    </r>
  </si>
  <si>
    <r>
      <t xml:space="preserve">PRODUKCJA SPRZEDANA PRZEMYSŁU
</t>
    </r>
    <r>
      <rPr>
        <i/>
        <u/>
        <sz val="9"/>
        <rFont val="Arial"/>
        <family val="2"/>
        <charset val="238"/>
      </rPr>
      <t>SOLD PRODUCTION OF INDUSTRY</t>
    </r>
  </si>
  <si>
    <r>
      <rPr>
        <u/>
        <sz val="9"/>
        <rFont val="Arial"/>
        <family val="2"/>
        <charset val="238"/>
      </rPr>
      <t>PRODUKCJA SPRZEDANA PRZEMYSŁU</t>
    </r>
    <r>
      <rPr>
        <i/>
        <u/>
        <sz val="9"/>
        <rFont val="Arial"/>
        <family val="2"/>
        <charset val="238"/>
      </rPr>
      <t xml:space="preserve">
SOLD PRODUCTION OF INDUSTRY</t>
    </r>
  </si>
  <si>
    <r>
      <t xml:space="preserve">PRODUKCJA WAŻNIEJSZYCH WYROBÓW WEDŁUG PKWiU
</t>
    </r>
    <r>
      <rPr>
        <i/>
        <u/>
        <sz val="9"/>
        <rFont val="Arial"/>
        <family val="2"/>
        <charset val="238"/>
      </rPr>
      <t xml:space="preserve"> PRODUCTION OF MAJOR PRODUCTS BY PKWiU</t>
    </r>
  </si>
  <si>
    <r>
      <t xml:space="preserve">PRODUKCJA SPRZEDANA BUDOWNICTWA
</t>
    </r>
    <r>
      <rPr>
        <i/>
        <u/>
        <sz val="9"/>
        <rFont val="Arial"/>
        <family val="2"/>
        <charset val="238"/>
      </rPr>
      <t>SOLD PRODUCTION OF CONSTRUCTION</t>
    </r>
  </si>
  <si>
    <r>
      <t xml:space="preserve">SPRZEDAŻ  DETALICZNA TOWARÓW  WEDŁUG RODZAJÓW  DZIAŁALNOŚCI  PRZEDSIĘBIORSTWA 
</t>
    </r>
    <r>
      <rPr>
        <i/>
        <u/>
        <sz val="9"/>
        <rFont val="Arial"/>
        <family val="2"/>
        <charset val="238"/>
      </rPr>
      <t>RETAIL  SALES  OF  GOODS  BY  TYPE  OF  ENTERPRISE  ACTIVITY</t>
    </r>
  </si>
  <si>
    <r>
      <t xml:space="preserve">WYKORZYSTANIE  TURYSTYCZNYCH OBIEKTÓW  NOCLEGOWYCH  
</t>
    </r>
    <r>
      <rPr>
        <i/>
        <u/>
        <sz val="9"/>
        <rFont val="Arial"/>
        <family val="2"/>
        <charset val="238"/>
      </rPr>
      <t>OCCUPANCY  IN  TOURIST ACCOMMODATION  ESTABLISHMENTS</t>
    </r>
  </si>
  <si>
    <r>
      <t xml:space="preserve">WYKORZYSTANIE  TURYSTYCZNYCH OBIEKTÓW  NOCLEGOWYCH 
</t>
    </r>
    <r>
      <rPr>
        <i/>
        <u/>
        <sz val="9"/>
        <rFont val="Arial"/>
        <family val="2"/>
        <charset val="238"/>
      </rPr>
      <t>OCCUPANCY  IN  TOURIST  ACCOMMODATION  ESTABLISHMENTS</t>
    </r>
  </si>
  <si>
    <r>
      <t xml:space="preserve">ZDARZENIA DROGOWE
</t>
    </r>
    <r>
      <rPr>
        <i/>
        <u/>
        <sz val="9"/>
        <rFont val="Arial"/>
        <family val="2"/>
        <charset val="238"/>
      </rPr>
      <t>ROAD  TRAFFIC  ACCIDENTS</t>
    </r>
  </si>
  <si>
    <r>
      <t xml:space="preserve">DZIAŁANIA RATOWNICZO- GAŚNICZE
</t>
    </r>
    <r>
      <rPr>
        <i/>
        <u/>
        <sz val="9"/>
        <rFont val="Arial"/>
        <family val="2"/>
        <charset val="238"/>
      </rPr>
      <t>RESCUE-EXTINGUISHING  ACTIVITIES</t>
    </r>
  </si>
  <si>
    <r>
      <t xml:space="preserve">POŻARY WEDŁUG MIEJSCA POWSTAWANIA
</t>
    </r>
    <r>
      <rPr>
        <i/>
        <u/>
        <sz val="9"/>
        <rFont val="Arial"/>
        <family val="2"/>
        <charset val="238"/>
      </rPr>
      <t>FIRES BY PLACES OF OCCURED</t>
    </r>
  </si>
  <si>
    <r>
      <t xml:space="preserve">POŻARY WEDŁUG GŁÓWNYCH PRZYCZYN POWSTANIA
</t>
    </r>
    <r>
      <rPr>
        <i/>
        <u/>
        <sz val="9"/>
        <rFont val="Arial"/>
        <family val="2"/>
        <charset val="238"/>
      </rPr>
      <t>FIRES BY MAIN CAUSES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</si>
  <si>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</si>
  <si>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</si>
  <si>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FORMY  PRAWNEJ 
</t>
    </r>
    <r>
      <rPr>
        <i/>
        <u/>
        <sz val="9"/>
        <rFont val="Arial"/>
        <family val="2"/>
        <charset val="238"/>
      </rPr>
      <t>NATIONAL  ECONOMY  ENTITIES  IN THE REGON REGISTER BY  FORM  OF  LEGAL</t>
    </r>
  </si>
  <si>
    <r>
      <t xml:space="preserve">WYBRANE  WSKAŹNIKI OGÓLNOPOLSKIE
</t>
    </r>
    <r>
      <rPr>
        <i/>
        <u/>
        <sz val="9"/>
        <rFont val="Arial"/>
        <family val="2"/>
        <charset val="238"/>
      </rPr>
      <t>SELECTED  INDICATORS  FOR  POLAND</t>
    </r>
  </si>
  <si>
    <r>
      <t xml:space="preserve">PODSTAWOWE  DANE  O  WOJEWÓDZTWACH
</t>
    </r>
    <r>
      <rPr>
        <i/>
        <u/>
        <sz val="9"/>
        <rFont val="Arial"/>
        <family val="2"/>
        <charset val="238"/>
      </rPr>
      <t>BASIC  DATA  ON  VOIVODSHIPS</t>
    </r>
  </si>
  <si>
    <t xml:space="preserve">    TABL.3</t>
  </si>
  <si>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</si>
  <si>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</si>
  <si>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Jeleniogórski</t>
  </si>
  <si>
    <t>m. Jelenia Góra</t>
  </si>
  <si>
    <t>lubiński</t>
  </si>
  <si>
    <t>Wałbrzyski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</si>
  <si>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</si>
  <si>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</si>
  <si>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</si>
  <si>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</si>
  <si>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</si>
  <si>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</si>
  <si>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</si>
  <si>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</si>
  <si>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</si>
  <si>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</si>
  <si>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</si>
  <si>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</si>
  <si>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</si>
  <si>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</si>
  <si>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</si>
  <si>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powiaty:  </t>
    </r>
    <r>
      <rPr>
        <b/>
        <i/>
        <sz val="9"/>
        <rFont val="Arial"/>
        <family val="2"/>
        <charset val="238"/>
      </rPr>
      <t xml:space="preserve"> powiats: </t>
    </r>
  </si>
  <si>
    <r>
      <t>    powiaty:   </t>
    </r>
    <r>
      <rPr>
        <b/>
        <i/>
        <sz val="9"/>
        <rFont val="Arial"/>
        <family val="2"/>
        <charset val="238"/>
      </rPr>
      <t xml:space="preserve">powiats: </t>
    </r>
  </si>
  <si>
    <t>Wrocławski</t>
  </si>
  <si>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</si>
  <si>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</si>
  <si>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</si>
  <si>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</si>
  <si>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</si>
  <si>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</si>
  <si>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</si>
  <si>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</si>
  <si>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</si>
  <si>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</si>
  <si>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</si>
  <si>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</si>
  <si>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</si>
  <si>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</si>
  <si>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</si>
  <si>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</si>
  <si>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</si>
  <si>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</si>
  <si>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</si>
  <si>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</si>
  <si>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</si>
  <si>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</si>
  <si>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</si>
  <si>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</si>
  <si>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</si>
  <si>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</si>
  <si>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</si>
  <si>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</si>
  <si>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</si>
  <si>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</si>
  <si>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na 1000 ludności</t>
    </r>
    <r>
      <rPr>
        <vertAlign val="superscript"/>
        <sz val="9"/>
        <rFont val="Arial"/>
        <family val="2"/>
        <charset val="238"/>
      </rPr>
      <t>d</t>
    </r>
    <r>
      <rPr>
        <sz val="9"/>
        <rFont val="Arial"/>
        <family val="2"/>
        <charset val="238"/>
      </rPr>
      <t xml:space="preserve">   </t>
    </r>
    <r>
      <rPr>
        <i/>
        <sz val="9"/>
        <rFont val="Arial"/>
        <family val="2"/>
        <charset val="238"/>
      </rPr>
      <t>  per 1000 population</t>
    </r>
    <r>
      <rPr>
        <i/>
        <vertAlign val="superscript"/>
        <sz val="9"/>
        <rFont val="Arial"/>
        <family val="2"/>
        <charset val="238"/>
      </rPr>
      <t>d</t>
    </r>
  </si>
  <si>
    <r>
      <t xml:space="preserve">w zł    </t>
    </r>
    <r>
      <rPr>
        <i/>
        <sz val="9"/>
        <rFont val="Arial"/>
        <family val="2"/>
        <charset val="238"/>
      </rPr>
      <t>in zl</t>
    </r>
  </si>
  <si>
    <t>466,0*</t>
  </si>
  <si>
    <r>
      <t xml:space="preserve">w tym </t>
    </r>
    <r>
      <rPr>
        <i/>
        <sz val="9"/>
        <rFont val="Arial"/>
        <family val="2"/>
        <charset val="238"/>
      </rPr>
      <t>of which</t>
    </r>
  </si>
  <si>
    <t>Legnicko-głogowski</t>
  </si>
  <si>
    <t>KONIUNKTURA GOSPODARCZA</t>
  </si>
  <si>
    <t>PRZEMYSŁ 
I BUDOWNICTWO</t>
  </si>
  <si>
    <t>KONIUNKTURA 
GOSPODARCZA</t>
  </si>
  <si>
    <t>TENDENCY INDICATOR</t>
  </si>
  <si>
    <t>TABL.32CZ.1</t>
  </si>
  <si>
    <t>TABL.32CZ.2</t>
  </si>
  <si>
    <t>TABL.32CZ.3</t>
  </si>
  <si>
    <t>TABL.32CZ.4</t>
  </si>
  <si>
    <t>TABL.32CZ.5</t>
  </si>
  <si>
    <t>TABL.37</t>
  </si>
  <si>
    <t>TABL.40CZ.1</t>
  </si>
  <si>
    <t>TABL.40CZ.2</t>
  </si>
  <si>
    <t>TABL.40CZ.3</t>
  </si>
  <si>
    <t>TABL.49</t>
  </si>
  <si>
    <t>TABL.52CZ.1</t>
  </si>
  <si>
    <t>TABL.52CZ.2</t>
  </si>
  <si>
    <t>TABL.52CZ.3</t>
  </si>
  <si>
    <t>TABL.52CZ.4</t>
  </si>
  <si>
    <t>TABL.52CZ.5</t>
  </si>
  <si>
    <t>TABL.52CZ.6</t>
  </si>
  <si>
    <r>
      <t xml:space="preserve">WSKAŹNIKI  KONIUNKTURY GOSPODARCZEJ
</t>
    </r>
    <r>
      <rPr>
        <i/>
        <u/>
        <sz val="9"/>
        <rFont val="Arial"/>
        <family val="2"/>
        <charset val="238"/>
      </rPr>
      <t>BUSINESS TENDENCY INDICATORS</t>
    </r>
  </si>
  <si>
    <r>
      <rPr>
        <sz val="10"/>
        <rFont val="Arial"/>
        <family val="2"/>
        <charset val="238"/>
      </rPr>
      <t>TABL. 34</t>
    </r>
    <r>
      <rPr>
        <b/>
        <sz val="10"/>
        <rFont val="Arial"/>
        <family val="2"/>
        <charset val="238"/>
      </rPr>
      <t>.  ZDARZENIA DROGOWE</t>
    </r>
  </si>
  <si>
    <r>
      <t xml:space="preserve">TABL. 36.  </t>
    </r>
    <r>
      <rPr>
        <b/>
        <sz val="10"/>
        <rFont val="Arial"/>
        <family val="2"/>
        <charset val="238"/>
      </rPr>
      <t>POŻARY WEDŁUG MIEJSCA POWSTAWANIA</t>
    </r>
  </si>
  <si>
    <r>
      <t xml:space="preserve">TABL. 37.  </t>
    </r>
    <r>
      <rPr>
        <b/>
        <sz val="10"/>
        <rFont val="Arial"/>
        <family val="2"/>
        <charset val="238"/>
      </rPr>
      <t>POŻARY WEDŁUG GŁÓWNYCH PRZYCZYN POWSTANIA</t>
    </r>
  </si>
  <si>
    <r>
      <rPr>
        <sz val="10"/>
        <color indexed="63"/>
        <rFont val="Arial"/>
        <family val="2"/>
        <charset val="238"/>
      </rPr>
      <t>TABL. 48.  </t>
    </r>
    <r>
      <rPr>
        <b/>
        <sz val="10"/>
        <color indexed="63"/>
        <rFont val="Arial"/>
        <family val="2"/>
        <charset val="238"/>
      </rPr>
      <t>WSKAŹNIKI  WYKRYWALNOŚCI  SPRAWCÓW  PRZESTĘPSTW  </t>
    </r>
  </si>
  <si>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</si>
  <si>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</si>
  <si>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</si>
  <si>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</si>
  <si>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</si>
  <si>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</si>
  <si>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</si>
  <si>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</si>
  <si>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r>
      <rPr>
        <sz val="10"/>
        <color indexed="63"/>
        <rFont val="Arial"/>
        <family val="2"/>
        <charset val="238"/>
      </rPr>
      <t xml:space="preserve">TABL. 51. </t>
    </r>
    <r>
      <rPr>
        <b/>
        <sz val="10"/>
        <color indexed="63"/>
        <rFont val="Arial"/>
        <family val="2"/>
        <charset val="238"/>
      </rPr>
      <t xml:space="preserve"> WYBRANE  WSKAŹNIKI OGÓLNOPOLSKIE </t>
    </r>
  </si>
  <si>
    <r>
      <rPr>
        <sz val="10"/>
        <color indexed="63"/>
        <rFont val="Arial"/>
        <family val="2"/>
        <charset val="238"/>
      </rPr>
      <t xml:space="preserve">TABL. 51. </t>
    </r>
    <r>
      <rPr>
        <b/>
        <sz val="10"/>
        <color indexed="63"/>
        <rFont val="Arial"/>
        <family val="2"/>
        <charset val="238"/>
      </rPr>
      <t xml:space="preserve"> WYBRANE  WSKAŹNIKI OGÓLNOPOLSKIE  (cd.) </t>
    </r>
  </si>
  <si>
    <r>
      <rPr>
        <sz val="10"/>
        <color indexed="63"/>
        <rFont val="Arial"/>
        <family val="2"/>
        <charset val="238"/>
      </rPr>
      <t>TABL. 51.</t>
    </r>
    <r>
      <rPr>
        <b/>
        <sz val="10"/>
        <color indexed="63"/>
        <rFont val="Arial"/>
        <family val="2"/>
        <charset val="238"/>
      </rPr>
      <t xml:space="preserve">  WYBRANE  WSKAŹNIKI OGÓLNOPOLSKIE  (dok.) </t>
    </r>
  </si>
  <si>
    <r>
      <rPr>
        <sz val="10"/>
        <color indexed="63"/>
        <rFont val="Arial"/>
        <family val="2"/>
        <charset val="238"/>
      </rPr>
      <t>TABL. 52.</t>
    </r>
    <r>
      <rPr>
        <b/>
        <sz val="10"/>
        <color indexed="63"/>
        <rFont val="Arial"/>
        <family val="2"/>
        <charset val="238"/>
      </rPr>
      <t xml:space="preserve"> PODSTAWOWE  DANE  O  WOJEWÓDZTWACH </t>
    </r>
  </si>
  <si>
    <r>
      <rPr>
        <sz val="10"/>
        <color indexed="63"/>
        <rFont val="Arial"/>
        <family val="2"/>
        <charset val="238"/>
      </rPr>
      <t xml:space="preserve">TABL. 52. </t>
    </r>
    <r>
      <rPr>
        <b/>
        <sz val="10"/>
        <color indexed="63"/>
        <rFont val="Arial"/>
        <family val="2"/>
        <charset val="238"/>
      </rPr>
      <t xml:space="preserve">PODSTAWOWE  DANE  O  WOJEWÓDZTWACH  (cd.) </t>
    </r>
  </si>
  <si>
    <r>
      <rPr>
        <sz val="10"/>
        <color indexed="63"/>
        <rFont val="Arial"/>
        <family val="2"/>
        <charset val="238"/>
      </rPr>
      <t>TABL. 52.</t>
    </r>
    <r>
      <rPr>
        <b/>
        <sz val="10"/>
        <color indexed="63"/>
        <rFont val="Arial"/>
        <family val="2"/>
        <charset val="238"/>
      </rPr>
      <t xml:space="preserve"> PODSTAWOWE  DANE  O  WOJEWÓDZTWACH  (cd.) </t>
    </r>
  </si>
  <si>
    <r>
      <rPr>
        <sz val="10"/>
        <color indexed="63"/>
        <rFont val="Arial"/>
        <family val="2"/>
        <charset val="238"/>
      </rPr>
      <t xml:space="preserve">TABL. 52. </t>
    </r>
    <r>
      <rPr>
        <b/>
        <sz val="10"/>
        <color indexed="63"/>
        <rFont val="Arial"/>
        <family val="2"/>
        <charset val="238"/>
      </rPr>
      <t xml:space="preserve">PODSTAWOWE  DANE  O  WOJEWÓDZTWACH  (dok.) </t>
    </r>
  </si>
  <si>
    <r>
      <t xml:space="preserve">BEZROBOTNI ZAREJESTROWANI I OFERTY PRACY
</t>
    </r>
    <r>
      <rPr>
        <i/>
        <u/>
        <sz val="9"/>
        <rFont val="Arial"/>
        <family val="2"/>
        <charset val="238"/>
      </rPr>
      <t>REGISTERED UNEMPLOYED PERSONS AND JOB OFFERS</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</si>
  <si>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</si>
  <si>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</si>
  <si>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</si>
  <si>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</si>
  <si>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</si>
  <si>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</si>
  <si>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z ogółem - spółki     </t>
    </r>
    <r>
      <rPr>
        <i/>
        <sz val="9"/>
        <rFont val="Arial"/>
        <family val="2"/>
        <charset val="238"/>
      </rPr>
      <t>of total companies</t>
    </r>
  </si>
  <si>
    <r>
      <t xml:space="preserve">WOJEWÓDZTWA 
</t>
    </r>
    <r>
      <rPr>
        <i/>
        <sz val="9"/>
        <rFont val="Arial"/>
        <family val="2"/>
        <charset val="238"/>
      </rPr>
      <t xml:space="preserve">VOIVODSHIPS </t>
    </r>
  </si>
  <si>
    <r>
      <t xml:space="preserve">miasta
</t>
    </r>
    <r>
      <rPr>
        <i/>
        <sz val="9"/>
        <rFont val="Arial"/>
        <family val="2"/>
        <charset val="238"/>
      </rPr>
      <t>urban areas</t>
    </r>
  </si>
  <si>
    <r>
      <t xml:space="preserve">wieś
</t>
    </r>
    <r>
      <rPr>
        <i/>
        <sz val="9"/>
        <rFont val="Arial"/>
        <family val="2"/>
        <charset val="238"/>
      </rPr>
      <t>rural areas</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</si>
  <si>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</si>
  <si>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</si>
  <si>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</si>
  <si>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</si>
  <si>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</si>
  <si>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</si>
  <si>
    <r>
      <t xml:space="preserve">OKRESY                                      </t>
    </r>
    <r>
      <rPr>
        <i/>
        <sz val="9"/>
        <rFont val="Arial"/>
        <family val="2"/>
        <charset val="238"/>
      </rPr>
      <t>PERIODS</t>
    </r>
    <r>
      <rPr>
        <sz val="9"/>
        <rFont val="Arial"/>
        <family val="2"/>
        <charset val="238"/>
      </rPr>
      <t xml:space="preserve"> </t>
    </r>
  </si>
  <si>
    <r>
      <t xml:space="preserve">Okresy
</t>
    </r>
    <r>
      <rPr>
        <i/>
        <sz val="10"/>
        <rFont val="Arial"/>
        <family val="2"/>
        <charset val="238"/>
      </rPr>
      <t>Periods</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</si>
  <si>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</si>
  <si>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</si>
  <si>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</si>
  <si>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</si>
  <si>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</si>
  <si>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</si>
  <si>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</si>
  <si>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</si>
  <si>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</si>
  <si>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</si>
  <si>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</si>
  <si>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</si>
  <si>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przed-produkcyjnym 
(0-17 lat) 
</t>
    </r>
    <r>
      <rPr>
        <i/>
        <sz val="9"/>
        <rFont val="Arial"/>
        <family val="2"/>
        <charset val="238"/>
      </rPr>
      <t xml:space="preserve">pre-working
(0-17 years) </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</si>
  <si>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</si>
  <si>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</si>
  <si>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</si>
  <si>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</si>
  <si>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</si>
  <si>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</si>
  <si>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</si>
  <si>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</si>
  <si>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Zakwaterowanie i gastronomia </t>
    </r>
    <r>
      <rPr>
        <vertAlign val="superscript"/>
        <sz val="9"/>
        <rFont val="Arial"/>
        <family val="2"/>
        <charset val="238"/>
      </rPr>
      <t xml:space="preserve">∆ </t>
    </r>
    <r>
      <rPr>
        <sz val="9"/>
        <rFont val="Arial"/>
        <family val="2"/>
        <charset val="238"/>
      </rPr>
      <t>…………………………………………………</t>
    </r>
  </si>
  <si>
    <r>
      <t xml:space="preserve">Accommodation and catering </t>
    </r>
    <r>
      <rPr>
        <i/>
        <vertAlign val="superscript"/>
        <sz val="9"/>
        <rFont val="Arial"/>
        <family val="2"/>
        <charset val="238"/>
      </rPr>
      <t>∆</t>
    </r>
    <r>
      <rPr>
        <i/>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</si>
  <si>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</si>
  <si>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Administrowanie i działalność wspierająca </t>
    </r>
    <r>
      <rPr>
        <vertAlign val="superscript"/>
        <sz val="9"/>
        <rFont val="Arial"/>
        <family val="2"/>
        <charset val="238"/>
      </rPr>
      <t xml:space="preserve">∆  </t>
    </r>
    <r>
      <rPr>
        <sz val="9"/>
        <rFont val="Arial"/>
        <family val="2"/>
        <charset val="238"/>
      </rPr>
      <t>……………………………………</t>
    </r>
  </si>
  <si>
    <r>
      <t>    w tym:     </t>
    </r>
    <r>
      <rPr>
        <i/>
        <sz val="9"/>
        <rFont val="Arial"/>
        <family val="2"/>
        <charset val="238"/>
      </rPr>
      <t xml:space="preserve">of which: </t>
    </r>
  </si>
  <si>
    <r>
      <t xml:space="preserve">Handel; naprawa pojazdów samochodowych </t>
    </r>
    <r>
      <rPr>
        <vertAlign val="superscript"/>
        <sz val="9"/>
        <rFont val="Arial"/>
        <family val="2"/>
        <charset val="238"/>
      </rPr>
      <t xml:space="preserve">Δ </t>
    </r>
    <r>
      <rPr>
        <sz val="9"/>
        <rFont val="Arial"/>
        <family val="2"/>
        <charset val="238"/>
      </rPr>
      <t>…………………………………</t>
    </r>
  </si>
  <si>
    <r>
      <t xml:space="preserve">Trade; repair of motor vehicles </t>
    </r>
    <r>
      <rPr>
        <i/>
        <vertAlign val="superscript"/>
        <sz val="9"/>
        <rFont val="Arial"/>
        <family val="2"/>
        <charset val="238"/>
      </rPr>
      <t xml:space="preserve">Δ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</si>
  <si>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</si>
  <si>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sz val="10"/>
        <rFont val="Arial"/>
        <family val="2"/>
        <charset val="238"/>
      </rPr>
      <t xml:space="preserve">TABL. 24.  </t>
    </r>
    <r>
      <rPr>
        <b/>
        <sz val="10"/>
        <rFont val="Arial"/>
        <family val="2"/>
        <charset val="238"/>
      </rPr>
      <t xml:space="preserve">  MIESZKANIA </t>
    </r>
  </si>
  <si>
    <r>
      <rPr>
        <b/>
        <sz val="9"/>
        <rFont val="Arial"/>
        <family val="2"/>
        <charset val="238"/>
      </rPr>
      <t>A</t>
    </r>
    <r>
      <rPr>
        <sz val="9"/>
        <rFont val="Arial"/>
        <family val="2"/>
        <charset val="238"/>
      </rPr>
      <t xml:space="preserve"> – analogiczny okres roku poprzedniego = 100</t>
    </r>
  </si>
  <si>
    <r>
      <t xml:space="preserve">       </t>
    </r>
    <r>
      <rPr>
        <i/>
        <sz val="9"/>
        <rFont val="Arial"/>
        <family val="2"/>
        <charset val="238"/>
      </rPr>
      <t>corresponding period of previous year = 100</t>
    </r>
  </si>
  <si>
    <r>
      <t>Zimna woda z miejskiej sieci wodociągowej  - za 1 m</t>
    </r>
    <r>
      <rPr>
        <i/>
        <vertAlign val="superscript"/>
        <sz val="9"/>
        <rFont val="Arial"/>
        <family val="2"/>
        <charset val="238"/>
      </rPr>
      <t xml:space="preserve">3 </t>
    </r>
    <r>
      <rPr>
        <i/>
        <sz val="9"/>
        <rFont val="Arial"/>
        <family val="2"/>
        <charset val="238"/>
      </rPr>
      <t>………....</t>
    </r>
  </si>
  <si>
    <r>
      <t>Cold water by munical water-system - per 1 m</t>
    </r>
    <r>
      <rPr>
        <i/>
        <vertAlign val="superscript"/>
        <sz val="9"/>
        <rFont val="Arial"/>
        <family val="2"/>
        <charset val="238"/>
      </rPr>
      <t>3</t>
    </r>
  </si>
  <si>
    <r>
      <t>Ciepła woda - za 1 m</t>
    </r>
    <r>
      <rPr>
        <vertAlign val="superscript"/>
        <sz val="9"/>
        <rFont val="Arial"/>
        <family val="2"/>
        <charset val="238"/>
      </rPr>
      <t>3</t>
    </r>
    <r>
      <rPr>
        <sz val="9"/>
        <rFont val="Arial"/>
        <family val="2"/>
        <charset val="238"/>
      </rPr>
      <t xml:space="preserve"> …………….……….….…………....………</t>
    </r>
  </si>
  <si>
    <r>
      <t>Hot water  - per  m</t>
    </r>
    <r>
      <rPr>
        <i/>
        <vertAlign val="superscript"/>
        <sz val="9"/>
        <rFont val="Arial"/>
        <family val="2"/>
        <charset val="238"/>
      </rPr>
      <t>3</t>
    </r>
  </si>
  <si>
    <r>
      <t xml:space="preserve">    dowych </t>
    </r>
    <r>
      <rPr>
        <i/>
        <vertAlign val="superscript"/>
        <sz val="9"/>
        <rFont val="Arial"/>
        <family val="2"/>
        <charset val="238"/>
      </rPr>
      <t>∆</t>
    </r>
    <r>
      <rPr>
        <i/>
        <sz val="9"/>
        <rFont val="Arial"/>
        <family val="2"/>
        <charset val="238"/>
      </rPr>
      <t>…………………………………………..</t>
    </r>
  </si>
  <si>
    <r>
      <t>Trade; repair of motor vehicles</t>
    </r>
    <r>
      <rPr>
        <i/>
        <vertAlign val="superscript"/>
        <sz val="9"/>
        <rFont val="Arial"/>
        <family val="2"/>
        <charset val="238"/>
      </rPr>
      <t>∆</t>
    </r>
    <r>
      <rPr>
        <i/>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</si>
  <si>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</si>
  <si>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</si>
  <si>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w mln  zł  </t>
    </r>
    <r>
      <rPr>
        <i/>
        <sz val="9"/>
        <rFont val="Arial"/>
        <family val="2"/>
        <charset val="238"/>
      </rPr>
      <t>   in mln zl</t>
    </r>
  </si>
  <si>
    <r>
      <t xml:space="preserve">    wodę </t>
    </r>
    <r>
      <rPr>
        <vertAlign val="superscript"/>
        <sz val="9"/>
        <rFont val="Arial"/>
        <family val="2"/>
        <charset val="238"/>
      </rPr>
      <t>∆</t>
    </r>
    <r>
      <rPr>
        <sz val="9"/>
        <rFont val="Arial"/>
        <family val="2"/>
        <charset val="238"/>
      </rPr>
      <t>………………………………………………</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</si>
  <si>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</si>
  <si>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</si>
  <si>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</si>
  <si>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</si>
  <si>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</si>
  <si>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</si>
  <si>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</si>
  <si>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</si>
  <si>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</si>
  <si>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</si>
  <si>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</si>
  <si>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</si>
  <si>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</si>
  <si>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</si>
  <si>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</si>
  <si>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</si>
  <si>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</si>
  <si>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</si>
  <si>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</si>
  <si>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</si>
  <si>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</si>
  <si>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</si>
  <si>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</si>
  <si>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</si>
  <si>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</si>
  <si>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</si>
  <si>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</si>
  <si>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</si>
  <si>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rPr>
        <sz val="10"/>
        <rFont val="Arial"/>
        <family val="2"/>
        <charset val="238"/>
      </rPr>
      <t>TABL. 8.</t>
    </r>
    <r>
      <rPr>
        <b/>
        <sz val="10"/>
        <rFont val="Arial"/>
        <family val="2"/>
        <charset val="238"/>
      </rPr>
      <t xml:space="preserve"> BEZROBOTNI  ZAREJESTROWANI  WEDŁUG  POZIOMU  WYKSZTAŁCENIA,  WIEKU,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</si>
  <si>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</si>
  <si>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</si>
  <si>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</si>
  <si>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</si>
  <si>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</si>
  <si>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rPr>
        <sz val="10"/>
        <rFont val="Arial"/>
        <family val="2"/>
        <charset val="238"/>
      </rPr>
      <t>TABL. 8.</t>
    </r>
    <r>
      <rPr>
        <b/>
        <sz val="10"/>
        <rFont val="Arial"/>
        <family val="2"/>
        <charset val="238"/>
      </rPr>
      <t xml:space="preserve"> BEZROBOTNI  ZAREJESTROWANI  WEDŁUG  POZIOMU  WYKSZTAŁCENIA,  WIEKU,  CZASU  POZOSTAWANIA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</si>
  <si>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</si>
  <si>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</si>
  <si>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</si>
  <si>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</si>
  <si>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</si>
  <si>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</si>
  <si>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</si>
  <si>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</si>
  <si>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</si>
  <si>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</si>
  <si>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</si>
  <si>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</si>
  <si>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2. </t>
    </r>
    <r>
      <rPr>
        <b/>
        <sz val="10"/>
        <rFont val="Arial"/>
        <family val="2"/>
        <charset val="238"/>
      </rPr>
      <t> WYBRANE  DANE  WEDŁUG  SEKTORÓW  WŁASNOŚCI (dok.)</t>
    </r>
  </si>
  <si>
    <r>
      <t xml:space="preserve">w %  </t>
    </r>
    <r>
      <rPr>
        <i/>
        <sz val="8"/>
        <rFont val="Arial"/>
        <family val="2"/>
        <charset val="238"/>
      </rPr>
      <t xml:space="preserve">in %   </t>
    </r>
  </si>
  <si>
    <r>
      <rPr>
        <sz val="10"/>
        <rFont val="Arial"/>
        <family val="2"/>
        <charset val="238"/>
      </rPr>
      <t xml:space="preserve">TABL. 2. </t>
    </r>
    <r>
      <rPr>
        <b/>
        <sz val="10"/>
        <rFont val="Arial"/>
        <family val="2"/>
        <charset val="238"/>
      </rPr>
      <t> WYBRANE  DANE  WEDŁUG  SEKTORÓW  WŁASNOŚCI (cd.)</t>
    </r>
  </si>
  <si>
    <r>
      <t xml:space="preserve">budownictwo
w zł
</t>
    </r>
    <r>
      <rPr>
        <i/>
        <sz val="9"/>
        <rFont val="Arial"/>
        <family val="2"/>
        <charset val="238"/>
      </rPr>
      <t>construction
in zl</t>
    </r>
  </si>
  <si>
    <r>
      <t>handel;
naprawa
pojazdów
samocho-
dowych</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i/>
        <sz val="9"/>
        <rFont val="Arial"/>
        <family val="2"/>
        <charset val="238"/>
      </rPr>
      <t>in zl</t>
    </r>
  </si>
  <si>
    <r>
      <t xml:space="preserve">transport
i gospodarka
magazynowa
w zł
</t>
    </r>
    <r>
      <rPr>
        <i/>
        <sz val="9"/>
        <rFont val="Arial"/>
        <family val="2"/>
        <charset val="238"/>
      </rPr>
      <t>transportation
and storage
in zl</t>
    </r>
  </si>
  <si>
    <r>
      <rPr>
        <sz val="10"/>
        <rFont val="Arial"/>
        <family val="2"/>
        <charset val="238"/>
      </rPr>
      <t xml:space="preserve">TABL. 2. </t>
    </r>
    <r>
      <rPr>
        <b/>
        <sz val="10"/>
        <rFont val="Arial"/>
        <family val="2"/>
        <charset val="238"/>
      </rPr>
      <t xml:space="preserve"> WYBRANE  DANE  WEDŁUG  SEKTORÓW  WŁASNOŚCI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</si>
  <si>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</si>
  <si>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</si>
  <si>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</si>
  <si>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</si>
  <si>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</si>
  <si>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</si>
  <si>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</si>
  <si>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</si>
  <si>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</si>
  <si>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</si>
  <si>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</si>
  <si>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</si>
  <si>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t>
    </r>
    <r>
      <rPr>
        <i/>
        <sz val="8"/>
        <rFont val="Arial"/>
        <family val="2"/>
        <charset val="238"/>
      </rPr>
      <t>a  Accrued date.</t>
    </r>
  </si>
  <si>
    <r>
      <rPr>
        <sz val="10"/>
        <rFont val="Arial"/>
        <family val="2"/>
        <charset val="238"/>
      </rPr>
      <t xml:space="preserve">TABL. 41. </t>
    </r>
    <r>
      <rPr>
        <b/>
        <sz val="10"/>
        <rFont val="Arial"/>
        <family val="2"/>
        <charset val="238"/>
      </rPr>
      <t> RUCH  NATURALNY  LUDNOŚCI  W  2014 R.</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</si>
  <si>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</si>
  <si>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</si>
  <si>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</si>
  <si>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LUDNOŚC W  2014 R. 
</t>
    </r>
    <r>
      <rPr>
        <i/>
        <u/>
        <sz val="9"/>
        <rFont val="Arial"/>
        <family val="2"/>
        <charset val="238"/>
      </rPr>
      <t>POPULATION IN  2014</t>
    </r>
  </si>
  <si>
    <r>
      <t xml:space="preserve">RUCH NATURALNY LUDNOSCI W 2014 R.
</t>
    </r>
    <r>
      <rPr>
        <i/>
        <u/>
        <sz val="9"/>
        <rFont val="Arial"/>
        <family val="2"/>
        <charset val="238"/>
      </rPr>
      <t>VITAL STATISTICS IN 2014</t>
    </r>
  </si>
  <si>
    <r>
      <t xml:space="preserve">LUDNOŚC W  2014 R.
</t>
    </r>
    <r>
      <rPr>
        <i/>
        <u/>
        <sz val="9"/>
        <rFont val="Arial"/>
        <family val="2"/>
        <charset val="238"/>
      </rPr>
      <t>POPULATION IN  2014</t>
    </r>
  </si>
  <si>
    <t>grudzień</t>
  </si>
  <si>
    <t xml:space="preserve">                Stan w dniu 31 XII</t>
  </si>
  <si>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</si>
  <si>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</si>
  <si>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</si>
  <si>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</si>
  <si>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t xml:space="preserve">               Stan w dniu 31 XII</t>
  </si>
  <si>
    <t xml:space="preserve">               As of  31 XII </t>
  </si>
  <si>
    <t xml:space="preserve">                As of  31 XII</t>
  </si>
  <si>
    <r>
      <t xml:space="preserve">BEZROBOTNI  ZAREJESTROWANI  I  OFERTY  PRACY  W  2015 R.
</t>
    </r>
    <r>
      <rPr>
        <i/>
        <u/>
        <sz val="9"/>
        <rFont val="Arial"/>
        <family val="2"/>
        <charset val="238"/>
      </rPr>
      <t>REGISTERED  UNEMPLOYED  PERSONS  AND  JOB  OFFERS  IN  2015</t>
    </r>
  </si>
  <si>
    <r>
      <rPr>
        <sz val="10"/>
        <rFont val="Arial"/>
        <family val="2"/>
        <charset val="238"/>
      </rPr>
      <t xml:space="preserve">TABL. 42. </t>
    </r>
    <r>
      <rPr>
        <b/>
        <sz val="10"/>
        <rFont val="Arial"/>
        <family val="2"/>
        <charset val="238"/>
      </rPr>
      <t xml:space="preserve"> BEZROBOTNI  ZAREJESTROWANI  I  OFERTY  PRACY  W  2015 R. </t>
    </r>
  </si>
  <si>
    <t xml:space="preserve">                 Stan w dniu 31 III</t>
  </si>
  <si>
    <t xml:space="preserve">                 REGISTERED  UNEMPLOYED  PERSONS  AND  JOB  OFFERS  IN  2015</t>
  </si>
  <si>
    <t xml:space="preserve">                 As of 31 III</t>
  </si>
  <si>
    <r>
      <t xml:space="preserve">BEZROBOTNI  ZAREJESTROWANI  WEDŁUG  WIEKU  W  2015 R. 
</t>
    </r>
    <r>
      <rPr>
        <i/>
        <u/>
        <sz val="9"/>
        <rFont val="Arial"/>
        <family val="2"/>
        <charset val="238"/>
      </rPr>
      <t>REGISTERED  UNEMPLOYED  PERSONS  BY  AGE  IN  2015</t>
    </r>
  </si>
  <si>
    <r>
      <rPr>
        <sz val="10"/>
        <rFont val="Arial"/>
        <family val="2"/>
        <charset val="238"/>
      </rPr>
      <t xml:space="preserve">TABL. 43. </t>
    </r>
    <r>
      <rPr>
        <b/>
        <sz val="10"/>
        <rFont val="Arial"/>
        <family val="2"/>
        <charset val="238"/>
      </rPr>
      <t xml:space="preserve"> BEZROBOTNI  ZAREJESTROWANI  WEDŁUG  WIEKU  W  2015 R. </t>
    </r>
  </si>
  <si>
    <t xml:space="preserve">      REGISTERED  UNEMPLOYED  PERSONS  BY  AGE  IN  2015</t>
  </si>
  <si>
    <r>
      <t xml:space="preserve">BEZROBOTNI  ZAREJESTROWANI  WEDŁUG  POZIOMU  WYKSZTAŁCENIA  W  2015 R. 
</t>
    </r>
    <r>
      <rPr>
        <i/>
        <u/>
        <sz val="9"/>
        <rFont val="Arial"/>
        <family val="2"/>
        <charset val="238"/>
      </rPr>
      <t>REGISTERED  UNEMPLOYED  PERSONS  BY  EDUCATIONAL  LEVEL  IN  2015</t>
    </r>
  </si>
  <si>
    <r>
      <t xml:space="preserve">MIESZKANIA  ODDANE  DO  UŻYTKOWANIA  W  OKRESIE  I–III  2015 R.
</t>
    </r>
    <r>
      <rPr>
        <i/>
        <u/>
        <sz val="9"/>
        <rFont val="Arial"/>
        <family val="2"/>
        <charset val="238"/>
      </rPr>
      <t>DWELLINGS  COMPLETED  IN  THE  PERIOD  I–III  2015</t>
    </r>
  </si>
  <si>
    <r>
      <rPr>
        <sz val="10"/>
        <color indexed="63"/>
        <rFont val="Arial"/>
        <family val="2"/>
        <charset val="238"/>
      </rPr>
      <t>TABL. 45.  </t>
    </r>
    <r>
      <rPr>
        <b/>
        <sz val="10"/>
        <color indexed="63"/>
        <rFont val="Arial"/>
        <family val="2"/>
        <charset val="238"/>
      </rPr>
      <t xml:space="preserve">MIESZKANIA  ODDANE  DO  UŻYTKOWANIA  W  OKRESIE  I–III  2015 R. </t>
    </r>
  </si>
  <si>
    <t xml:space="preserve">                 DWELLINGS  COMPLETED  IN  THE  PERIOD  I–III 2015</t>
  </si>
  <si>
    <r>
      <t xml:space="preserve">DZIAŁANIA  RATOWNICZO-GAŚNICZE  W OKRESIE  I-III 2015 R.
</t>
    </r>
    <r>
      <rPr>
        <i/>
        <u/>
        <sz val="9"/>
        <rFont val="Arial"/>
        <family val="2"/>
        <charset val="238"/>
      </rPr>
      <t>RESCUE-EXTINGUISHING  ACTIVITIES  IN  THE  PERIOD   I-III  2015</t>
    </r>
  </si>
  <si>
    <r>
      <rPr>
        <sz val="10"/>
        <color indexed="63"/>
        <rFont val="Arial"/>
        <family val="2"/>
        <charset val="238"/>
      </rPr>
      <t xml:space="preserve">TABL. 47. </t>
    </r>
    <r>
      <rPr>
        <b/>
        <sz val="10"/>
        <color indexed="63"/>
        <rFont val="Arial"/>
        <family val="2"/>
        <charset val="238"/>
      </rPr>
      <t>DZIAŁANIA  RATOWNICZO-GAŚNICZE  W OKRESIE  I-III  2015 R.</t>
    </r>
  </si>
  <si>
    <r>
      <t xml:space="preserve">WYPADKI  DROGOWE  W  OKRESIE  I–III  2015 R. 
</t>
    </r>
    <r>
      <rPr>
        <i/>
        <u/>
        <sz val="9"/>
        <rFont val="Arial"/>
        <family val="2"/>
        <charset val="238"/>
      </rPr>
      <t xml:space="preserve">ROAD  TRAFFIC  ACCIDENTS  IN  THE  PERIOD  I–III 2015 </t>
    </r>
  </si>
  <si>
    <r>
      <t xml:space="preserve">PODMIOTY  GOSPODARKI  NARODOWEJ  W REJESTRZE REGON W  2015 R.
</t>
    </r>
    <r>
      <rPr>
        <i/>
        <u/>
        <sz val="9"/>
        <rFont val="Arial"/>
        <family val="2"/>
        <charset val="238"/>
      </rPr>
      <t>ENTITIES  OF  THE  NATIONAL  ECONOMY IN THE REGON REGISTER IN  2015</t>
    </r>
  </si>
  <si>
    <r>
      <t xml:space="preserve">PODMIOTY  GOSPODARKI  NARODOWEJ  W REJESTRZE REGON W  2015 R.
</t>
    </r>
    <r>
      <rPr>
        <i/>
        <u/>
        <sz val="9"/>
        <rFont val="Arial"/>
        <family val="2"/>
        <charset val="238"/>
      </rPr>
      <t>ENTITIES  OF  THE  NATIONAL  ECONOMY  IN THE REGON REGISTER IN  2015</t>
    </r>
  </si>
  <si>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</si>
  <si>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</si>
  <si>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</si>
  <si>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</si>
  <si>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</si>
  <si>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</si>
  <si>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Z ogółem (dok.)         </t>
    </r>
    <r>
      <rPr>
        <i/>
        <sz val="9"/>
        <color theme="0"/>
        <rFont val="Arial"/>
        <family val="2"/>
        <charset val="238"/>
      </rPr>
      <t>Of grand total (cont.)</t>
    </r>
  </si>
  <si>
    <r>
      <t xml:space="preserve">budownictwo
</t>
    </r>
    <r>
      <rPr>
        <i/>
        <sz val="9"/>
        <color theme="0"/>
        <rFont val="Arial"/>
        <family val="2"/>
        <charset val="238"/>
      </rPr>
      <t>construction</t>
    </r>
  </si>
  <si>
    <r>
      <t xml:space="preserve">w tys. zł    </t>
    </r>
    <r>
      <rPr>
        <i/>
        <sz val="9"/>
        <color theme="0"/>
        <rFont val="Arial"/>
        <family val="2"/>
        <charset val="238"/>
      </rPr>
      <t>in thous. zl</t>
    </r>
  </si>
  <si>
    <r>
      <t xml:space="preserve">Okresy
</t>
    </r>
    <r>
      <rPr>
        <i/>
        <sz val="9"/>
        <color theme="0"/>
        <rFont val="Arial"/>
        <family val="2"/>
        <charset val="238"/>
      </rPr>
      <t>Periods</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</si>
  <si>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Okresy
</t>
    </r>
    <r>
      <rPr>
        <i/>
        <sz val="9"/>
        <color theme="0"/>
        <rFont val="Arial"/>
        <family val="2"/>
        <charset val="238"/>
      </rPr>
      <t xml:space="preserve">Periods
</t>
    </r>
    <r>
      <rPr>
        <b/>
        <sz val="9"/>
        <color theme="0"/>
        <rFont val="Arial"/>
        <family val="2"/>
        <charset val="238"/>
      </rPr>
      <t>A</t>
    </r>
    <r>
      <rPr>
        <sz val="9"/>
        <color theme="0"/>
        <rFont val="Arial"/>
        <family val="2"/>
        <charset val="238"/>
      </rPr>
      <t xml:space="preserve"> - analogiczny okres roku 
 poprzedniego = 100</t>
    </r>
    <r>
      <rPr>
        <i/>
        <sz val="9"/>
        <color theme="0"/>
        <rFont val="Arial"/>
        <family val="2"/>
        <charset val="238"/>
      </rPr>
      <t xml:space="preserve">
     corresponding period 
      of previous year = 100
</t>
    </r>
    <r>
      <rPr>
        <b/>
        <sz val="9"/>
        <color theme="0"/>
        <rFont val="Arial"/>
        <family val="2"/>
        <charset val="238"/>
      </rPr>
      <t>B</t>
    </r>
    <r>
      <rPr>
        <sz val="9"/>
        <color theme="0"/>
        <rFont val="Arial"/>
        <family val="2"/>
        <charset val="238"/>
      </rPr>
      <t xml:space="preserve"> - okres poprzedni = 100</t>
    </r>
    <r>
      <rPr>
        <i/>
        <sz val="9"/>
        <color theme="0"/>
        <rFont val="Arial"/>
        <family val="2"/>
        <charset val="238"/>
      </rPr>
      <t xml:space="preserve">
      previous period = 100</t>
    </r>
  </si>
  <si>
    <r>
      <t xml:space="preserve">Ogółem
</t>
    </r>
    <r>
      <rPr>
        <i/>
        <sz val="9"/>
        <color theme="0"/>
        <rFont val="Arial"/>
        <family val="2"/>
        <charset val="238"/>
      </rPr>
      <t>Grand total</t>
    </r>
  </si>
  <si>
    <r>
      <t xml:space="preserve">produkcja artykułów spożywczych
</t>
    </r>
    <r>
      <rPr>
        <i/>
        <sz val="9"/>
        <color theme="0"/>
        <rFont val="Arial"/>
        <family val="2"/>
        <charset val="238"/>
      </rPr>
      <t>manufacture of food products</t>
    </r>
  </si>
  <si>
    <r>
      <t xml:space="preserve">produkcja napojów 
</t>
    </r>
    <r>
      <rPr>
        <i/>
        <sz val="9"/>
        <color theme="0"/>
        <rFont val="Arial"/>
        <family val="2"/>
        <charset val="238"/>
      </rPr>
      <t>manufacture of beverages</t>
    </r>
  </si>
  <si>
    <r>
      <t xml:space="preserve">w mln zł                    </t>
    </r>
    <r>
      <rPr>
        <i/>
        <sz val="9"/>
        <color theme="0"/>
        <rFont val="Arial"/>
        <family val="2"/>
        <charset val="238"/>
      </rPr>
      <t>in mln zl</t>
    </r>
  </si>
  <si>
    <r>
      <t xml:space="preserve">Okresy
</t>
    </r>
    <r>
      <rPr>
        <i/>
        <sz val="9"/>
        <color theme="0"/>
        <rFont val="Arial"/>
        <family val="2"/>
        <charset val="238"/>
      </rPr>
      <t xml:space="preserve">Periods
</t>
    </r>
    <r>
      <rPr>
        <b/>
        <sz val="9"/>
        <color theme="0"/>
        <rFont val="Arial"/>
        <family val="2"/>
        <charset val="238"/>
      </rPr>
      <t>A</t>
    </r>
    <r>
      <rPr>
        <sz val="9"/>
        <color theme="0"/>
        <rFont val="Arial"/>
        <family val="2"/>
        <charset val="238"/>
      </rPr>
      <t xml:space="preserve"> - analogiczny okres roku 
 poprzedniego = 100</t>
    </r>
    <r>
      <rPr>
        <i/>
        <sz val="9"/>
        <color theme="0"/>
        <rFont val="Arial"/>
        <family val="2"/>
        <charset val="238"/>
      </rPr>
      <t xml:space="preserve">
    corresponding period 
     of previous year = 100
</t>
    </r>
    <r>
      <rPr>
        <b/>
        <sz val="9"/>
        <color theme="0"/>
        <rFont val="Arial"/>
        <family val="2"/>
        <charset val="238"/>
      </rPr>
      <t xml:space="preserve">B </t>
    </r>
    <r>
      <rPr>
        <sz val="9"/>
        <color theme="0"/>
        <rFont val="Arial"/>
        <family val="2"/>
        <charset val="238"/>
      </rPr>
      <t>- okres poprzedni = 100</t>
    </r>
    <r>
      <rPr>
        <i/>
        <sz val="9"/>
        <color theme="0"/>
        <rFont val="Arial"/>
        <family val="2"/>
        <charset val="238"/>
      </rPr>
      <t xml:space="preserve">
      previous period = 100</t>
    </r>
  </si>
  <si>
    <r>
      <t xml:space="preserve">produkcja wyrobów tekstylnych
</t>
    </r>
    <r>
      <rPr>
        <i/>
        <sz val="9"/>
        <color theme="0"/>
        <rFont val="Arial"/>
        <family val="2"/>
        <charset val="238"/>
      </rPr>
      <t>manufacture of textiles</t>
    </r>
  </si>
  <si>
    <r>
      <t xml:space="preserve">produkcja odzieży 
</t>
    </r>
    <r>
      <rPr>
        <i/>
        <sz val="9"/>
        <color theme="0"/>
        <rFont val="Arial"/>
        <family val="2"/>
        <charset val="238"/>
      </rPr>
      <t>manufacture of wearing apparel</t>
    </r>
  </si>
  <si>
    <r>
      <t>produkcja skór
i wyrobów skórzanych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leather and related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</si>
  <si>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</si>
  <si>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w mln zł   </t>
    </r>
    <r>
      <rPr>
        <i/>
        <sz val="9"/>
        <color theme="0"/>
        <rFont val="Arial"/>
        <family val="2"/>
        <charset val="238"/>
      </rPr>
      <t xml:space="preserve"> in mln zl</t>
    </r>
  </si>
  <si>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
</t>
    </r>
    <r>
      <rPr>
        <b/>
        <sz val="9"/>
        <color theme="0"/>
        <rFont val="Arial"/>
        <family val="2"/>
        <charset val="238"/>
      </rPr>
      <t>B</t>
    </r>
    <r>
      <rPr>
        <sz val="9"/>
        <color theme="0"/>
        <rFont val="Arial"/>
        <family val="2"/>
        <charset val="238"/>
      </rPr>
      <t xml:space="preserve"> - okres poprzedni = 100</t>
    </r>
    <r>
      <rPr>
        <i/>
        <sz val="9"/>
        <color theme="0"/>
        <rFont val="Arial"/>
        <family val="2"/>
        <charset val="238"/>
      </rPr>
      <t xml:space="preserve">
      previous period = 100</t>
    </r>
  </si>
  <si>
    <r>
      <t xml:space="preserve">w mln zł   </t>
    </r>
    <r>
      <rPr>
        <i/>
        <sz val="9"/>
        <color theme="0"/>
        <rFont val="Arial"/>
        <family val="2"/>
        <charset val="238"/>
      </rPr>
      <t>in mln zl</t>
    </r>
  </si>
  <si>
    <r>
      <t xml:space="preserve">Okresy
</t>
    </r>
    <r>
      <rPr>
        <i/>
        <sz val="9"/>
        <color theme="0"/>
        <rFont val="Arial"/>
        <family val="2"/>
        <charset val="238"/>
      </rPr>
      <t xml:space="preserve">Periods
</t>
    </r>
    <r>
      <rPr>
        <b/>
        <sz val="9"/>
        <color theme="0"/>
        <rFont val="Arial"/>
        <family val="2"/>
        <charset val="238"/>
      </rPr>
      <t>A</t>
    </r>
    <r>
      <rPr>
        <sz val="9"/>
        <color theme="0"/>
        <rFont val="Arial"/>
        <family val="2"/>
        <charset val="238"/>
      </rPr>
      <t xml:space="preserve"> - analogiczny okres roku 
 poprzedniego = 100</t>
    </r>
    <r>
      <rPr>
        <i/>
        <sz val="9"/>
        <color theme="0"/>
        <rFont val="Arial"/>
        <family val="2"/>
        <charset val="238"/>
      </rPr>
      <t xml:space="preserve">
    corresponding period 
     of previous year = 100
</t>
    </r>
    <r>
      <rPr>
        <b/>
        <sz val="9"/>
        <color theme="0"/>
        <rFont val="Arial"/>
        <family val="2"/>
        <charset val="238"/>
      </rPr>
      <t>B</t>
    </r>
    <r>
      <rPr>
        <sz val="9"/>
        <color theme="0"/>
        <rFont val="Arial"/>
        <family val="2"/>
        <charset val="238"/>
      </rPr>
      <t xml:space="preserve"> - okres poprzedni = 100</t>
    </r>
    <r>
      <rPr>
        <i/>
        <sz val="9"/>
        <color theme="0"/>
        <rFont val="Arial"/>
        <family val="2"/>
        <charset val="238"/>
      </rPr>
      <t xml:space="preserve">
      previous period = 100</t>
    </r>
  </si>
  <si>
    <r>
      <t xml:space="preserve">produkcja pozostałego sprzętu transportowego
</t>
    </r>
    <r>
      <rPr>
        <i/>
        <sz val="9"/>
        <color theme="0"/>
        <rFont val="Arial"/>
        <family val="2"/>
        <charset val="238"/>
      </rPr>
      <t>manufacture of other transport equipment</t>
    </r>
  </si>
  <si>
    <r>
      <t xml:space="preserve">produkcja mebli
</t>
    </r>
    <r>
      <rPr>
        <i/>
        <sz val="9"/>
        <color theme="0"/>
        <rFont val="Arial"/>
        <family val="2"/>
        <charset val="238"/>
      </rPr>
      <t>manufacture of furniture</t>
    </r>
  </si>
  <si>
    <r>
      <t xml:space="preserve">w mln zł  </t>
    </r>
    <r>
      <rPr>
        <i/>
        <sz val="9"/>
        <color theme="0"/>
        <rFont val="Arial"/>
        <family val="2"/>
        <charset val="238"/>
      </rPr>
      <t>in mln zl</t>
    </r>
  </si>
  <si>
    <r>
      <t xml:space="preserve">Tarcica
iglasta
</t>
    </r>
    <r>
      <rPr>
        <i/>
        <sz val="9"/>
        <color theme="0"/>
        <rFont val="Arial"/>
        <family val="2"/>
        <charset val="238"/>
      </rPr>
      <t>Coniferous
sawn wood</t>
    </r>
  </si>
  <si>
    <r>
      <t xml:space="preserve">Tarcica
liściasta
</t>
    </r>
    <r>
      <rPr>
        <i/>
        <sz val="9"/>
        <color theme="0"/>
        <rFont val="Arial"/>
        <family val="2"/>
        <charset val="238"/>
      </rPr>
      <t>Deciduous
sawnwood</t>
    </r>
  </si>
  <si>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</si>
  <si>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 xml:space="preserve"> hl  
</t>
    </r>
    <r>
      <rPr>
        <i/>
        <sz val="9"/>
        <color theme="0"/>
        <rFont val="Arial"/>
        <family val="2"/>
        <charset val="238"/>
      </rPr>
      <t>hl</t>
    </r>
  </si>
  <si>
    <r>
      <t>w m</t>
    </r>
    <r>
      <rPr>
        <vertAlign val="superscript"/>
        <sz val="9"/>
        <color theme="0"/>
        <rFont val="Arial"/>
        <family val="2"/>
        <charset val="238"/>
      </rPr>
      <t xml:space="preserve">3 
</t>
    </r>
    <r>
      <rPr>
        <i/>
        <sz val="9"/>
        <color theme="0"/>
        <rFont val="Arial"/>
        <family val="2"/>
        <charset val="238"/>
      </rPr>
      <t>in m</t>
    </r>
    <r>
      <rPr>
        <i/>
        <vertAlign val="superscript"/>
        <sz val="9"/>
        <color theme="0"/>
        <rFont val="Arial"/>
        <family val="2"/>
        <charset val="238"/>
      </rPr>
      <t>3</t>
    </r>
  </si>
  <si>
    <r>
      <t xml:space="preserve">w tonach
</t>
    </r>
    <r>
      <rPr>
        <i/>
        <sz val="9"/>
        <color theme="0"/>
        <rFont val="Arial"/>
        <family val="2"/>
        <charset val="238"/>
      </rPr>
      <t>in tonnes</t>
    </r>
  </si>
  <si>
    <r>
      <t xml:space="preserve">Okresy
</t>
    </r>
    <r>
      <rPr>
        <i/>
        <sz val="9"/>
        <color theme="0"/>
        <rFont val="Arial"/>
        <family val="2"/>
        <charset val="238"/>
      </rPr>
      <t>Periods</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</si>
  <si>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w mln zł    </t>
    </r>
    <r>
      <rPr>
        <i/>
        <sz val="9"/>
        <color theme="0"/>
        <rFont val="Arial"/>
        <family val="2"/>
        <charset val="238"/>
      </rPr>
      <t>in mln zl</t>
    </r>
  </si>
  <si>
    <r>
      <t xml:space="preserve">Okresy
</t>
    </r>
    <r>
      <rPr>
        <i/>
        <sz val="9"/>
        <color theme="0"/>
        <rFont val="Arial"/>
        <family val="2"/>
        <charset val="238"/>
      </rPr>
      <t>Periods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</si>
  <si>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</si>
  <si>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</si>
  <si>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</si>
  <si>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</si>
  <si>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</si>
  <si>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</si>
  <si>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</si>
  <si>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</si>
  <si>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</si>
  <si>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</si>
  <si>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</si>
  <si>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</si>
  <si>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</si>
  <si>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</si>
  <si>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</si>
  <si>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</si>
  <si>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SELECTED  DATA  BY  OWNERSHIP  SECTORS (cont.)</t>
  </si>
  <si>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</si>
  <si>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</si>
  <si>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</si>
  <si>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</si>
  <si>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</si>
  <si>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r>
      <t xml:space="preserve">TABL. 11.  </t>
    </r>
    <r>
      <rPr>
        <b/>
        <sz val="10"/>
        <rFont val="Arial CE"/>
        <charset val="238"/>
      </rPr>
      <t>PRZECIĘTNE MIESIĘCZNE WYNAGRODZENIA  BRUTTO W SEKTORZE PRZEDSIĘBIORSTW  (dok.)</t>
    </r>
  </si>
  <si>
    <t xml:space="preserve">                 AVERAGE MONTHLY  GROSS WAGES  AND SALARIES  IN  ENTERPRISE  SECTOR  (cont.)</t>
  </si>
  <si>
    <t xml:space="preserve">a  See general notes item 9.2 and methodological notes item 10 - 12. </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</si>
  <si>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</si>
  <si>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</si>
  <si>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I. PRZYCHODY, KOSZTY, WYNIK FINANSOWY ZE SPRZEDAŻY</t>
    </r>
    <r>
      <rPr>
        <vertAlign val="superscript"/>
        <sz val="10"/>
        <rFont val="Arial"/>
        <family val="2"/>
        <charset val="238"/>
      </rPr>
      <t>a</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</si>
  <si>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</si>
  <si>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III. WYNIK FINANSOWY NETTO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</si>
  <si>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</si>
  <si>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</si>
  <si>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</si>
  <si>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</si>
  <si>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</si>
  <si>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t>TABL.19.</t>
    </r>
    <r>
      <rPr>
        <b/>
        <sz val="10"/>
        <rFont val="Arial"/>
        <family val="2"/>
        <charset val="238"/>
      </rPr>
      <t xml:space="preserve"> CENY DETALICZNE WYBRANYCH TOWARÓW  I USŁUG KONSUMPCYJNYCH </t>
    </r>
  </si>
  <si>
    <t xml:space="preserve">               RETAIL  PRICES  OF  SELECTED  CONSUMER  GOODS AND  SERVICES</t>
  </si>
  <si>
    <r>
      <t xml:space="preserve">TABL.19. </t>
    </r>
    <r>
      <rPr>
        <b/>
        <sz val="10"/>
        <color theme="1"/>
        <rFont val="Arial"/>
        <family val="2"/>
        <charset val="238"/>
      </rPr>
      <t>CENY DETALICZNE WYBRANYCH TOWARÓW  I USŁUG KONSUMPCYJNYCH  (cd.)</t>
    </r>
  </si>
  <si>
    <t xml:space="preserve">               RETAIL  PRICES  OF  SELECTED  CONSUMER  GOODS AND  SERVICES (cont.)</t>
  </si>
  <si>
    <r>
      <t xml:space="preserve">TABL.19. </t>
    </r>
    <r>
      <rPr>
        <b/>
        <sz val="10"/>
        <color theme="1"/>
        <rFont val="Arial"/>
        <family val="2"/>
        <charset val="238"/>
      </rPr>
      <t>CENY DETALICZNE WYBRANYCH TOWARÓW  I USŁUG KONSUMPCYJNYCH  (dok.)</t>
    </r>
  </si>
  <si>
    <t xml:space="preserve">               RETAIL  PRICES  OF  SELECTED  CONSUMER  GOODS AND  SERVICES  (cont.)</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</si>
  <si>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</si>
  <si>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 xml:space="preserve">w sztukach
</t>
    </r>
    <r>
      <rPr>
        <i/>
        <sz val="9"/>
        <rFont val="Arial"/>
        <family val="2"/>
        <charset val="238"/>
      </rPr>
      <t xml:space="preserve">in heads </t>
    </r>
  </si>
  <si>
    <r>
      <rPr>
        <sz val="9"/>
        <rFont val="Arial"/>
        <family val="2"/>
        <charset val="238"/>
      </rPr>
      <t xml:space="preserve">w tym w gospodarstwach indywidualnych
</t>
    </r>
    <r>
      <rPr>
        <i/>
        <sz val="9"/>
        <rFont val="Arial"/>
        <family val="2"/>
        <charset val="238"/>
      </rPr>
      <t xml:space="preserve">of which in individual farms </t>
    </r>
  </si>
  <si>
    <r>
      <t xml:space="preserve">Trzoda chlewna
</t>
    </r>
    <r>
      <rPr>
        <i/>
        <sz val="9"/>
        <rFont val="Arial"/>
        <family val="2"/>
        <charset val="238"/>
      </rPr>
      <t xml:space="preserve">Pigs </t>
    </r>
  </si>
  <si>
    <r>
      <t xml:space="preserve">Bydło
</t>
    </r>
    <r>
      <rPr>
        <i/>
        <sz val="9"/>
        <rFont val="Arial"/>
        <family val="2"/>
        <charset val="238"/>
      </rPr>
      <t xml:space="preserve">Cattle </t>
    </r>
  </si>
  <si>
    <r>
      <t xml:space="preserve">na chów o wadze  50 kg i więcej
</t>
    </r>
    <r>
      <rPr>
        <i/>
        <sz val="9"/>
        <rFont val="Arial"/>
        <family val="2"/>
        <charset val="238"/>
      </rPr>
      <t xml:space="preserve">for breeding  50 kg and more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</si>
  <si>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</si>
  <si>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</si>
  <si>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</si>
  <si>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</si>
  <si>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</si>
  <si>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</si>
  <si>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</si>
  <si>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65 lat
i więcej 
</t>
    </r>
    <r>
      <rPr>
        <i/>
        <sz val="9"/>
        <rFont val="Arial"/>
        <family val="2"/>
        <charset val="238"/>
      </rPr>
      <t xml:space="preserve">65 years and more </t>
    </r>
  </si>
  <si>
    <r>
      <t xml:space="preserve">Ludność 
w wieku nieproduk-
cyjnym 
na 100 osób 
w wieku 
produkcyjnym
</t>
    </r>
    <r>
      <rPr>
        <i/>
        <sz val="9"/>
        <rFont val="Arial"/>
        <family val="2"/>
        <charset val="238"/>
      </rPr>
      <t>Population at non-working age per 100  persons at working age</t>
    </r>
  </si>
  <si>
    <t xml:space="preserve">                 VITAL  STATISTICS  IN  2014</t>
  </si>
  <si>
    <t xml:space="preserve">                 REGISTERED  UNEMPLOYED  PERSONS  BY  EDUCATIONAL  LEVEL  IN  2015</t>
  </si>
  <si>
    <t xml:space="preserve">               RESCUE-EXTINGUISHING  ACTIVITIES  IN  THE  PERIOD   I-III  2015</t>
  </si>
  <si>
    <r>
      <t xml:space="preserve">WYSZCZEGÓLNIENIE
</t>
    </r>
    <r>
      <rPr>
        <i/>
        <sz val="9"/>
        <rFont val="Arial"/>
        <family val="2"/>
        <charset val="238"/>
      </rPr>
      <t xml:space="preserve">SPECIFICATION </t>
    </r>
  </si>
  <si>
    <t xml:space="preserve">                Stan w dniu 31 III</t>
  </si>
  <si>
    <t xml:space="preserve">                As of 31 III</t>
  </si>
  <si>
    <t xml:space="preserve">               Stan w dniu 31 III</t>
  </si>
  <si>
    <t xml:space="preserve">               As of 31 III</t>
  </si>
  <si>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</si>
  <si>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</si>
  <si>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</si>
  <si>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</si>
  <si>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</si>
  <si>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</si>
  <si>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</si>
  <si>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</si>
  <si>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</si>
  <si>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</si>
  <si>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Zwierzęta gospodarskie – stan w końcu miesiąca
</t>
    </r>
    <r>
      <rPr>
        <i/>
        <sz val="9"/>
        <rFont val="Arial"/>
        <family val="2"/>
        <charset val="238"/>
      </rPr>
      <t xml:space="preserve">Livestock – end of month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</si>
  <si>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</si>
  <si>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</si>
  <si>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</si>
  <si>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</si>
  <si>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r>
      <t xml:space="preserve">Przeciętne
zatrudnienie
w sektorze
przedsię-
biorstw
ogółem
</t>
    </r>
    <r>
      <rPr>
        <i/>
        <sz val="9"/>
        <rFont val="Arial"/>
        <family val="2"/>
        <charset val="238"/>
      </rPr>
      <t>Average
paid
employment
in enterprise
sector
total</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</si>
  <si>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</si>
  <si>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transportation
and storage</t>
    </r>
  </si>
  <si>
    <r>
      <t>Podmioty
gospodarki
narodowej
w rejestrze
REGON</t>
    </r>
    <r>
      <rPr>
        <i/>
        <vertAlign val="superscript"/>
        <sz val="9"/>
        <rFont val="Arial"/>
        <family val="2"/>
        <charset val="238"/>
      </rPr>
      <t xml:space="preserve">a 
</t>
    </r>
    <r>
      <rPr>
        <i/>
        <sz val="9"/>
        <rFont val="Arial"/>
        <family val="2"/>
        <charset val="238"/>
      </rPr>
      <t>Entities
of the national
economy
in REGON register</t>
    </r>
    <r>
      <rPr>
        <i/>
        <vertAlign val="superscript"/>
        <sz val="9"/>
        <rFont val="Arial"/>
        <family val="2"/>
        <charset val="238"/>
      </rPr>
      <t>a</t>
    </r>
    <r>
      <rPr>
        <i/>
        <sz val="9"/>
        <rFont val="Arial"/>
        <family val="2"/>
        <charset val="238"/>
      </rPr>
      <t xml:space="preserve"> </t>
    </r>
  </si>
  <si>
    <r>
      <t xml:space="preserve">Z ogółem – przeciętne zatrudnienie
</t>
    </r>
    <r>
      <rPr>
        <i/>
        <sz val="9"/>
        <rFont val="Arial"/>
        <family val="2"/>
        <charset val="238"/>
      </rPr>
      <t>Of total - average paid employment</t>
    </r>
  </si>
  <si>
    <r>
      <t xml:space="preserve">Z ogółem – przeciętne wynagrodzenie
</t>
    </r>
    <r>
      <rPr>
        <i/>
        <sz val="9"/>
        <rFont val="Arial"/>
        <family val="2"/>
        <charset val="238"/>
      </rPr>
      <t xml:space="preserve">Of total - average gross wages and salaries </t>
    </r>
  </si>
  <si>
    <t>2015</t>
  </si>
  <si>
    <t xml:space="preserve">              BEZ  PRACY  I  STAŻU  PRACY</t>
  </si>
  <si>
    <t xml:space="preserve">              Stan w końcu miesiąca </t>
  </si>
  <si>
    <t>              REGISTERED  UNEMPLOYED  PERSONS  BY  EDUCATIONAL  LEVEL,  AGE,  DURATION OF UNEMPLOYMENT  AND  WORK  SENIORITY</t>
  </si>
  <si>
    <t xml:space="preserve">                 Stan w końcu marca 2015 r.
 </t>
  </si>
  <si>
    <t xml:space="preserve">                 End of March 2015
</t>
  </si>
  <si>
    <t>marzec</t>
  </si>
  <si>
    <t>March</t>
  </si>
  <si>
    <t>December</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</si>
  <si>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</si>
  <si>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</si>
  <si>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</si>
  <si>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</si>
  <si>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Stopień
wykorzystania miejsc 
noclegowych
w %
</t>
    </r>
    <r>
      <rPr>
        <i/>
        <sz val="9"/>
        <rFont val="Arial"/>
        <family val="2"/>
        <charset val="238"/>
      </rPr>
      <t>Utilisation
of bed places
in %</t>
    </r>
  </si>
  <si>
    <r>
      <t xml:space="preserve">portfel zamówień krajowych 
i zagranicznych
</t>
    </r>
    <r>
      <rPr>
        <i/>
        <sz val="9"/>
        <color theme="0"/>
        <rFont val="Arial"/>
        <family val="2"/>
        <charset val="238"/>
      </rPr>
      <t>domestic and foreign order-books</t>
    </r>
  </si>
  <si>
    <r>
      <t xml:space="preserve">Mieszkania oddane do użytkowania - w okresie I–III 2015 r. 
</t>
    </r>
    <r>
      <rPr>
        <i/>
        <sz val="9"/>
        <rFont val="Arial"/>
        <family val="2"/>
        <charset val="238"/>
      </rPr>
      <t>Dwellings completed  - in the period I–III 2015</t>
    </r>
  </si>
  <si>
    <t xml:space="preserve">I–III
2014=
=100 </t>
  </si>
  <si>
    <t>I–III 2015</t>
  </si>
  <si>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</si>
  <si>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</si>
  <si>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</si>
  <si>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</si>
  <si>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</si>
  <si>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</si>
  <si>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</si>
  <si>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</si>
  <si>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</si>
  <si>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</si>
  <si>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t>XII 2014</t>
  </si>
  <si>
    <t xml:space="preserve">XII
2013=100 </t>
  </si>
  <si>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</si>
  <si>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</si>
  <si>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</si>
  <si>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</si>
  <si>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Ceny wybranych produktów rolnych i zwierząt gospodarskich uzyskiwane przez rolników na targowiskach - w marcu 2015 r.
</t>
    </r>
    <r>
      <rPr>
        <i/>
        <sz val="9"/>
        <rFont val="Arial"/>
        <family val="2"/>
        <charset val="238"/>
      </rPr>
      <t>Marketplace prices of selected agricultural products and livestock - in March 2015</t>
    </r>
  </si>
  <si>
    <t xml:space="preserve">III
2014=100 </t>
  </si>
  <si>
    <t xml:space="preserve">XII
2014=100 </t>
  </si>
  <si>
    <r>
      <t xml:space="preserve">TABL. 49. </t>
    </r>
    <r>
      <rPr>
        <b/>
        <sz val="10"/>
        <color theme="1"/>
        <rFont val="Arial"/>
        <family val="2"/>
        <charset val="238"/>
      </rPr>
      <t xml:space="preserve">WYPADKI  DROGOWE  W  OKRESIE I–III 2015 R. </t>
    </r>
  </si>
  <si>
    <t xml:space="preserve">               ROAD  TRAFFIC  ACCIDENTS  IN  THE  PERIOD  I–III  2015</t>
  </si>
  <si>
    <r>
      <t xml:space="preserve">o charakterze gospodarczym 
</t>
    </r>
    <r>
      <rPr>
        <i/>
        <sz val="9"/>
        <rFont val="Arial"/>
        <family val="2"/>
        <charset val="238"/>
      </rPr>
      <t xml:space="preserve">commercial </t>
    </r>
  </si>
  <si>
    <r>
      <rPr>
        <sz val="10"/>
        <color indexed="63"/>
        <rFont val="Arial"/>
        <family val="2"/>
        <charset val="238"/>
      </rPr>
      <t>TABL. 44.</t>
    </r>
    <r>
      <rPr>
        <b/>
        <sz val="10"/>
        <color indexed="63"/>
        <rFont val="Arial"/>
        <family val="2"/>
        <charset val="238"/>
      </rPr>
      <t xml:space="preserve">  BEZROBOTNI  ZAREJESTROWANI  WEDŁUG  POZIOMU  WYKSZTAŁCENIA  W  2015 R.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</si>
  <si>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</si>
  <si>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</si>
  <si>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</si>
  <si>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r>
      <rPr>
        <sz val="10"/>
        <rFont val="Arial"/>
        <family val="2"/>
        <charset val="238"/>
      </rPr>
      <t>TAB. 35</t>
    </r>
    <r>
      <rPr>
        <b/>
        <sz val="10"/>
        <rFont val="Arial"/>
        <family val="2"/>
        <charset val="238"/>
      </rPr>
      <t>.  DZIAŁANIA RATOWNICZO-GAŚNICZE</t>
    </r>
  </si>
  <si>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</si>
  <si>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</si>
  <si>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</si>
  <si>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</si>
  <si>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wytwarzanie i zaopatrywanie  
w energię elektryczną,  gaz, 
parę wodną  i gorącą wodę </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</si>
  <si>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Przeciętne 
miesięczne
wynagrodzenie
brutto
w sektorze
przedsiębiorstw
ogółem 
w zł
</t>
    </r>
    <r>
      <rPr>
        <i/>
        <sz val="9"/>
        <rFont val="Arial"/>
        <family val="2"/>
        <charset val="238"/>
      </rPr>
      <t>Average
monthly
gross wages
and salaries
in enterprise
sector total 
in zl</t>
    </r>
  </si>
  <si>
    <r>
      <t xml:space="preserve">w wadze żywej - w  tonach
</t>
    </r>
    <r>
      <rPr>
        <i/>
        <sz val="9"/>
        <rFont val="Arial"/>
        <family val="2"/>
        <charset val="238"/>
      </rPr>
      <t>in live weight - in tonnes</t>
    </r>
  </si>
  <si>
    <t xml:space="preserve">Masło świeże o zawartości tłuszczu 82-83% - za 200 g  </t>
  </si>
  <si>
    <t xml:space="preserve">      o zawartości tłuszczu 3,2-3,5%, sterylizowane  </t>
  </si>
  <si>
    <t xml:space="preserve">      fat content 3.2-3.5%, sterilized</t>
  </si>
  <si>
    <t xml:space="preserve">      o zawartości tłuszczu 2,0-2,5%  </t>
  </si>
  <si>
    <t xml:space="preserve">      fat content 2.0-2.5%</t>
  </si>
  <si>
    <t>Fresh butter, fat content 82-83% - per 200 g</t>
  </si>
  <si>
    <t xml:space="preserve">Czekolada mleczna, bez dodatków „Milka” - za 100 g  </t>
  </si>
  <si>
    <r>
      <t>Kawa naturalna mielona „Tchibo Family”</t>
    </r>
    <r>
      <rPr>
        <sz val="9"/>
        <color indexed="8"/>
        <rFont val="Arial"/>
        <family val="2"/>
        <charset val="238"/>
      </rPr>
      <t xml:space="preserve">- za 250 g </t>
    </r>
  </si>
  <si>
    <r>
      <t>Natural coffee ”Tchibo Family”</t>
    </r>
    <r>
      <rPr>
        <i/>
        <sz val="9"/>
        <color indexed="8"/>
        <rFont val="Arial"/>
        <family val="2"/>
        <charset val="238"/>
      </rPr>
      <t>, ground - per 250 g</t>
    </r>
  </si>
  <si>
    <t>Piwo pełne jasne "Żywiec", o zawartości 5,6% alkoholu, w butelce</t>
  </si>
  <si>
    <t>Beer, full light, containing 5.6% of alcohol, bottled - per 0.5 l</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</si>
  <si>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</si>
  <si>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t xml:space="preserve">             -</t>
  </si>
  <si>
    <t>7243,2*</t>
  </si>
  <si>
    <t>4,6*</t>
  </si>
  <si>
    <t>4,7*</t>
  </si>
  <si>
    <t>7,7*</t>
  </si>
  <si>
    <t>2,0*</t>
  </si>
  <si>
    <t>-5,2*</t>
  </si>
  <si>
    <t>1,0*</t>
  </si>
  <si>
    <t>0,1*</t>
  </si>
  <si>
    <t>5,6*</t>
  </si>
  <si>
    <t>7,6*</t>
  </si>
  <si>
    <t>-0,7*</t>
  </si>
  <si>
    <t>5,1*</t>
  </si>
  <si>
    <t>8,9*</t>
  </si>
  <si>
    <t>2,6*</t>
  </si>
  <si>
    <t>-4,5*</t>
  </si>
  <si>
    <t>1,2*</t>
  </si>
  <si>
    <t>0,5*</t>
  </si>
  <si>
    <t>5,5*</t>
  </si>
  <si>
    <t>8,5*</t>
  </si>
  <si>
    <t>6,3*</t>
  </si>
  <si>
    <t>5,8*</t>
  </si>
  <si>
    <t>2,7*</t>
  </si>
  <si>
    <t>-1,3*</t>
  </si>
  <si>
    <t>1,8*</t>
  </si>
  <si>
    <t>-1,8*</t>
  </si>
  <si>
    <t>2,8*</t>
  </si>
  <si>
    <t>6,1*</t>
  </si>
  <si>
    <t>1,4*</t>
  </si>
  <si>
    <t>8263867*</t>
  </si>
  <si>
    <t>1188*</t>
  </si>
  <si>
    <t>2719*</t>
  </si>
  <si>
    <t>3934*</t>
  </si>
  <si>
    <t>4934*</t>
  </si>
  <si>
    <t>5639*</t>
  </si>
  <si>
    <t>6521*</t>
  </si>
  <si>
    <t>7613*</t>
  </si>
  <si>
    <t>8291*</t>
  </si>
  <si>
    <t>9449*</t>
  </si>
  <si>
    <t>10958*</t>
  </si>
  <si>
    <t>12623*</t>
  </si>
  <si>
    <t>13953*</t>
  </si>
  <si>
    <t>567*</t>
  </si>
  <si>
    <t>1258*</t>
  </si>
  <si>
    <t>1735*</t>
  </si>
  <si>
    <t>2170*</t>
  </si>
  <si>
    <t>2596*</t>
  </si>
  <si>
    <t>3056*</t>
  </si>
  <si>
    <t>3517*</t>
  </si>
  <si>
    <t>3887*</t>
  </si>
  <si>
    <t>4382*</t>
  </si>
  <si>
    <t>4811*</t>
  </si>
  <si>
    <t>5225*</t>
  </si>
  <si>
    <t>5702*</t>
  </si>
  <si>
    <t>416*</t>
  </si>
  <si>
    <t>964*</t>
  </si>
  <si>
    <t>1685*</t>
  </si>
  <si>
    <t>2191*</t>
  </si>
  <si>
    <t>2470*</t>
  </si>
  <si>
    <t>2868*</t>
  </si>
  <si>
    <t>3470*</t>
  </si>
  <si>
    <t>3643*</t>
  </si>
  <si>
    <t>4306*</t>
  </si>
  <si>
    <t>5346*</t>
  </si>
  <si>
    <t>6487*</t>
  </si>
  <si>
    <t>7303*</t>
  </si>
  <si>
    <t>84,8*</t>
  </si>
  <si>
    <t>92,9*</t>
  </si>
  <si>
    <t>84,6*</t>
  </si>
  <si>
    <t>87,4*</t>
  </si>
  <si>
    <t>90,7*</t>
  </si>
  <si>
    <t xml:space="preserve"> .   </t>
  </si>
  <si>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</si>
  <si>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</si>
  <si>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</si>
  <si>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 Spółdzielnie  
</t>
    </r>
    <r>
      <rPr>
        <i/>
        <sz val="9"/>
        <color theme="0"/>
        <rFont val="Arial"/>
        <family val="2"/>
        <charset val="238"/>
      </rPr>
      <t xml:space="preserve">Cooperatives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</si>
  <si>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</si>
  <si>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</si>
  <si>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</si>
  <si>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</si>
  <si>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Okresy
Periods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</si>
  <si>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</si>
  <si>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</si>
  <si>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</si>
  <si>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</si>
  <si>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Osoby fizyczne prowa-
dzące działal-
ność
gospo-
darczą
</t>
    </r>
    <r>
      <rPr>
        <i/>
        <sz val="9"/>
        <color theme="0"/>
        <rFont val="Arial"/>
        <family val="2"/>
        <charset val="238"/>
      </rPr>
      <t xml:space="preserve">Natural persons con- 
ducting economic activity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</si>
  <si>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</si>
  <si>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</si>
  <si>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</si>
  <si>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</si>
  <si>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</si>
  <si>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</si>
  <si>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</si>
  <si>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</si>
  <si>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</si>
  <si>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</si>
  <si>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</si>
  <si>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55 lat i więcej
</t>
    </r>
    <r>
      <rPr>
        <i/>
        <sz val="9"/>
        <rFont val="Arial"/>
        <family val="2"/>
        <charset val="238"/>
      </rPr>
      <t xml:space="preserve">55 years and more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</si>
  <si>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</si>
  <si>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</si>
  <si>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</si>
  <si>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</si>
  <si>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</si>
  <si>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</si>
  <si>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OKRESY
</t>
    </r>
    <r>
      <rPr>
        <i/>
        <sz val="9"/>
        <rFont val="Arial"/>
        <family val="2"/>
        <charset val="238"/>
      </rPr>
      <t xml:space="preserve">PERIODS
</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10"/>
        <color indexed="63"/>
        <rFont val="Arial"/>
        <family val="2"/>
        <charset val="238"/>
      </rPr>
      <t/>
    </r>
  </si>
  <si>
    <r>
      <t xml:space="preserve">OKRESY
PERIODS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</si>
  <si>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</si>
  <si>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</si>
  <si>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</si>
  <si>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</si>
  <si>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</si>
  <si>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</si>
  <si>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</si>
  <si>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Periods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</si>
  <si>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</si>
  <si>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</si>
  <si>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</si>
  <si>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</si>
  <si>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</si>
  <si>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</si>
  <si>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</si>
  <si>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</si>
  <si>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</si>
  <si>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</si>
  <si>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</si>
  <si>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</si>
  <si>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</si>
  <si>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</si>
  <si>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</si>
  <si>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</si>
  <si>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</si>
  <si>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</si>
  <si>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</si>
  <si>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</si>
  <si>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</si>
  <si>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</si>
  <si>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wytwarzanie
i zaopa-
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</si>
  <si>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</si>
  <si>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budow-
nictwo
</t>
    </r>
    <r>
      <rPr>
        <i/>
        <sz val="9"/>
        <rFont val="Arial"/>
        <family val="2"/>
        <charset val="238"/>
      </rPr>
      <t>constru-
ction</t>
    </r>
  </si>
  <si>
    <r>
      <t xml:space="preserve">transport
i gospodar-
ka magazy-
nowa
</t>
    </r>
    <r>
      <rPr>
        <i/>
        <sz val="9"/>
        <rFont val="Arial"/>
        <family val="2"/>
        <charset val="238"/>
      </rPr>
      <t>transpor-
tation and storage</t>
    </r>
  </si>
  <si>
    <r>
      <t>zakwatero-
wanie
i gastro-
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</si>
  <si>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
nikacja
</t>
    </r>
    <r>
      <rPr>
        <i/>
        <sz val="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</si>
  <si>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</si>
  <si>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krótko-
termi-
nowe
rozli-
czenia między-
okresowe
</t>
    </r>
    <r>
      <rPr>
        <i/>
        <sz val="9"/>
        <rFont val="Arial"/>
        <family val="2"/>
        <charset val="238"/>
      </rPr>
      <t>short-
-term
inter-
-period settle-
ments</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</si>
  <si>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</si>
  <si>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</si>
  <si>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</si>
  <si>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</si>
  <si>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</si>
  <si>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</si>
  <si>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</si>
  <si>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</si>
  <si>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</si>
  <si>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</si>
  <si>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</si>
  <si>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</si>
  <si>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</si>
  <si>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</si>
  <si>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</si>
  <si>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</si>
  <si>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</si>
  <si>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</si>
  <si>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</si>
  <si>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</si>
  <si>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</si>
  <si>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</si>
  <si>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</si>
  <si>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</si>
  <si>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</si>
  <si>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</si>
  <si>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</si>
  <si>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</si>
  <si>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</si>
  <si>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</si>
  <si>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</si>
  <si>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</si>
  <si>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</si>
  <si>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pozostałych mineralnych surowców niemetalicznych
</t>
    </r>
    <r>
      <rPr>
        <i/>
        <sz val="9"/>
        <color theme="0"/>
        <rFont val="Arial"/>
        <family val="2"/>
        <charset val="238"/>
      </rPr>
      <t>manu-
facture of other non-metallic mineral products</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</si>
  <si>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</si>
  <si>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</si>
  <si>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produkcja chemikaliów 
i wyrobów chemicznych
</t>
    </r>
    <r>
      <rPr>
        <i/>
        <sz val="9"/>
        <color theme="0"/>
        <rFont val="Arial"/>
        <family val="2"/>
        <charset val="238"/>
      </rPr>
      <t>manu-
facture 
of chemicals and
chemical products</t>
    </r>
  </si>
  <si>
    <r>
      <t xml:space="preserve">poligrafia 
i reprodukcja zapisanych nośników informacji
</t>
    </r>
    <r>
      <rPr>
        <i/>
        <sz val="9"/>
        <color theme="0"/>
        <rFont val="Arial"/>
        <family val="2"/>
        <charset val="238"/>
      </rPr>
      <t>printing 
and repro-
duction 
of recorded media</t>
    </r>
  </si>
  <si>
    <r>
      <t xml:space="preserve">produkcja komputerów, wyrobów elektro-
nicznych
i optycznych
</t>
    </r>
    <r>
      <rPr>
        <i/>
        <sz val="9"/>
        <color theme="0"/>
        <rFont val="Arial"/>
        <family val="2"/>
        <charset val="238"/>
      </rPr>
      <t>manu-
facture of computer, electronic and optical products</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</si>
  <si>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</si>
  <si>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 xml:space="preserve">produkcja metali
</t>
    </r>
    <r>
      <rPr>
        <i/>
        <sz val="9"/>
        <color theme="0"/>
        <rFont val="Arial"/>
        <family val="2"/>
        <charset val="238"/>
      </rPr>
      <t>manu-
facture
of basic
metals</t>
    </r>
  </si>
  <si>
    <r>
      <t xml:space="preserve">produkcja urządzeń elektry-
cznych
</t>
    </r>
    <r>
      <rPr>
        <i/>
        <sz val="9"/>
        <color theme="0"/>
        <rFont val="Arial"/>
        <family val="2"/>
        <charset val="238"/>
      </rPr>
      <t>manu-
facture of electrical equipment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</si>
  <si>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</si>
  <si>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Ser świeży
niedojrze-
wający 
i twaróg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Unripened fresh cheese and curd </t>
    </r>
    <r>
      <rPr>
        <i/>
        <vertAlign val="superscript"/>
        <sz val="9"/>
        <color theme="0"/>
        <rFont val="Arial"/>
        <family val="2"/>
        <charset val="238"/>
      </rPr>
      <t>∆</t>
    </r>
  </si>
  <si>
    <r>
      <t xml:space="preserve">Pudła
i pudełka 
z papieru
falistego lub tektury
falistej 
</t>
    </r>
    <r>
      <rPr>
        <i/>
        <sz val="9"/>
        <color theme="0"/>
        <rFont val="Arial"/>
        <family val="2"/>
        <charset val="238"/>
      </rPr>
      <t xml:space="preserve">Boxes and cases, of corrugated board or corrugated paper-
board 
</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</si>
  <si>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</si>
  <si>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</si>
  <si>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</si>
  <si>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</si>
  <si>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</si>
  <si>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</si>
  <si>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</si>
  <si>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</si>
  <si>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</si>
  <si>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</si>
  <si>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</si>
  <si>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</si>
  <si>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</si>
  <si>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</si>
  <si>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rPr>
        <sz val="9"/>
        <rFont val="Arial"/>
        <family val="2"/>
        <charset val="238"/>
      </rPr>
      <t>OKRESY</t>
    </r>
    <r>
      <rPr>
        <i/>
        <sz val="9"/>
        <rFont val="Arial"/>
        <family val="2"/>
        <charset val="238"/>
      </rPr>
      <t xml:space="preserve">
PERIODS
</t>
    </r>
    <r>
      <rPr>
        <sz val="9"/>
        <rFont val="Arial"/>
        <family val="2"/>
        <charset val="238"/>
      </rPr>
      <t>A – analogiczny okres roku 
    poprzedniego = 100</t>
    </r>
    <r>
      <rPr>
        <i/>
        <sz val="9"/>
        <rFont val="Arial"/>
        <family val="2"/>
        <charset val="238"/>
      </rPr>
      <t xml:space="preserve">
      corresponding period
      of previous year =100
</t>
    </r>
    <r>
      <rPr>
        <sz val="9"/>
        <rFont val="Arial"/>
        <family val="2"/>
        <charset val="238"/>
      </rPr>
      <t>B – okres poprzedni = 100</t>
    </r>
    <r>
      <rPr>
        <i/>
        <sz val="9"/>
        <rFont val="Arial"/>
        <family val="2"/>
        <charset val="238"/>
      </rPr>
      <t xml:space="preserve">
    previous period =10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</si>
  <si>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</si>
  <si>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=100</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</si>
  <si>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</si>
  <si>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</si>
  <si>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</si>
  <si>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</si>
  <si>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</si>
  <si>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</si>
  <si>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</si>
  <si>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0–2 lata
</t>
    </r>
    <r>
      <rPr>
        <i/>
        <sz val="9"/>
        <rFont val="Arial"/>
        <family val="2"/>
        <charset val="238"/>
      </rPr>
      <t>0–2 years</t>
    </r>
    <r>
      <rPr>
        <sz val="9"/>
        <rFont val="Arial"/>
        <family val="2"/>
        <charset val="238"/>
      </rPr>
      <t xml:space="preserve">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</si>
  <si>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</si>
  <si>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</si>
  <si>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</si>
  <si>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</si>
  <si>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</si>
  <si>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Przyrost naturalny</t>
    </r>
    <r>
      <rPr>
        <vertAlign val="superscript"/>
        <sz val="9"/>
        <rFont val="Arial"/>
        <family val="2"/>
        <charset val="238"/>
      </rPr>
      <t>a</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</si>
  <si>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</si>
  <si>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t xml:space="preserve">kobiety 
</t>
    </r>
    <r>
      <rPr>
        <i/>
        <sz val="9"/>
        <rFont val="Arial"/>
        <family val="2"/>
        <charset val="238"/>
      </rPr>
      <t xml:space="preserve">females </t>
    </r>
  </si>
  <si>
    <r>
      <t>Stopa bezrobocia rejestrowa-
nego</t>
    </r>
    <r>
      <rPr>
        <vertAlign val="superscript"/>
        <sz val="9"/>
        <rFont val="Arial"/>
        <family val="2"/>
        <charset val="238"/>
      </rPr>
      <t xml:space="preserve">a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</si>
  <si>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 xml:space="preserve">WYSZCZEGÓLNIENIE 
</t>
    </r>
    <r>
      <rPr>
        <i/>
        <sz val="9"/>
        <rFont val="Arial"/>
        <family val="2"/>
        <charset val="238"/>
      </rPr>
      <t xml:space="preserve">SPECIFICATION </t>
    </r>
  </si>
  <si>
    <r>
      <t xml:space="preserve">średnim ogólnokształcącym 
</t>
    </r>
    <r>
      <rPr>
        <i/>
        <sz val="9"/>
        <rFont val="Arial"/>
        <family val="2"/>
        <charset val="238"/>
      </rPr>
      <t xml:space="preserve">general secondary </t>
    </r>
  </si>
  <si>
    <r>
      <t>średnim zawodowym</t>
    </r>
    <r>
      <rPr>
        <vertAlign val="superscript"/>
        <sz val="9"/>
        <rFont val="Arial"/>
        <family val="2"/>
        <charset val="238"/>
      </rPr>
      <t xml:space="preserve">a 
</t>
    </r>
    <r>
      <rPr>
        <i/>
        <sz val="9"/>
        <rFont val="Arial"/>
        <family val="2"/>
        <charset val="238"/>
      </rPr>
      <t>vocational secondary</t>
    </r>
    <r>
      <rPr>
        <vertAlign val="superscript"/>
        <sz val="9"/>
        <rFont val="Arial"/>
        <family val="2"/>
        <charset val="238"/>
      </rPr>
      <t xml:space="preserve">a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</si>
  <si>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</si>
  <si>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</si>
  <si>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</si>
  <si>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zakwaterowanie 
i gastronomia</t>
    </r>
    <r>
      <rPr>
        <vertAlign val="superscript"/>
        <sz val="9"/>
        <rFont val="Arial"/>
        <family val="2"/>
        <charset val="238"/>
      </rPr>
      <t xml:space="preserve"> ∆ 
</t>
    </r>
    <r>
      <rPr>
        <sz val="9"/>
        <rFont val="Arial"/>
        <family val="2"/>
        <charset val="238"/>
      </rPr>
      <t>a</t>
    </r>
    <r>
      <rPr>
        <i/>
        <sz val="9"/>
        <rFont val="Arial"/>
        <family val="2"/>
        <charset val="238"/>
      </rPr>
      <t xml:space="preserve">ccommodation and catering </t>
    </r>
    <r>
      <rPr>
        <i/>
        <vertAlign val="superscript"/>
        <sz val="9"/>
        <rFont val="Arial"/>
        <family val="2"/>
        <charset val="238"/>
      </rPr>
      <t>∆</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</si>
  <si>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</si>
  <si>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</si>
  <si>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obsługa rynku nierucho-
mości </t>
    </r>
    <r>
      <rPr>
        <vertAlign val="superscript"/>
        <sz val="9"/>
        <rFont val="Arial"/>
        <family val="2"/>
        <charset val="238"/>
      </rPr>
      <t xml:space="preserve">∆         
</t>
    </r>
    <r>
      <rPr>
        <sz val="9"/>
        <rFont val="Arial"/>
        <family val="2"/>
        <charset val="238"/>
      </rPr>
      <t>real estate activities</t>
    </r>
  </si>
  <si>
    <r>
      <t xml:space="preserve">działalność profesjo-
nalna, naukowa 
i techniczna 
</t>
    </r>
    <r>
      <rPr>
        <i/>
        <sz val="9"/>
        <rFont val="Arial"/>
        <family val="2"/>
        <charset val="238"/>
      </rPr>
      <t>professional, scientific and technical activities</t>
    </r>
  </si>
  <si>
    <r>
      <t xml:space="preserve">administro-
wanie 
i działalność wspierająca </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</si>
  <si>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</si>
  <si>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</si>
  <si>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</si>
  <si>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</si>
  <si>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</si>
  <si>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</si>
  <si>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t xml:space="preserve">I–XII
2013=
=100 </t>
  </si>
  <si>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</si>
  <si>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</si>
  <si>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</si>
  <si>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</si>
  <si>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</si>
  <si>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</si>
  <si>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</si>
  <si>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</si>
  <si>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</si>
  <si>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</si>
  <si>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</si>
  <si>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</si>
  <si>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</si>
  <si>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</si>
  <si>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</si>
  <si>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t>1531*</t>
  </si>
  <si>
    <t>1215*</t>
  </si>
  <si>
    <t>882*</t>
  </si>
  <si>
    <t>1509*</t>
  </si>
  <si>
    <t>1665*</t>
  </si>
  <si>
    <t>1330*</t>
  </si>
  <si>
    <t>128,9*</t>
  </si>
  <si>
    <t>79,4*</t>
  </si>
  <si>
    <t>82,3*</t>
  </si>
  <si>
    <t>125,1*</t>
  </si>
  <si>
    <t>123,8*</t>
  </si>
  <si>
    <t>80,0*</t>
  </si>
  <si>
    <t>73,1*</t>
  </si>
  <si>
    <t>142,4*</t>
  </si>
  <si>
    <t>109,4*</t>
  </si>
  <si>
    <t>66,5*</t>
  </si>
  <si>
    <t>54,7*</t>
  </si>
  <si>
    <t>59,5*</t>
  </si>
  <si>
    <t>101,6*</t>
  </si>
  <si>
    <t>118,9*</t>
  </si>
  <si>
    <t>89,6*</t>
  </si>
  <si>
    <t xml:space="preserve">a  See general notes item 11.  b  Index numbers are calculated on the constant prices (2010 average current prices). </t>
  </si>
  <si>
    <r>
      <t>Podmioty gospodarki narodowej</t>
    </r>
    <r>
      <rPr>
        <vertAlign val="superscript"/>
        <sz val="9"/>
        <rFont val="Arial"/>
        <family val="2"/>
        <charset val="238"/>
      </rPr>
      <t xml:space="preserve">c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</si>
  <si>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Ludność</t>
    </r>
    <r>
      <rPr>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</si>
  <si>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t>101,7*</t>
  </si>
  <si>
    <t>101,8*</t>
  </si>
  <si>
    <t>38492*</t>
  </si>
  <si>
    <t>103,0*</t>
  </si>
  <si>
    <t>103,5*</t>
  </si>
  <si>
    <t>13,9*</t>
  </si>
  <si>
    <r>
      <t>Wynik budżetu
państwa</t>
    </r>
    <r>
      <rPr>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</si>
  <si>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t>103,9*</t>
  </si>
  <si>
    <t>38479*</t>
  </si>
  <si>
    <t>103,1*</t>
  </si>
  <si>
    <t>103,3*</t>
  </si>
  <si>
    <t>38491*</t>
  </si>
  <si>
    <t>38487*</t>
  </si>
  <si>
    <t xml:space="preserve">a  Patrz uwagi ogólne pkt 9.2 oraz wyjaśnienia metodyczne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</si>
  <si>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data.</t>
  </si>
  <si>
    <t>13,6*</t>
  </si>
  <si>
    <t>13,2*</t>
  </si>
  <si>
    <t>12,1*</t>
  </si>
  <si>
    <r>
      <t xml:space="preserve">w zł za 1 kg wagi żywej
</t>
    </r>
    <r>
      <rPr>
        <i/>
        <sz val="9"/>
        <rFont val="Arial"/>
        <family val="2"/>
        <charset val="238"/>
      </rPr>
      <t>in zl per kg live weight</t>
    </r>
  </si>
  <si>
    <t xml:space="preserve"> a  Note. Index numbers (A,B) are calculated on the basis of data in constant  prices (average current prices in 2010); see general notes item 11.</t>
  </si>
  <si>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</si>
  <si>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</si>
  <si>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</si>
  <si>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</si>
  <si>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 xml:space="preserve">   przeciwko wolności, wolności sumienia i wyznania ..................</t>
  </si>
  <si>
    <t xml:space="preserve">  against freedom, freedom of conscience and religion</t>
  </si>
  <si>
    <t>przeciwko mieniu</t>
  </si>
  <si>
    <t>against property</t>
  </si>
  <si>
    <r>
      <t xml:space="preserve">PRZESTĘPSTWA  STWIERDZONE  I  WSKAŹNIKI  WYKRYWALNOŚCI  SPRAWCÓW  PRZESTĘPSTW  W  OKRESIE  I–III  2015  R.
</t>
    </r>
    <r>
      <rPr>
        <i/>
        <u/>
        <sz val="9"/>
        <rFont val="Arial"/>
        <family val="2"/>
        <charset val="238"/>
      </rPr>
      <t>ASCERTAINED  CRIMES  AND  RATES  OF  DETECTABILITY  OF  DELINQUENTS  IN  CRIMES  IN  THE  PERIOD  I–III  2015</t>
    </r>
  </si>
  <si>
    <r>
      <rPr>
        <sz val="10"/>
        <color indexed="63"/>
        <rFont val="Arial"/>
        <family val="2"/>
        <charset val="238"/>
      </rPr>
      <t xml:space="preserve">TABL. 46. </t>
    </r>
    <r>
      <rPr>
        <b/>
        <sz val="10"/>
        <color indexed="63"/>
        <rFont val="Arial"/>
        <family val="2"/>
        <charset val="238"/>
      </rPr>
      <t xml:space="preserve"> PRZESTĘPSTWA  STWIERDZONE W  OKRESIE  I–III  2015 R.</t>
    </r>
    <r>
      <rPr>
        <b/>
        <vertAlign val="superscript"/>
        <sz val="10"/>
        <color indexed="63"/>
        <rFont val="Arial"/>
        <family val="2"/>
        <charset val="238"/>
      </rPr>
      <t>a</t>
    </r>
  </si>
  <si>
    <r>
      <t>                 ASCERTAINED  CRIMES  IN  THE  PERIOD  I–III  2015</t>
    </r>
    <r>
      <rPr>
        <i/>
        <vertAlign val="superscript"/>
        <sz val="10"/>
        <color indexed="63"/>
        <rFont val="Arial"/>
        <family val="2"/>
        <charset val="238"/>
      </rPr>
      <t>a</t>
    </r>
  </si>
  <si>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</si>
  <si>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</si>
  <si>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</si>
  <si>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</si>
  <si>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r>
      <t xml:space="preserve">PRZESTĘPSTWA  STWIERDZONE W  OKRESIE  I–III  2015 R.
</t>
    </r>
    <r>
      <rPr>
        <i/>
        <u/>
        <sz val="9"/>
        <rFont val="Arial"/>
        <family val="2"/>
        <charset val="238"/>
      </rPr>
      <t>ASCERTAINED  CRIMES  IN  THE  PERIOD  I–III  2015</t>
    </r>
  </si>
  <si>
    <r>
      <t xml:space="preserve">WSKAŹNIKI  WYKRYWALNOŚCI  SPRAWCÓW  PRZESTĘPSTW  W  OKRESIE  I–III  2015 R. 
</t>
    </r>
    <r>
      <rPr>
        <i/>
        <u/>
        <sz val="9"/>
        <rFont val="Arial"/>
        <family val="2"/>
        <charset val="238"/>
      </rPr>
      <t>RATE  OF  DETECTABILITY  OF  DELINQUENTS  IN CRIMES  IN  THE  PERIOD  I–III  2015</t>
    </r>
  </si>
  <si>
    <t xml:space="preserve">                 RATES  OF  DETECTABILITY  OF  DELINQUENTS  IN CRIMES</t>
  </si>
  <si>
    <r>
      <t xml:space="preserve">                 IN  THE PERIOD  I–III 2015</t>
    </r>
    <r>
      <rPr>
        <i/>
        <vertAlign val="superscript"/>
        <sz val="10"/>
        <color indexed="63"/>
        <rFont val="Arial"/>
        <family val="2"/>
        <charset val="238"/>
      </rPr>
      <t>a</t>
    </r>
  </si>
  <si>
    <r>
      <t>                 W  OKRESIE  I–III 2015 R.</t>
    </r>
    <r>
      <rPr>
        <b/>
        <vertAlign val="superscript"/>
        <sz val="10"/>
        <color indexed="63"/>
        <rFont val="Arial"/>
        <family val="2"/>
        <charset val="238"/>
      </rPr>
      <t>a</t>
    </r>
  </si>
  <si>
    <r>
      <rPr>
        <sz val="10"/>
        <rFont val="Arial"/>
        <family val="2"/>
        <charset val="238"/>
      </rPr>
      <t xml:space="preserve">TABL. 33. </t>
    </r>
    <r>
      <rPr>
        <b/>
        <sz val="10"/>
        <rFont val="Arial"/>
        <family val="2"/>
        <charset val="238"/>
      </rPr>
      <t xml:space="preserve">PRZESTĘPSTWA  STWIERDZONE  I  WSKAŹNIKI  WYKRYWALNOŚCI </t>
    </r>
  </si>
  <si>
    <t xml:space="preserve">                ASCERTAINED  CRIMES  AND  RATES  OF  DETECTABILITY  OF  DELINQUENTS </t>
  </si>
  <si>
    <r>
      <t xml:space="preserve">                IN  CRIMES  IN  THE  PERIOD  I–III  2015</t>
    </r>
    <r>
      <rPr>
        <i/>
        <vertAlign val="superscript"/>
        <sz val="10"/>
        <rFont val="Arial"/>
        <family val="2"/>
        <charset val="238"/>
      </rPr>
      <t>a</t>
    </r>
  </si>
  <si>
    <t>Garnitur męski 2-częściowy, z tkaniny z udziałem wełny - za 1 kpl</t>
  </si>
  <si>
    <r>
      <t>449,54</t>
    </r>
    <r>
      <rPr>
        <vertAlign val="superscript"/>
        <sz val="9"/>
        <color indexed="8"/>
        <rFont val="Arial"/>
        <family val="2"/>
        <charset val="238"/>
      </rPr>
      <t>a</t>
    </r>
  </si>
  <si>
    <t>Washing powder  - per 280 g</t>
  </si>
  <si>
    <t xml:space="preserve">Proszek do prania - za 280 g  </t>
  </si>
  <si>
    <r>
      <t>4,79</t>
    </r>
    <r>
      <rPr>
        <vertAlign val="superscript"/>
        <sz val="9"/>
        <color theme="1"/>
        <rFont val="Arial"/>
        <family val="2"/>
        <charset val="238"/>
      </rPr>
      <t>a</t>
    </r>
  </si>
  <si>
    <r>
      <t>5,29</t>
    </r>
    <r>
      <rPr>
        <vertAlign val="superscript"/>
        <sz val="9"/>
        <rFont val="Arial"/>
        <family val="2"/>
        <charset val="238"/>
      </rPr>
      <t>a</t>
    </r>
  </si>
  <si>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</si>
  <si>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</si>
  <si>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</si>
  <si>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</si>
  <si>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441,0*</t>
  </si>
  <si>
    <t>1008,6*</t>
  </si>
  <si>
    <t>1139,0*</t>
  </si>
  <si>
    <r>
      <t xml:space="preserve">zgłoszone 
w ciągu miesiąca </t>
    </r>
    <r>
      <rPr>
        <i/>
        <sz val="9"/>
        <rFont val="Arial"/>
        <family val="2"/>
        <charset val="238"/>
      </rPr>
      <t>declaring during 
a month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</si>
  <si>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</si>
  <si>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</si>
  <si>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</si>
  <si>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b/>
        <vertAlign val="superscript"/>
        <sz val="10"/>
        <rFont val="Arial"/>
        <family val="2"/>
        <charset val="238"/>
      </rPr>
      <t xml:space="preserve">a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</si>
  <si>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</si>
  <si>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</si>
  <si>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</si>
  <si>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rPr>
        <sz val="10"/>
        <rFont val="Arial"/>
        <family val="2"/>
        <charset val="238"/>
      </rPr>
      <t>TABL. 17.</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t>
    </r>
  </si>
  <si>
    <r>
      <t xml:space="preserve">                 </t>
    </r>
    <r>
      <rPr>
        <i/>
        <sz val="10"/>
        <rFont val="Arial"/>
        <family val="2"/>
        <charset val="238"/>
      </rPr>
      <t xml:space="preserve"> AVERAGE MARKETPLACE PRICES RECEIVED BY FARMERS</t>
    </r>
    <r>
      <rPr>
        <i/>
        <vertAlign val="superscript"/>
        <sz val="10"/>
        <rFont val="Arial"/>
        <family val="2"/>
        <charset val="238"/>
      </rPr>
      <t>a</t>
    </r>
  </si>
  <si>
    <r>
      <rPr>
        <sz val="10"/>
        <rFont val="Arial"/>
        <family val="2"/>
        <charset val="238"/>
      </rPr>
      <t>TABL. 23.</t>
    </r>
    <r>
      <rPr>
        <b/>
        <sz val="10"/>
        <rFont val="Arial"/>
        <family val="2"/>
        <charset val="238"/>
      </rPr>
      <t xml:space="preserve">  NAKŁADY INWESTYCYJNE</t>
    </r>
    <r>
      <rPr>
        <b/>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</si>
  <si>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</si>
  <si>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rPr>
        <sz val="10"/>
        <rFont val="Arial"/>
        <family val="2"/>
        <charset val="238"/>
      </rPr>
      <t xml:space="preserve">TABL. 23. </t>
    </r>
    <r>
      <rPr>
        <b/>
        <sz val="10"/>
        <rFont val="Arial"/>
        <family val="2"/>
        <charset val="238"/>
      </rPr>
      <t xml:space="preserve"> NAKŁADY INWESTYCYJNE</t>
    </r>
    <r>
      <rPr>
        <b/>
        <vertAlign val="superscript"/>
        <sz val="10"/>
        <rFont val="Arial"/>
        <family val="2"/>
        <charset val="238"/>
      </rPr>
      <t>a</t>
    </r>
    <r>
      <rPr>
        <b/>
        <sz val="10"/>
        <rFont val="Arial"/>
        <family val="2"/>
        <charset val="238"/>
      </rPr>
      <t xml:space="preserve">   (dok.)</t>
    </r>
  </si>
  <si>
    <r>
      <t xml:space="preserve">                </t>
    </r>
    <r>
      <rPr>
        <i/>
        <sz val="10"/>
        <rFont val="Arial"/>
        <family val="2"/>
        <charset val="238"/>
      </rPr>
      <t xml:space="preserve"> INVESTMENT OUTLAYS</t>
    </r>
    <r>
      <rPr>
        <i/>
        <vertAlign val="superscript"/>
        <sz val="10"/>
        <rFont val="Arial"/>
        <family val="2"/>
        <charset val="238"/>
      </rPr>
      <t xml:space="preserve">a      </t>
    </r>
    <r>
      <rPr>
        <i/>
        <sz val="10"/>
        <rFont val="Arial"/>
        <family val="2"/>
        <charset val="238"/>
      </rPr>
      <t>(cont.)</t>
    </r>
  </si>
  <si>
    <r>
      <t>                 LIVESTOCK</t>
    </r>
    <r>
      <rPr>
        <i/>
        <vertAlign val="superscript"/>
        <sz val="10"/>
        <rFont val="Arial"/>
        <family val="2"/>
        <charset val="238"/>
      </rPr>
      <t xml:space="preserve">a </t>
    </r>
    <r>
      <rPr>
        <i/>
        <sz val="10"/>
        <rFont val="Arial"/>
        <family val="2"/>
        <charset val="238"/>
      </rPr>
      <t xml:space="preserve">  (cont.)</t>
    </r>
  </si>
  <si>
    <r>
      <t xml:space="preserve">  wołowy
(z cielęcym)</t>
    </r>
    <r>
      <rPr>
        <i/>
        <vertAlign val="superscript"/>
        <sz val="9"/>
        <rFont val="Arial"/>
        <family val="2"/>
        <charset val="238"/>
      </rPr>
      <t>c</t>
    </r>
    <r>
      <rPr>
        <sz val="9"/>
        <rFont val="Arial"/>
        <family val="2"/>
        <charset val="238"/>
      </rPr>
      <t xml:space="preserve">
</t>
    </r>
    <r>
      <rPr>
        <i/>
        <sz val="9"/>
        <rFont val="Arial"/>
        <family val="2"/>
        <charset val="238"/>
      </rPr>
      <t>cattle
(incl. calves)</t>
    </r>
    <r>
      <rPr>
        <i/>
        <vertAlign val="superscript"/>
        <sz val="9"/>
        <rFont val="Arial"/>
        <family val="2"/>
        <charset val="238"/>
      </rPr>
      <t>c</t>
    </r>
  </si>
  <si>
    <r>
      <t>Mleko</t>
    </r>
    <r>
      <rPr>
        <vertAlign val="superscript"/>
        <sz val="9"/>
        <color theme="0"/>
        <rFont val="Arial"/>
        <family val="2"/>
        <charset val="238"/>
      </rPr>
      <t>a</t>
    </r>
    <r>
      <rPr>
        <i/>
        <vertAlign val="superscript"/>
        <sz val="9"/>
        <color theme="0"/>
        <rFont val="Arial"/>
        <family val="2"/>
        <charset val="238"/>
      </rPr>
      <t xml:space="preserve"> ∆</t>
    </r>
    <r>
      <rPr>
        <sz val="9"/>
        <color theme="0"/>
        <rFont val="Arial"/>
        <family val="2"/>
        <charset val="238"/>
      </rPr>
      <t xml:space="preserve">         
</t>
    </r>
    <r>
      <rPr>
        <i/>
        <sz val="9"/>
        <color theme="0"/>
        <rFont val="Arial"/>
        <family val="2"/>
        <charset val="238"/>
      </rPr>
      <t>Milk</t>
    </r>
    <r>
      <rPr>
        <i/>
        <vertAlign val="superscript"/>
        <sz val="9"/>
        <color theme="0"/>
        <rFont val="Arial"/>
        <family val="2"/>
        <charset val="238"/>
      </rPr>
      <t>a ∆</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</si>
  <si>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</si>
  <si>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</si>
  <si>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</si>
  <si>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</si>
  <si>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</si>
  <si>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handel; naprawa pojazdów samocho-
dowych </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</si>
  <si>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towarów i usług konsumpcyjnych</t>
    </r>
    <r>
      <rPr>
        <vertAlign val="superscript"/>
        <sz val="9"/>
        <rFont val="Arial"/>
        <family val="2"/>
        <charset val="238"/>
      </rPr>
      <t xml:space="preserve">a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</si>
  <si>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budowlano-montażowej</t>
    </r>
    <r>
      <rPr>
        <vertAlign val="superscript"/>
        <sz val="9"/>
        <rFont val="Arial"/>
        <family val="2"/>
        <charset val="238"/>
      </rPr>
      <t xml:space="preserve">a
</t>
    </r>
    <r>
      <rPr>
        <i/>
        <sz val="9"/>
        <rFont val="Arial"/>
        <family val="2"/>
        <charset val="238"/>
      </rPr>
      <t>of construction
and assembly production</t>
    </r>
    <r>
      <rPr>
        <i/>
        <vertAlign val="superscript"/>
        <sz val="9"/>
        <rFont val="Arial"/>
        <family val="2"/>
        <charset val="238"/>
      </rPr>
      <t>a</t>
    </r>
  </si>
  <si>
    <r>
      <t>w % cywilnej
 ludności aktywnej zawodowo</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</si>
  <si>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</si>
  <si>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r>
      <t>Stopa bezrobocia rejestro-
wanego</t>
    </r>
    <r>
      <rPr>
        <vertAlign val="superscript"/>
        <sz val="9"/>
        <rFont val="Arial"/>
        <family val="2"/>
        <charset val="238"/>
      </rPr>
      <t xml:space="preserve">ad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</si>
  <si>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Bezrobotni 
zarejestrowani
na 1 ofertę pracy</t>
    </r>
    <r>
      <rPr>
        <vertAlign val="superscript"/>
        <sz val="9"/>
        <rFont val="Arial"/>
        <family val="2"/>
        <charset val="238"/>
      </rPr>
      <t>a</t>
    </r>
    <r>
      <rPr>
        <i/>
        <vertAlign val="superscript"/>
        <sz val="9"/>
        <rFont val="Arial"/>
        <family val="2"/>
        <charset val="238"/>
      </rPr>
      <t xml:space="preserve">
</t>
    </r>
    <r>
      <rPr>
        <i/>
        <sz val="9"/>
        <rFont val="Arial"/>
        <family val="2"/>
        <charset val="238"/>
      </rPr>
      <t>Registered unemployed persons per job offer</t>
    </r>
    <r>
      <rPr>
        <i/>
        <vertAlign val="superscript"/>
        <sz val="9"/>
        <rFont val="Arial"/>
        <family val="2"/>
        <charset val="238"/>
      </rPr>
      <t>a</t>
    </r>
  </si>
  <si>
    <t>OKRESY
PERIODS</t>
  </si>
  <si>
    <t>Ź r ó d ł o: dane Ministerstwa Pracy i Polityki Społecznej.</t>
  </si>
  <si>
    <t>S o u r c e: data of the Ministry of Labour and Social Policy.</t>
  </si>
  <si>
    <t xml:space="preserve">a  Patrz wyjaśnienia metodyczne pkt 5.  b  Osoby w wieku 15–74 lata. </t>
  </si>
  <si>
    <t>a  See methodological notes item 5.  b  Persons aged 15–74.</t>
  </si>
  <si>
    <r>
      <t xml:space="preserve">W tym   </t>
    </r>
    <r>
      <rPr>
        <i/>
        <sz val="9"/>
        <rFont val="Arial"/>
        <family val="2"/>
        <charset val="238"/>
      </rPr>
      <t>Of which</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</si>
  <si>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</si>
  <si>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</si>
  <si>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</si>
  <si>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</si>
  <si>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</si>
  <si>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 xml:space="preserve">produkcja skór
i wyrobów skórzanych </t>
    </r>
    <r>
      <rPr>
        <i/>
        <sz val="9"/>
        <rFont val="Arial"/>
        <family val="2"/>
        <charset val="238"/>
      </rPr>
      <t>manufacture of leather and related products</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</si>
  <si>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</si>
  <si>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</si>
  <si>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</si>
  <si>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</si>
  <si>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</si>
  <si>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</si>
  <si>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</si>
  <si>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</si>
  <si>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</si>
  <si>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</si>
  <si>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</si>
  <si>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</si>
  <si>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</si>
  <si>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</si>
  <si>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</si>
  <si>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</si>
  <si>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</si>
  <si>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</si>
  <si>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</si>
  <si>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</si>
  <si>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</si>
  <si>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t>a  Łącznie z  policealnym.   </t>
  </si>
  <si>
    <r>
      <t>bezrobotni</t>
    </r>
    <r>
      <rPr>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</si>
  <si>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t>Bezrobotni</t>
    </r>
    <r>
      <rPr>
        <vertAlign val="superscript"/>
        <sz val="9"/>
        <rFont val="Arial"/>
        <family val="2"/>
        <charset val="238"/>
      </rPr>
      <t>b</t>
    </r>
  </si>
  <si>
    <r>
      <t>Unemployed persons</t>
    </r>
    <r>
      <rPr>
        <i/>
        <vertAlign val="superscript"/>
        <sz val="9"/>
        <rFont val="Arial"/>
        <family val="2"/>
        <charset val="238"/>
      </rPr>
      <t>b</t>
    </r>
  </si>
  <si>
    <r>
      <t xml:space="preserve">produkcja pojazdów
samochodowych,
przyczep
i naczep  
</t>
    </r>
    <r>
      <rPr>
        <i/>
        <sz val="9"/>
        <rFont val="Arial"/>
        <family val="2"/>
        <charset val="238"/>
      </rPr>
      <t>manufacture of motor
vehicles, trailers
and semi-trailers</t>
    </r>
  </si>
  <si>
    <r>
      <t xml:space="preserve">produkcja
pozostałego
sprzętu
transportowego
</t>
    </r>
    <r>
      <rPr>
        <i/>
        <sz val="9"/>
        <rFont val="Arial"/>
        <family val="2"/>
        <charset val="238"/>
      </rPr>
      <t>manufacture
of
other transport
equipment</t>
    </r>
  </si>
  <si>
    <r>
      <t xml:space="preserve">Obciążenia wyniku finansowego brutto
</t>
    </r>
    <r>
      <rPr>
        <i/>
        <sz val="9"/>
        <rFont val="Arial"/>
        <family val="2"/>
        <charset val="238"/>
      </rPr>
      <t>Encum-brances
of gross financial
result</t>
    </r>
  </si>
  <si>
    <t xml:space="preserve">a  Patrz uwagi ogólne pkt 9.2 oraz wyjaśnienia metodyczne pkt 10 - 12. </t>
  </si>
  <si>
    <r>
      <t xml:space="preserve">a  See general notes item 9.2 and methodological notes item 10 - 12. </t>
    </r>
    <r>
      <rPr>
        <i/>
        <strike/>
        <sz val="8"/>
        <color rgb="FFFF0000"/>
        <rFont val="Arial"/>
        <family val="2"/>
        <charset val="238"/>
      </rPr>
      <t xml:space="preserve">
</t>
    </r>
  </si>
  <si>
    <t xml:space="preserve"> a  See general notes item 9.2 and methodological notes item 10 - 12.</t>
  </si>
  <si>
    <t xml:space="preserve"> a  Patrz uwagi ogólne  pkt 9.2 oraz wyjaśnienia metodyczne pkt 10 - 12.   </t>
  </si>
  <si>
    <r>
      <t xml:space="preserve">W tym        </t>
    </r>
    <r>
      <rPr>
        <i/>
        <sz val="9"/>
        <rFont val="Arial"/>
        <family val="2"/>
        <charset val="238"/>
      </rPr>
      <t>Of which</t>
    </r>
  </si>
  <si>
    <t xml:space="preserve">  a  See general notes item 9.2 and methodological notes item 12.</t>
  </si>
  <si>
    <t xml:space="preserve">  a  Patrz uwagi ogólne pkt 9.2 oraz wyjaśnienia metodyczne pkt 12. </t>
  </si>
  <si>
    <t>a  See general notes item 9.2 and methodological notes  item 12.</t>
  </si>
  <si>
    <r>
      <t xml:space="preserve">a   Patrz uwagi ogólne pkt 9.2 oraz wyjaśnienia metodyczne pkt 12.       </t>
    </r>
    <r>
      <rPr>
        <i/>
        <sz val="8"/>
        <rFont val="Arial"/>
        <family val="2"/>
        <charset val="238"/>
      </rPr>
      <t xml:space="preserve">  </t>
    </r>
  </si>
  <si>
    <r>
      <t xml:space="preserve">W tym       </t>
    </r>
    <r>
      <rPr>
        <i/>
        <sz val="9"/>
        <rFont val="Arial"/>
        <family val="2"/>
        <charset val="238"/>
      </rPr>
      <t xml:space="preserve"> Of which</t>
    </r>
  </si>
  <si>
    <t xml:space="preserve"> a   See general notes item 9.2 and methodological notes item 14.   </t>
  </si>
  <si>
    <t xml:space="preserve"> a   Patrz uwagi ogólne  pkt 9.2 oraz wyjaśnienia metodyczne pkt 14.         </t>
  </si>
  <si>
    <t xml:space="preserve">a   See general notes item 9.2 and methodological notes item 14.   </t>
  </si>
  <si>
    <r>
      <t xml:space="preserve">a   Patrz uwagi ogólne pkt 9.2 oraz wyjaśnienia metodyczne  pkt 14.       </t>
    </r>
    <r>
      <rPr>
        <i/>
        <sz val="8"/>
        <rFont val="Arial"/>
        <family val="2"/>
        <charset val="238"/>
      </rPr>
      <t xml:space="preserve">  </t>
    </r>
  </si>
  <si>
    <t xml:space="preserve">  a   See general notes item 9.2 and methodological notes item 9.   b Of total, section respectively.</t>
  </si>
  <si>
    <t xml:space="preserve">  a   Patrz uwagi ogólne pkt 9.2 oraz wyjaśnienia metodyczne pkt 9.  b Odpowiednio ogółem, sekcji.   </t>
  </si>
  <si>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</si>
  <si>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</si>
  <si>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</si>
  <si>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</si>
  <si>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z tytułu podat-
ków, ceł, ubezpie-
czeń
i innych świad-
czeń
</t>
    </r>
    <r>
      <rPr>
        <i/>
        <sz val="9"/>
        <rFont val="Arial"/>
        <family val="2"/>
        <charset val="238"/>
      </rPr>
      <t>on account of taxes, customs duties, insu-
rance
and other benefits</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</si>
  <si>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</si>
  <si>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</si>
  <si>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</si>
  <si>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</si>
  <si>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</si>
  <si>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</si>
  <si>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</si>
  <si>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</si>
  <si>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t xml:space="preserve">a  Patrz uwagi ogólne pkt 9.2 oraz wyjaśnienia metodyczne pkt 13.  b  Obejmują zobowiązania o okresie spłaty do 1 roku, z wyjątkiem zobowiązań z tytułu dostaw i usług; bez funduszy specjalnych. 
c   Bez względu na okres wymagalności zapłaty.  </t>
  </si>
  <si>
    <t xml:space="preserve">a  See  general  notes item 9.2  and  methodological  notes  item 13.   b  Including  liabilities  with  maturity  of  up to 1 year,  apart from deliveries and services; excluding special funds.  
c  Regardless the maturity date.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</si>
  <si>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</si>
  <si>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</si>
  <si>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</si>
  <si>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</si>
  <si>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</si>
  <si>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</si>
  <si>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t xml:space="preserve">a  Patrz uwagi ogólne pkt 9.2 oraz wyjaśnienia metodyczne pkt 13.  b  Obejmują zobowiązania o okresie spłaty do 1 roku, z wyjątkiem zobowiązań z tytułu dostaw i usług; bez funduszy specjalnych. 
c  Bez względu na okres wymagalności zapłaty. </t>
  </si>
  <si>
    <t xml:space="preserve">a  See  general notes  item  9.2 and  methodological  notes item 13.  b  Including  liabilities  with  maturity  of up to 1 year, apart  from deliveries  and  services;  excluding special funds.  
c  Regardless the maturity date. </t>
  </si>
  <si>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</si>
  <si>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</si>
  <si>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</si>
  <si>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t xml:space="preserve">a  See methodological notes item 19. b Price of early kind of potatoes.  </t>
  </si>
  <si>
    <r>
      <t>100,75</t>
    </r>
    <r>
      <rPr>
        <vertAlign val="superscript"/>
        <sz val="9"/>
        <rFont val="Arial CE"/>
        <charset val="238"/>
      </rPr>
      <t>b</t>
    </r>
  </si>
  <si>
    <r>
      <t>95,45</t>
    </r>
    <r>
      <rPr>
        <vertAlign val="superscript"/>
        <sz val="9"/>
        <rFont val="Arial CE"/>
        <charset val="238"/>
      </rPr>
      <t>b</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</si>
  <si>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</si>
  <si>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</si>
  <si>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</si>
  <si>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</si>
  <si>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</si>
  <si>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Mieszkania, na których realizację
wydano pozwolenia
</t>
    </r>
    <r>
      <rPr>
        <i/>
        <sz val="9"/>
        <color theme="0"/>
        <rFont val="Arial"/>
        <family val="2"/>
        <charset val="238"/>
      </rPr>
      <t xml:space="preserve">Dwellings for which permits
has been granted </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</si>
  <si>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</si>
  <si>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</si>
  <si>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</si>
  <si>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</si>
  <si>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</si>
  <si>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</si>
  <si>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t xml:space="preserve">a  See methodological notes item 22.  b,c  Data of  pigs;  b – end of July,   c – end of November.   </t>
  </si>
  <si>
    <t xml:space="preserve">a  Patrz wyjaśnienia metodyczne pkt 22.   b,c  Dane dotyczące trzody chlewnej;  b – stan w końcu lipca,   c – stan w końcu listopada.   </t>
  </si>
  <si>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</si>
  <si>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a  Podstawowych (bez ziarna siewnego); łącznie z mieszankami zbożowymi.  b  Obejmuje bydło, cielęta, trzodę chlewną, owce, konie i drób.  c  W wadze poubojowej ciepłej.  d  Okres VII - XII 2013 r.  
e  Okres VII 2013 r. - III 2014 r.   f  Okres VII 2013 r. - VI 2014 r.  g  Okres VII - IX 2014 r.  h  Okres VII - XII 2014 r.  i  Okres VII 2014 r. - III 2015 r.</t>
  </si>
  <si>
    <t>a  Basic (excluding sowing seeds); including cereal mixes.  b  Data include cattle, calves, pigs, sheep, horses and poultry.  c   In post-slaugther warm weight.  d  The period of VII – XII 2013 r.  
e  The period of VII 2013 – III 2014.    f  The period of VII 2013 – VI 2014.  g  The period of VII – IX 2014.  h  The period of VII – XII 2014.  i  The period of VII 2014 – III 2015.</t>
  </si>
  <si>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</si>
  <si>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</si>
  <si>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</si>
  <si>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</si>
  <si>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wytwarzanie 
i zaopatrywanie w energię elektryczną, gaz, parę wodną i gorącą wodę</t>
    </r>
    <r>
      <rPr>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</si>
  <si>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</si>
  <si>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</si>
  <si>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</si>
  <si>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z ograniczoną odpowiedzial-
nością
</t>
    </r>
    <r>
      <rPr>
        <i/>
        <sz val="9"/>
        <color theme="0"/>
        <rFont val="Arial"/>
        <family val="2"/>
        <charset val="238"/>
      </rPr>
      <t xml:space="preserve">limited liability </t>
    </r>
  </si>
  <si>
    <t xml:space="preserve"> a  Patrz wyjaśnienia metodyczne pkt. 1. </t>
  </si>
  <si>
    <t xml:space="preserve"> a  See methodological notes item  1.</t>
  </si>
  <si>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</si>
  <si>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</si>
  <si>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</si>
  <si>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</si>
  <si>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r>
      <t xml:space="preserve">w tym kobiety 
(60 lat 
i więcej)
</t>
    </r>
    <r>
      <rPr>
        <i/>
        <sz val="9"/>
        <rFont val="Arial"/>
        <family val="2"/>
        <charset val="238"/>
      </rPr>
      <t>of which females
(60 
and more)</t>
    </r>
  </si>
  <si>
    <t>a   Różnica między liczbą urodzeń żywych i liczbą zgonów w danym okresie.   b   Dzieci w wieku  poniżej 1 roku.   c   Na 1000 urodzeń żywych.</t>
  </si>
  <si>
    <r>
      <t>w tym niemowląt</t>
    </r>
    <r>
      <rPr>
        <vertAlign val="superscript"/>
        <sz val="9"/>
        <rFont val="Arial"/>
        <family val="2"/>
        <charset val="238"/>
      </rPr>
      <t xml:space="preserve">b
</t>
    </r>
    <r>
      <rPr>
        <i/>
        <sz val="9"/>
        <rFont val="Arial"/>
        <family val="2"/>
        <charset val="238"/>
      </rPr>
      <t>of which infants</t>
    </r>
    <r>
      <rPr>
        <i/>
        <vertAlign val="superscript"/>
        <sz val="9"/>
        <rFont val="Arial"/>
        <family val="2"/>
        <charset val="238"/>
      </rPr>
      <t xml:space="preserve">b </t>
    </r>
  </si>
  <si>
    <r>
      <t>w tym niemowląt</t>
    </r>
    <r>
      <rPr>
        <vertAlign val="superscript"/>
        <sz val="9"/>
        <rFont val="Arial"/>
        <family val="2"/>
        <charset val="238"/>
      </rPr>
      <t xml:space="preserve">bc
</t>
    </r>
    <r>
      <rPr>
        <i/>
        <sz val="9"/>
        <rFont val="Arial"/>
        <family val="2"/>
        <charset val="238"/>
      </rPr>
      <t>of which infants</t>
    </r>
    <r>
      <rPr>
        <i/>
        <vertAlign val="superscript"/>
        <sz val="9"/>
        <rFont val="Arial"/>
        <family val="2"/>
        <charset val="238"/>
      </rPr>
      <t xml:space="preserve">bc </t>
    </r>
  </si>
  <si>
    <t>a   Patrz wyjaśnienia metodyczne pkt 4.</t>
  </si>
  <si>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</si>
  <si>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</si>
  <si>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</si>
  <si>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</si>
  <si>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</si>
  <si>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</si>
  <si>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</si>
  <si>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</si>
  <si>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</si>
  <si>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</si>
  <si>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</si>
  <si>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 xml:space="preserve">Okresy
Periods
      </t>
    </r>
    <r>
      <rPr>
        <b/>
        <sz val="9"/>
        <color theme="0"/>
        <rFont val="Arial"/>
        <family val="2"/>
        <charset val="238"/>
      </rPr>
      <t>A</t>
    </r>
    <r>
      <rPr>
        <sz val="9"/>
        <color theme="0"/>
        <rFont val="Arial"/>
        <family val="2"/>
        <charset val="238"/>
      </rPr>
      <t xml:space="preserve"> - stan w dniu 31 XII 2014
</t>
    </r>
    <r>
      <rPr>
        <i/>
        <sz val="9"/>
        <color theme="0"/>
        <rFont val="Arial"/>
        <family val="2"/>
        <charset val="238"/>
      </rPr>
      <t xml:space="preserve">as of 31 XII 2014       </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31 III 2015
</t>
    </r>
    <r>
      <rPr>
        <i/>
        <sz val="9"/>
        <color theme="0"/>
        <rFont val="Arial"/>
        <family val="2"/>
        <charset val="238"/>
      </rPr>
      <t>as of 31 III 2015</t>
    </r>
  </si>
  <si>
    <t xml:space="preserve">      w tym:</t>
  </si>
  <si>
    <t xml:space="preserve">      of which:</t>
  </si>
  <si>
    <r>
      <t>4124897</t>
    </r>
    <r>
      <rPr>
        <b/>
        <vertAlign val="superscript"/>
        <sz val="9"/>
        <rFont val="Arial CE"/>
        <charset val="238"/>
      </rPr>
      <t>b</t>
    </r>
  </si>
  <si>
    <r>
      <t>17603</t>
    </r>
    <r>
      <rPr>
        <b/>
        <vertAlign val="superscript"/>
        <sz val="9"/>
        <rFont val="Arial CE"/>
        <charset val="238"/>
      </rPr>
      <t>b</t>
    </r>
  </si>
  <si>
    <r>
      <t>424307</t>
    </r>
    <r>
      <rPr>
        <b/>
        <vertAlign val="superscript"/>
        <sz val="9"/>
        <rFont val="Arial CE"/>
        <charset val="238"/>
      </rPr>
      <t>b</t>
    </r>
  </si>
  <si>
    <r>
      <t>83871</t>
    </r>
    <r>
      <rPr>
        <b/>
        <vertAlign val="superscript"/>
        <sz val="9"/>
        <rFont val="Arial CE"/>
        <charset val="238"/>
      </rPr>
      <t>b</t>
    </r>
  </si>
  <si>
    <r>
      <t>10993</t>
    </r>
    <r>
      <rPr>
        <b/>
        <i/>
        <vertAlign val="superscript"/>
        <sz val="9"/>
        <rFont val="Arial CE"/>
        <charset val="238"/>
      </rPr>
      <t>b</t>
    </r>
  </si>
  <si>
    <r>
      <t>1808</t>
    </r>
    <r>
      <rPr>
        <b/>
        <i/>
        <vertAlign val="superscript"/>
        <sz val="9"/>
        <rFont val="Arial CE"/>
        <charset val="238"/>
      </rPr>
      <t>b</t>
    </r>
  </si>
  <si>
    <r>
      <t>354294</t>
    </r>
    <r>
      <rPr>
        <b/>
        <i/>
        <vertAlign val="superscript"/>
        <sz val="9"/>
        <rFont val="Arial CE"/>
        <charset val="238"/>
      </rPr>
      <t>b</t>
    </r>
  </si>
  <si>
    <r>
      <t>79845</t>
    </r>
    <r>
      <rPr>
        <b/>
        <vertAlign val="superscript"/>
        <sz val="9"/>
        <rFont val="Arial CE"/>
        <charset val="238"/>
      </rPr>
      <t>b</t>
    </r>
  </si>
  <si>
    <r>
      <t>2953884</t>
    </r>
    <r>
      <rPr>
        <b/>
        <vertAlign val="superscript"/>
        <sz val="9"/>
        <rFont val="Arial CE"/>
        <charset val="238"/>
      </rPr>
      <t>b</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</si>
  <si>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</si>
  <si>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 xml:space="preserve"> Przemysł</t>
    </r>
    <r>
      <rPr>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</si>
  <si>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t>Budownictwo     </t>
    </r>
    <r>
      <rPr>
        <i/>
        <sz val="9"/>
        <rFont val="Arial"/>
        <family val="2"/>
        <charset val="238"/>
      </rPr>
      <t xml:space="preserve">Construction </t>
    </r>
  </si>
  <si>
    <r>
      <t>I–III
2014=
=100</t>
    </r>
    <r>
      <rPr>
        <i/>
        <vertAlign val="superscript"/>
        <sz val="9"/>
        <rFont val="Arial"/>
        <family val="2"/>
        <charset val="238"/>
      </rPr>
      <t>b</t>
    </r>
    <r>
      <rPr>
        <sz val="9"/>
        <rFont val="Arial"/>
        <family val="2"/>
        <charset val="238"/>
      </rPr>
      <t xml:space="preserve"> </t>
    </r>
  </si>
  <si>
    <t>a  Patrz uwagi ogólne pkt 11.   b  Wskaźniki dynamiki obliczono na podstawie wartości w cenach bieżących.</t>
  </si>
  <si>
    <r>
      <t xml:space="preserve">Ludność
w tys.
</t>
    </r>
    <r>
      <rPr>
        <i/>
        <sz val="9"/>
        <rFont val="Arial"/>
        <family val="2"/>
        <charset val="238"/>
      </rPr>
      <t>Population
in thous.</t>
    </r>
  </si>
  <si>
    <r>
      <t>3837,20</t>
    </r>
    <r>
      <rPr>
        <i/>
        <vertAlign val="superscript"/>
        <sz val="9"/>
        <rFont val="Arial CE"/>
        <charset val="238"/>
      </rPr>
      <t>d</t>
    </r>
  </si>
  <si>
    <r>
      <t>3980,24</t>
    </r>
    <r>
      <rPr>
        <i/>
        <vertAlign val="superscript"/>
        <sz val="9"/>
        <rFont val="Arial CE"/>
        <charset val="238"/>
      </rPr>
      <t>d</t>
    </r>
  </si>
  <si>
    <t>103,6*</t>
  </si>
  <si>
    <t>a  Dane kwartalne; patrz uwagi ogólne pkt 19.   b  Stan w końcu okresu.  c  Udział bezrobotnych w cywilnej ludności aktywnej zawodowo.  d  Dane dotyczą pełnej zbiorowości.</t>
  </si>
  <si>
    <t xml:space="preserve">a  Quarterly data; see general notes item 19.  b  End of period.  c  Ratio of unemployed persons to the economically active civil population.  d  Data covers complete statistical population. </t>
  </si>
  <si>
    <r>
      <rPr>
        <sz val="10"/>
        <rFont val="Arial"/>
        <family val="2"/>
        <charset val="238"/>
      </rPr>
      <t xml:space="preserve">TABL. 51. </t>
    </r>
    <r>
      <rPr>
        <b/>
        <sz val="10"/>
        <rFont val="Arial"/>
        <family val="2"/>
        <charset val="238"/>
      </rPr>
      <t xml:space="preserve"> WYBRANE  WSKAŹNIKI OGÓLNOPOLSKIE  (cd.) </t>
    </r>
  </si>
  <si>
    <r>
      <t>101,8</t>
    </r>
    <r>
      <rPr>
        <i/>
        <vertAlign val="superscript"/>
        <sz val="9"/>
        <color indexed="63"/>
        <rFont val="Arial"/>
        <family val="2"/>
        <charset val="238"/>
      </rPr>
      <t>e</t>
    </r>
  </si>
  <si>
    <r>
      <t>94,1</t>
    </r>
    <r>
      <rPr>
        <i/>
        <vertAlign val="superscript"/>
        <sz val="9"/>
        <color indexed="63"/>
        <rFont val="Arial"/>
        <family val="2"/>
        <charset val="238"/>
      </rPr>
      <t>e</t>
    </r>
  </si>
  <si>
    <r>
      <t>98,8</t>
    </r>
    <r>
      <rPr>
        <i/>
        <vertAlign val="superscript"/>
        <sz val="9"/>
        <color indexed="63"/>
        <rFont val="Arial"/>
        <family val="2"/>
        <charset val="238"/>
      </rPr>
      <t>e</t>
    </r>
  </si>
  <si>
    <r>
      <t xml:space="preserve">Bezrobotni zarejestrowani 
– stan w końcu marca 2015 r. 
</t>
    </r>
    <r>
      <rPr>
        <i/>
        <sz val="9"/>
        <rFont val="Arial"/>
        <family val="2"/>
        <charset val="238"/>
      </rPr>
      <t>Registered unemployed persons
– end of March 2015</t>
    </r>
  </si>
  <si>
    <r>
      <t xml:space="preserve">Udział osób bez prawa do zasiłku 
w ogólnej liczbie bezrobotnych w % – stan w końcu marca 2015 r.  
</t>
    </r>
    <r>
      <rPr>
        <i/>
        <sz val="9"/>
        <rFont val="Arial"/>
        <family val="2"/>
        <charset val="238"/>
      </rPr>
      <t>Share of people without the right to benefits in the total number of unemployed in % – end of March 2015</t>
    </r>
  </si>
  <si>
    <r>
      <t xml:space="preserve">Bezrobotni –  w marcu 2015 r.
</t>
    </r>
    <r>
      <rPr>
        <i/>
        <sz val="9"/>
        <rFont val="Arial"/>
        <family val="2"/>
        <charset val="238"/>
      </rPr>
      <t>Unemployed persons –  in March 2015</t>
    </r>
  </si>
  <si>
    <r>
      <rPr>
        <sz val="9"/>
        <rFont val="Arial"/>
        <family val="2"/>
        <charset val="238"/>
      </rPr>
      <t>ogółem</t>
    </r>
    <r>
      <rPr>
        <i/>
        <sz val="9"/>
        <rFont val="Arial"/>
        <family val="2"/>
        <charset val="238"/>
      </rPr>
      <t xml:space="preserve">
total</t>
    </r>
  </si>
  <si>
    <r>
      <t xml:space="preserve">Ludność
— stan w dniu 31 XII 2014 r.
</t>
    </r>
    <r>
      <rPr>
        <i/>
        <sz val="9"/>
        <rFont val="Arial"/>
        <family val="2"/>
        <charset val="238"/>
      </rPr>
      <t>Population
— as of 31 December 2014</t>
    </r>
  </si>
  <si>
    <r>
      <t xml:space="preserve">Liczba 
zarejestrowanych 
bezrobotnych 
na 1 ofertę pracy
–  w marcu 2015 r.  
</t>
    </r>
    <r>
      <rPr>
        <i/>
        <sz val="9"/>
        <rFont val="Arial"/>
        <family val="2"/>
        <charset val="238"/>
      </rPr>
      <t>Number 
of unemployed persons, registered per 1 job advertise-ment 
– in March 2015</t>
    </r>
  </si>
  <si>
    <r>
      <t xml:space="preserve">ziemniaki jadalne późne
</t>
    </r>
    <r>
      <rPr>
        <i/>
        <sz val="9"/>
        <rFont val="Arial"/>
        <family val="2"/>
        <charset val="238"/>
      </rPr>
      <t xml:space="preserve">late edible potatoes </t>
    </r>
  </si>
  <si>
    <t>III 2015</t>
  </si>
  <si>
    <t>0,0*</t>
  </si>
  <si>
    <t>91,9*</t>
  </si>
  <si>
    <t>90,3*</t>
  </si>
  <si>
    <t>155,97*</t>
  </si>
  <si>
    <t>133,38*</t>
  </si>
  <si>
    <t>3,93*</t>
  </si>
  <si>
    <t>5,43*</t>
  </si>
  <si>
    <t>5,95*</t>
  </si>
  <si>
    <t>5884989*</t>
  </si>
  <si>
    <t>1047764*</t>
  </si>
  <si>
    <t>2317201*</t>
  </si>
  <si>
    <t>3841535*</t>
  </si>
  <si>
    <t>5968864*</t>
  </si>
  <si>
    <t>93,9*</t>
  </si>
  <si>
    <t>119,7*</t>
  </si>
  <si>
    <t>52374*</t>
  </si>
  <si>
    <t>105474*</t>
  </si>
  <si>
    <t>12145*</t>
  </si>
  <si>
    <t>18458*</t>
  </si>
  <si>
    <t>74634*</t>
  </si>
  <si>
    <t>154721*</t>
  </si>
  <si>
    <t>105796*</t>
  </si>
  <si>
    <t>6574*</t>
  </si>
  <si>
    <t>7820*</t>
  </si>
  <si>
    <t>14004*</t>
  </si>
  <si>
    <t>6223*</t>
  </si>
  <si>
    <t>7889*</t>
  </si>
  <si>
    <t>12257*</t>
  </si>
  <si>
    <t>39498*</t>
  </si>
  <si>
    <t>79353*</t>
  </si>
  <si>
    <t>81019*</t>
  </si>
  <si>
    <t>122904*</t>
  </si>
  <si>
    <t>161720*</t>
  </si>
  <si>
    <t>72318*</t>
  </si>
  <si>
    <t>56524*</t>
  </si>
  <si>
    <t>73054*</t>
  </si>
  <si>
    <t>6288*</t>
  </si>
  <si>
    <t>14397*</t>
  </si>
  <si>
    <t>52245*</t>
  </si>
  <si>
    <t>72416*</t>
  </si>
  <si>
    <t>7215*</t>
  </si>
  <si>
    <t>9561*</t>
  </si>
  <si>
    <t>55546*</t>
  </si>
  <si>
    <t>97,8*</t>
  </si>
  <si>
    <t>114,6*</t>
  </si>
  <si>
    <t>-16660,1*</t>
  </si>
  <si>
    <t>-28977,5*</t>
  </si>
  <si>
    <t xml:space="preserve">a  Patrz uwagi ogólne pkt 11.  b  Wskaźniki dynamiki obliczono na podstawie cen stałych (średnie ceny bieżące z 2010 r.). </t>
  </si>
  <si>
    <t>a  Patrz wyjaśnienia metodyczne pkt 23.  b  Wskaźniki dynamiki  obliczono na podstawie wartości w cenach bieżących.</t>
  </si>
  <si>
    <t xml:space="preserve"> a   Wskaźniki dynamiki (A,B) obliczono na podstawie danych w cenach stałych (średnie ceny bieżące z 2010 r.); patrz uwagi ogólne pkt 11.</t>
  </si>
  <si>
    <r>
      <t xml:space="preserve">Produkcja sprzedana przemysłu </t>
    </r>
    <r>
      <rPr>
        <vertAlign val="superscript"/>
        <sz val="9"/>
        <rFont val="Arial"/>
        <family val="2"/>
        <charset val="238"/>
      </rPr>
      <t>a</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 </t>
    </r>
    <r>
      <rPr>
        <i/>
        <vertAlign val="superscript"/>
        <sz val="9"/>
        <rFont val="Arial"/>
        <family val="2"/>
        <charset val="238"/>
      </rPr>
      <t xml:space="preserve">a </t>
    </r>
  </si>
  <si>
    <t> a  Dane narastające.</t>
  </si>
  <si>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</si>
  <si>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a Stan w końcu okresu.  b Patrz wyjaśnienia metodyczne pkt 1.  c  W  rejestrze REGON; bez osób prowadzących gospodarstwa  indywidualne w rolnictwie. d Patrz wyjaśnienia metodyczne pkt 4.  
e  Zgłoszone w ciągu miesiąca.       </t>
  </si>
  <si>
    <r>
      <t>Bezrobotni zarejestrowani</t>
    </r>
    <r>
      <rPr>
        <vertAlign val="superscript"/>
        <sz val="9"/>
        <rFont val="Arial"/>
        <family val="2"/>
        <charset val="238"/>
      </rPr>
      <t xml:space="preserve">a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</si>
  <si>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Oferty pracy</t>
    </r>
    <r>
      <rPr>
        <vertAlign val="superscript"/>
        <sz val="9"/>
        <rFont val="Arial"/>
        <family val="2"/>
        <charset val="238"/>
      </rPr>
      <t>d</t>
    </r>
    <r>
      <rPr>
        <i/>
        <vertAlign val="superscript"/>
        <sz val="9"/>
        <rFont val="Arial"/>
        <family val="2"/>
        <charset val="238"/>
      </rPr>
      <t>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</si>
  <si>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Skup żywca rzeźnego ogółem
w przeliczeniu na mięso
(łącznie z tłuszczami)</t>
    </r>
    <r>
      <rPr>
        <vertAlign val="superscript"/>
        <sz val="9"/>
        <rFont val="Arial"/>
        <family val="2"/>
        <charset val="238"/>
      </rPr>
      <t>ab</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ab</t>
    </r>
    <r>
      <rPr>
        <i/>
        <sz val="9"/>
        <rFont val="Arial"/>
        <family val="2"/>
        <charset val="238"/>
      </rPr>
      <t xml:space="preserve"> </t>
    </r>
  </si>
  <si>
    <r>
      <t>Sprzedaż produkcji budowlano-montażowej</t>
    </r>
    <r>
      <rPr>
        <vertAlign val="superscript"/>
        <sz val="9"/>
        <rFont val="Arial"/>
        <family val="2"/>
        <charset val="238"/>
      </rPr>
      <t>ab</t>
    </r>
    <r>
      <rPr>
        <i/>
        <vertAlign val="superscript"/>
        <sz val="9"/>
        <rFont val="Arial"/>
        <family val="2"/>
        <charset val="238"/>
      </rPr>
      <t xml:space="preserve">  
</t>
    </r>
    <r>
      <rPr>
        <i/>
        <sz val="9"/>
        <rFont val="Arial"/>
        <family val="2"/>
        <charset val="238"/>
      </rPr>
      <t>Sale of construction and assembly production</t>
    </r>
    <r>
      <rPr>
        <i/>
        <vertAlign val="superscript"/>
        <sz val="9"/>
        <rFont val="Arial"/>
        <family val="2"/>
        <charset val="238"/>
      </rPr>
      <t>ab</t>
    </r>
  </si>
  <si>
    <r>
      <t>Sprzedaż detaliczna towarów</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</si>
  <si>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przemysł</t>
    </r>
    <r>
      <rPr>
        <vertAlign val="superscript"/>
        <sz val="9"/>
        <rFont val="Arial"/>
        <family val="2"/>
        <charset val="238"/>
      </rPr>
      <t>b</t>
    </r>
    <r>
      <rPr>
        <i/>
        <vertAlign val="superscript"/>
        <sz val="9"/>
        <rFont val="Arial"/>
        <family val="2"/>
        <charset val="238"/>
      </rPr>
      <t xml:space="preserve">
</t>
    </r>
    <r>
      <rPr>
        <i/>
        <sz val="9"/>
        <rFont val="Arial"/>
        <family val="2"/>
        <charset val="238"/>
      </rPr>
      <t>industry</t>
    </r>
    <r>
      <rPr>
        <i/>
        <vertAlign val="superscript"/>
        <sz val="9"/>
        <rFont val="Arial"/>
        <family val="2"/>
        <charset val="238"/>
      </rPr>
      <t>b</t>
    </r>
  </si>
  <si>
    <t>a  Excluding persons tending private farms in agriculture; end of period.  b  See general notes item 11.</t>
  </si>
  <si>
    <t>a  Bez osób prowadzących gospodarstwa indywidualne w rolnictwie; stan w końcu okresu.  b  Patrz uwagi ogólne pkt 11.</t>
  </si>
  <si>
    <r>
      <t>przemysł</t>
    </r>
    <r>
      <rPr>
        <vertAlign val="superscript"/>
        <sz val="9"/>
        <rFont val="Arial"/>
        <family val="2"/>
        <charset val="238"/>
      </rPr>
      <t>a</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industry</t>
    </r>
    <r>
      <rPr>
        <i/>
        <vertAlign val="superscript"/>
        <sz val="9"/>
        <rFont val="Arial"/>
        <family val="2"/>
        <charset val="238"/>
      </rPr>
      <t xml:space="preserve">a
</t>
    </r>
    <r>
      <rPr>
        <i/>
        <sz val="9"/>
        <rFont val="Arial"/>
        <family val="2"/>
        <charset val="238"/>
      </rPr>
      <t>in zl</t>
    </r>
  </si>
  <si>
    <r>
      <t>Produkcja
sprzedana
przemysłu</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mln zł
</t>
    </r>
    <r>
      <rPr>
        <i/>
        <sz val="9"/>
        <rFont val="Arial"/>
        <family val="2"/>
        <charset val="238"/>
      </rPr>
      <t>Sold pro-   duction
of industry</t>
    </r>
    <r>
      <rPr>
        <i/>
        <vertAlign val="superscript"/>
        <sz val="9"/>
        <rFont val="Arial"/>
        <family val="2"/>
        <charset val="238"/>
      </rPr>
      <t xml:space="preserve">b
</t>
    </r>
    <r>
      <rPr>
        <i/>
        <sz val="9"/>
        <rFont val="Arial"/>
        <family val="2"/>
        <charset val="238"/>
      </rPr>
      <t>in mln zl</t>
    </r>
    <r>
      <rPr>
        <sz val="9"/>
        <rFont val="Arial"/>
        <family val="2"/>
        <charset val="238"/>
      </rPr>
      <t xml:space="preserve">           </t>
    </r>
  </si>
  <si>
    <r>
      <t>Nakłady
inwestycyjne</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mln zł
</t>
    </r>
    <r>
      <rPr>
        <i/>
        <sz val="9"/>
        <rFont val="Arial"/>
        <family val="2"/>
        <charset val="238"/>
      </rPr>
      <t>Investment
outlays</t>
    </r>
    <r>
      <rPr>
        <i/>
        <vertAlign val="superscript"/>
        <sz val="9"/>
        <rFont val="Arial"/>
        <family val="2"/>
        <charset val="238"/>
      </rPr>
      <t xml:space="preserve">a
</t>
    </r>
    <r>
      <rPr>
        <i/>
        <sz val="9"/>
        <rFont val="Arial"/>
        <family val="2"/>
        <charset val="238"/>
      </rPr>
      <t xml:space="preserve">in mln zl    </t>
    </r>
    <r>
      <rPr>
        <sz val="9"/>
        <rFont val="Arial"/>
        <family val="2"/>
        <charset val="238"/>
      </rPr>
      <t xml:space="preserve">                                                         </t>
    </r>
  </si>
  <si>
    <r>
      <t>Przychody
z całokształtu
działalności</t>
    </r>
    <r>
      <rPr>
        <vertAlign val="superscript"/>
        <sz val="9"/>
        <rFont val="Arial"/>
        <family val="2"/>
        <charset val="238"/>
      </rPr>
      <t>b</t>
    </r>
    <r>
      <rPr>
        <sz val="9"/>
        <rFont val="Arial"/>
        <family val="2"/>
        <charset val="238"/>
      </rPr>
      <t xml:space="preserve"> 
w mln zł
</t>
    </r>
    <r>
      <rPr>
        <i/>
        <sz val="9"/>
        <rFont val="Arial"/>
        <family val="2"/>
        <charset val="238"/>
      </rPr>
      <t>Revenues from
total activity</t>
    </r>
    <r>
      <rPr>
        <i/>
        <vertAlign val="superscript"/>
        <sz val="9"/>
        <rFont val="Arial"/>
        <family val="2"/>
        <charset val="238"/>
      </rPr>
      <t xml:space="preserve">b
</t>
    </r>
    <r>
      <rPr>
        <i/>
        <sz val="9"/>
        <rFont val="Arial"/>
        <family val="2"/>
        <charset val="238"/>
      </rPr>
      <t>in mln zl  </t>
    </r>
    <r>
      <rPr>
        <sz val="9"/>
        <rFont val="Arial"/>
        <family val="2"/>
        <charset val="238"/>
      </rPr>
      <t xml:space="preserve">        </t>
    </r>
    <r>
      <rPr>
        <vertAlign val="superscript"/>
        <sz val="9"/>
        <rFont val="Arial"/>
        <family val="2"/>
        <charset val="238"/>
      </rPr>
      <t xml:space="preserve"> </t>
    </r>
    <r>
      <rPr>
        <sz val="9"/>
        <rFont val="Arial"/>
        <family val="2"/>
        <charset val="238"/>
      </rPr>
      <t xml:space="preserve">                                           </t>
    </r>
  </si>
  <si>
    <r>
      <t>Koszty
uzyskania
przychodów
z całokształtu
działalności</t>
    </r>
    <r>
      <rPr>
        <vertAlign val="superscript"/>
        <sz val="9"/>
        <rFont val="Arial"/>
        <family val="2"/>
        <charset val="238"/>
      </rPr>
      <t>c</t>
    </r>
    <r>
      <rPr>
        <i/>
        <vertAlign val="superscript"/>
        <sz val="9"/>
        <rFont val="Arial"/>
        <family val="2"/>
        <charset val="238"/>
      </rPr>
      <t xml:space="preserve">
</t>
    </r>
    <r>
      <rPr>
        <i/>
        <sz val="9"/>
        <rFont val="Arial"/>
        <family val="2"/>
        <charset val="238"/>
      </rPr>
      <t>w mln zł</t>
    </r>
    <r>
      <rPr>
        <sz val="9"/>
        <rFont val="Arial"/>
        <family val="2"/>
        <charset val="238"/>
      </rPr>
      <t xml:space="preserve">
</t>
    </r>
    <r>
      <rPr>
        <i/>
        <sz val="9"/>
        <rFont val="Arial"/>
        <family val="2"/>
        <charset val="238"/>
      </rPr>
      <t>Cost of
revenues
acquisition
from
total activity</t>
    </r>
    <r>
      <rPr>
        <i/>
        <vertAlign val="superscript"/>
        <sz val="9"/>
        <rFont val="Arial"/>
        <family val="2"/>
        <charset val="238"/>
      </rPr>
      <t xml:space="preserve">c
</t>
    </r>
    <r>
      <rPr>
        <i/>
        <sz val="9"/>
        <rFont val="Arial"/>
        <family val="2"/>
        <charset val="238"/>
      </rPr>
      <t xml:space="preserve">in mln zl                 </t>
    </r>
    <r>
      <rPr>
        <sz val="9"/>
        <rFont val="Arial"/>
        <family val="2"/>
        <charset val="238"/>
      </rPr>
      <t xml:space="preserve">  </t>
    </r>
  </si>
  <si>
    <r>
      <t>Wynik
finansowy
netto</t>
    </r>
    <r>
      <rPr>
        <vertAlign val="superscript"/>
        <sz val="9"/>
        <rFont val="Arial"/>
        <family val="2"/>
        <charset val="238"/>
      </rPr>
      <t>d</t>
    </r>
    <r>
      <rPr>
        <i/>
        <vertAlign val="superscript"/>
        <sz val="9"/>
        <rFont val="Arial"/>
        <family val="2"/>
        <charset val="238"/>
      </rPr>
      <t xml:space="preserve">
</t>
    </r>
    <r>
      <rPr>
        <i/>
        <sz val="9"/>
        <rFont val="Arial"/>
        <family val="2"/>
        <charset val="238"/>
      </rPr>
      <t>w mln zł</t>
    </r>
    <r>
      <rPr>
        <sz val="9"/>
        <rFont val="Arial"/>
        <family val="2"/>
        <charset val="238"/>
      </rPr>
      <t xml:space="preserve">
</t>
    </r>
    <r>
      <rPr>
        <i/>
        <sz val="9"/>
        <rFont val="Arial"/>
        <family val="2"/>
        <charset val="238"/>
      </rPr>
      <t>Net
financial
result</t>
    </r>
    <r>
      <rPr>
        <i/>
        <vertAlign val="superscript"/>
        <sz val="9"/>
        <rFont val="Arial"/>
        <family val="2"/>
        <charset val="238"/>
      </rPr>
      <t xml:space="preserve">d
</t>
    </r>
    <r>
      <rPr>
        <i/>
        <sz val="9"/>
        <rFont val="Arial"/>
        <family val="2"/>
        <charset val="238"/>
      </rPr>
      <t xml:space="preserve">in mln zl                       </t>
    </r>
    <r>
      <rPr>
        <sz val="9"/>
        <rFont val="Arial"/>
        <family val="2"/>
        <charset val="238"/>
      </rPr>
      <t xml:space="preserve">                           </t>
    </r>
  </si>
  <si>
    <r>
      <t>Wskaźnik
rentowności
obrotu brutto</t>
    </r>
    <r>
      <rPr>
        <vertAlign val="superscript"/>
        <sz val="9"/>
        <rFont val="Arial"/>
        <family val="2"/>
        <charset val="238"/>
      </rPr>
      <t>e</t>
    </r>
    <r>
      <rPr>
        <i/>
        <vertAlign val="superscript"/>
        <sz val="9"/>
        <rFont val="Arial"/>
        <family val="2"/>
        <charset val="238"/>
      </rPr>
      <t xml:space="preserve">
</t>
    </r>
    <r>
      <rPr>
        <i/>
        <sz val="9"/>
        <rFont val="Arial"/>
        <family val="2"/>
        <charset val="238"/>
      </rPr>
      <t>Profitability
rate of
gross turnover</t>
    </r>
    <r>
      <rPr>
        <i/>
        <vertAlign val="superscript"/>
        <sz val="9"/>
        <rFont val="Arial"/>
        <family val="2"/>
        <charset val="238"/>
      </rPr>
      <t xml:space="preserve">e </t>
    </r>
    <r>
      <rPr>
        <i/>
        <sz val="9"/>
        <rFont val="Arial"/>
        <family val="2"/>
        <charset val="238"/>
      </rPr>
      <t xml:space="preserve"> </t>
    </r>
  </si>
  <si>
    <r>
      <t>Wskaźnik
rentowności
obrotu
netto</t>
    </r>
    <r>
      <rPr>
        <vertAlign val="superscript"/>
        <sz val="9"/>
        <rFont val="Arial"/>
        <family val="2"/>
        <charset val="238"/>
      </rPr>
      <t>f</t>
    </r>
    <r>
      <rPr>
        <sz val="9"/>
        <rFont val="Arial"/>
        <family val="2"/>
        <charset val="238"/>
      </rPr>
      <t xml:space="preserve"> 
</t>
    </r>
    <r>
      <rPr>
        <i/>
        <sz val="9"/>
        <rFont val="Arial"/>
        <family val="2"/>
        <charset val="238"/>
      </rPr>
      <t>Profitability
rate of
net
turnover</t>
    </r>
    <r>
      <rPr>
        <i/>
        <vertAlign val="superscript"/>
        <sz val="9"/>
        <rFont val="Arial"/>
        <family val="2"/>
        <charset val="238"/>
      </rPr>
      <t xml:space="preserve">f </t>
    </r>
    <r>
      <rPr>
        <sz val="9"/>
        <rFont val="Arial"/>
        <family val="2"/>
        <charset val="238"/>
      </rPr>
      <t xml:space="preserve">                                        </t>
    </r>
  </si>
  <si>
    <t>a  Wskaźniki dynamiki obliczono z cen bieżących.  b - f Patrz uwagi ogólne pkt 9.2 oraz wyjaśnienia metodyczne pkt b - 10, 
c - 11, d - 12.8,  e - 14.3,  f - 14.4.</t>
  </si>
  <si>
    <t>a  Index numbers are calculated according to current price level.  b - f  See general notes item 9.2 and methodological notes 
b - item 10,  c - 11, d - 12.8, e - 14.3, f - 14.4.</t>
  </si>
  <si>
    <t>a  Patrz wyjaśnienia metodyczne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</si>
  <si>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</si>
  <si>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rPr>
        <sz val="10"/>
        <rFont val="Arial"/>
        <family val="2"/>
        <charset val="238"/>
      </rPr>
      <t>TABL. 3.</t>
    </r>
    <r>
      <rPr>
        <b/>
        <sz val="10"/>
        <rFont val="Arial"/>
        <family val="2"/>
        <charset val="238"/>
      </rPr>
      <t xml:space="preserve">  STAN  I  RUCH  NATURALNY  LUDNOŚCI</t>
    </r>
    <r>
      <rPr>
        <vertAlign val="superscript"/>
        <sz val="10"/>
        <rFont val="Arial"/>
        <family val="2"/>
        <charset val="238"/>
      </rPr>
      <t>a</t>
    </r>
    <r>
      <rPr>
        <b/>
        <sz val="10"/>
        <rFont val="Arial"/>
        <family val="2"/>
        <charset val="238"/>
      </rPr>
      <t xml:space="preserve"> </t>
    </r>
  </si>
  <si>
    <r>
      <t>Ludność</t>
    </r>
    <r>
      <rPr>
        <vertAlign val="superscript"/>
        <sz val="9"/>
        <rFont val="Arial"/>
        <family val="2"/>
        <charset val="238"/>
      </rPr>
      <t>b</t>
    </r>
    <r>
      <rPr>
        <sz val="9"/>
        <rFont val="Arial"/>
        <family val="2"/>
        <charset val="238"/>
      </rPr>
      <t xml:space="preserve">  </t>
    </r>
    <r>
      <rPr>
        <i/>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</si>
  <si>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</si>
  <si>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</si>
  <si>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vertAlign val="superscript"/>
        <sz val="9"/>
        <rFont val="Arial"/>
        <family val="2"/>
        <charset val="238"/>
      </rPr>
      <t>de</t>
    </r>
    <r>
      <rPr>
        <i/>
        <vertAlign val="superscript"/>
        <sz val="9"/>
        <rFont val="Arial"/>
        <family val="2"/>
        <charset val="238"/>
      </rPr>
      <t xml:space="preserv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</si>
  <si>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vertAlign val="superscript"/>
        <sz val="9"/>
        <rFont val="Arial"/>
        <family val="2"/>
        <charset val="238"/>
      </rPr>
      <t xml:space="preserve">c 
</t>
    </r>
    <r>
      <rPr>
        <i/>
        <sz val="9"/>
        <rFont val="Arial"/>
        <family val="2"/>
        <charset val="238"/>
      </rPr>
      <t>Natural increase</t>
    </r>
    <r>
      <rPr>
        <i/>
        <vertAlign val="superscript"/>
        <sz val="9"/>
        <rFont val="Arial"/>
        <family val="2"/>
        <charset val="238"/>
      </rPr>
      <t xml:space="preserve">c </t>
    </r>
  </si>
  <si>
    <r>
      <t>przemysł</t>
    </r>
    <r>
      <rPr>
        <vertAlign val="superscript"/>
        <sz val="9"/>
        <rFont val="Arial"/>
        <family val="2"/>
        <charset val="238"/>
      </rPr>
      <t xml:space="preserve">a
</t>
    </r>
    <r>
      <rPr>
        <i/>
        <sz val="9"/>
        <rFont val="Arial"/>
        <family val="2"/>
        <charset val="238"/>
      </rPr>
      <t>industry</t>
    </r>
    <r>
      <rPr>
        <i/>
        <vertAlign val="superscript"/>
        <sz val="9"/>
        <rFont val="Arial"/>
        <family val="2"/>
        <charset val="238"/>
      </rPr>
      <t>a</t>
    </r>
  </si>
  <si>
    <r>
      <t>absolwenci</t>
    </r>
    <r>
      <rPr>
        <vertAlign val="superscript"/>
        <sz val="9"/>
        <rFont val="Arial"/>
        <family val="2"/>
        <charset val="238"/>
      </rPr>
      <t>a</t>
    </r>
    <r>
      <rPr>
        <i/>
        <vertAlign val="superscript"/>
        <sz val="9"/>
        <rFont val="Arial"/>
        <family val="2"/>
        <charset val="238"/>
      </rPr>
      <t xml:space="preserve">
</t>
    </r>
    <r>
      <rPr>
        <i/>
        <sz val="9"/>
        <rFont val="Arial"/>
        <family val="2"/>
        <charset val="238"/>
      </rPr>
      <t>graduates</t>
    </r>
    <r>
      <rPr>
        <i/>
        <vertAlign val="superscript"/>
        <sz val="9"/>
        <rFont val="Arial"/>
        <family val="2"/>
        <charset val="238"/>
      </rPr>
      <t>a</t>
    </r>
  </si>
  <si>
    <r>
      <t>pozostający bez pracy dłużej 
niż 1 rok</t>
    </r>
    <r>
      <rPr>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</si>
  <si>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t xml:space="preserve">a  W podziale na kategorie bezrobotnych 1 osoba może być wykazana więcej niż jeden raz; patrz wyjaśnienia metodyczne pkt 4.  </t>
    </r>
    <r>
      <rPr>
        <i/>
        <sz val="8"/>
        <color indexed="63"/>
        <rFont val="Arial"/>
        <family val="2"/>
        <charset val="238"/>
      </rPr>
      <t/>
    </r>
  </si>
  <si>
    <t xml:space="preserve">a The division by categories may indicate one person more than once; see methodological notes item 4.  </t>
  </si>
  <si>
    <r>
      <rPr>
        <sz val="10"/>
        <rFont val="Arial"/>
        <family val="2"/>
        <charset val="238"/>
      </rPr>
      <t>TABL. 7.</t>
    </r>
    <r>
      <rPr>
        <b/>
        <sz val="10"/>
        <rFont val="Arial"/>
        <family val="2"/>
        <charset val="238"/>
      </rPr>
      <t xml:space="preserve">     BEZROBOTNI  ZAREJESTROWANI,  BĘDĄCY  W  SZCZEGÓLNEJ  SYTUACJI   NA  RYNKU  PRACY</t>
    </r>
    <r>
      <rPr>
        <vertAlign val="superscript"/>
        <sz val="10"/>
        <rFont val="Arial"/>
        <family val="2"/>
        <charset val="238"/>
      </rPr>
      <t>a</t>
    </r>
  </si>
  <si>
    <r>
      <t>                  REGISTERED  UNEMPLOYED  PERSONS  WITH  A  SPECIFIC  SITUATION  ON  THE  LABOUR  MARKET</t>
    </r>
    <r>
      <rPr>
        <i/>
        <vertAlign val="superscript"/>
        <sz val="10"/>
        <rFont val="Arial"/>
        <family val="2"/>
        <charset val="238"/>
      </rPr>
      <t>a</t>
    </r>
  </si>
  <si>
    <r>
      <t>średnim 
zawodowym</t>
    </r>
    <r>
      <rPr>
        <vertAlign val="superscript"/>
        <sz val="9"/>
        <rFont val="Arial"/>
        <family val="2"/>
        <charset val="238"/>
      </rPr>
      <t>a</t>
    </r>
    <r>
      <rPr>
        <i/>
        <vertAlign val="superscript"/>
        <sz val="9"/>
        <rFont val="Arial"/>
        <family val="2"/>
        <charset val="238"/>
      </rPr>
      <t xml:space="preserve">
</t>
    </r>
    <r>
      <rPr>
        <i/>
        <sz val="9"/>
        <rFont val="Arial"/>
        <family val="2"/>
        <charset val="238"/>
      </rPr>
      <t>secondary vocational</t>
    </r>
    <r>
      <rPr>
        <i/>
        <vertAlign val="superscript"/>
        <sz val="9"/>
        <rFont val="Arial"/>
        <family val="2"/>
        <charset val="238"/>
      </rPr>
      <t xml:space="preserve">a </t>
    </r>
  </si>
  <si>
    <t xml:space="preserve">a  From the date of registering in a labour office.  b  Intervals were shifted upward.  </t>
  </si>
  <si>
    <t>a  Od momentu rejestracji w urzędzie pracy.  b  Przedziały zostały domknięte prawostronnie.    </t>
  </si>
  <si>
    <r>
      <t>Według czasu pozostawania bez pracy</t>
    </r>
    <r>
      <rPr>
        <vertAlign val="superscript"/>
        <sz val="9"/>
        <rFont val="Arial"/>
        <family val="2"/>
        <charset val="238"/>
      </rPr>
      <t xml:space="preserve">ab </t>
    </r>
    <r>
      <rPr>
        <i/>
        <vertAlign val="superscript"/>
        <sz val="9"/>
        <rFont val="Arial"/>
        <family val="2"/>
        <charset val="238"/>
      </rPr>
      <t xml:space="preserve">
</t>
    </r>
    <r>
      <rPr>
        <i/>
        <sz val="9"/>
        <rFont val="Arial"/>
        <family val="2"/>
        <charset val="238"/>
      </rPr>
      <t>By duration of unemployment</t>
    </r>
    <r>
      <rPr>
        <i/>
        <vertAlign val="superscript"/>
        <sz val="9"/>
        <rFont val="Arial"/>
        <family val="2"/>
        <charset val="238"/>
      </rPr>
      <t xml:space="preserve">ab </t>
    </r>
  </si>
  <si>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</si>
  <si>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rPr>
        <sz val="10"/>
        <rFont val="Arial"/>
        <family val="2"/>
        <charset val="238"/>
      </rPr>
      <t xml:space="preserve">TABL. 9. </t>
    </r>
    <r>
      <rPr>
        <b/>
        <sz val="10"/>
        <rFont val="Arial"/>
        <family val="2"/>
        <charset val="238"/>
      </rPr>
      <t xml:space="preserve"> AKTYWNOŚĆ EKONOMICZNA LUDNOŚCI W WIEKU 15 LAT I WIĘCEJ WEDŁUG BAEL</t>
    </r>
    <r>
      <rPr>
        <vertAlign val="superscript"/>
        <sz val="10"/>
        <rFont val="Arial"/>
        <family val="2"/>
        <charset val="238"/>
      </rPr>
      <t>a</t>
    </r>
  </si>
  <si>
    <r>
      <t>               ECONOMIC  ACTIVITY  OF  POPULATION  AGED  15  AND  MORE  BY  LFS</t>
    </r>
    <r>
      <rPr>
        <i/>
        <vertAlign val="superscript"/>
        <sz val="10"/>
        <rFont val="Arial"/>
        <family val="2"/>
        <charset val="238"/>
      </rPr>
      <t>a</t>
    </r>
  </si>
  <si>
    <r>
      <rPr>
        <sz val="10"/>
        <rFont val="Arial"/>
        <family val="2"/>
        <charset val="238"/>
      </rPr>
      <t>TABL. 10.</t>
    </r>
    <r>
      <rPr>
        <b/>
        <sz val="10"/>
        <rFont val="Arial"/>
        <family val="2"/>
        <charset val="238"/>
      </rPr>
      <t xml:space="preserve">  BEZROBOCIE  WEDŁUG  BAEL</t>
    </r>
    <r>
      <rPr>
        <vertAlign val="superscript"/>
        <sz val="10"/>
        <rFont val="Arial"/>
        <family val="2"/>
        <charset val="238"/>
      </rPr>
      <t>a</t>
    </r>
  </si>
  <si>
    <r>
      <t>                 UNEMPLOYMENT  BY  LFS</t>
    </r>
    <r>
      <rPr>
        <i/>
        <vertAlign val="superscript"/>
        <sz val="10"/>
        <rFont val="Arial"/>
        <family val="2"/>
        <charset val="238"/>
      </rPr>
      <t>a</t>
    </r>
    <r>
      <rPr>
        <i/>
        <sz val="10"/>
        <rFont val="Arial"/>
        <family val="2"/>
        <charset val="238"/>
      </rPr>
      <t xml:space="preserve"> </t>
    </r>
  </si>
  <si>
    <r>
      <t xml:space="preserve">a  Patrz uwagi ogólne pkt 11.          
</t>
    </r>
    <r>
      <rPr>
        <i/>
        <sz val="8"/>
        <rFont val="Arial"/>
        <family val="2"/>
        <charset val="238"/>
      </rPr>
      <t>a  See general notes item 11.</t>
    </r>
  </si>
  <si>
    <r>
      <t>a  See methodological notes item 8.  b Monthly average.</t>
    </r>
    <r>
      <rPr>
        <sz val="8"/>
        <rFont val="Arial"/>
        <family val="2"/>
        <charset val="238"/>
      </rPr>
      <t xml:space="preserve"> </t>
    </r>
  </si>
  <si>
    <t xml:space="preserve">a  Patrz wyjaśnienia metodyczne pkt 8.  b  Przeciętna miesięczna. </t>
  </si>
  <si>
    <r>
      <rPr>
        <sz val="10"/>
        <rFont val="Arial"/>
        <family val="2"/>
        <charset val="238"/>
      </rPr>
      <t>TABL. 12.</t>
    </r>
    <r>
      <rPr>
        <b/>
        <sz val="10"/>
        <rFont val="Arial"/>
        <family val="2"/>
        <charset val="238"/>
      </rPr>
      <t xml:space="preserve">  ŚWIADCZENIA  SPOŁECZNE</t>
    </r>
    <r>
      <rPr>
        <vertAlign val="superscript"/>
        <sz val="10"/>
        <rFont val="Arial"/>
        <family val="2"/>
        <charset val="238"/>
      </rPr>
      <t>a</t>
    </r>
    <r>
      <rPr>
        <i/>
        <vertAlign val="superscript"/>
        <sz val="10"/>
        <rFont val="Arial"/>
        <family val="2"/>
        <charset val="238"/>
      </rPr>
      <t xml:space="preserve"> </t>
    </r>
  </si>
  <si>
    <r>
      <t>                SOCIAL  BENEFITS</t>
    </r>
    <r>
      <rPr>
        <i/>
        <vertAlign val="superscript"/>
        <sz val="10"/>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</si>
  <si>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</si>
  <si>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TABL. 13.  </t>
    </r>
    <r>
      <rPr>
        <b/>
        <sz val="10"/>
        <color theme="1"/>
        <rFont val="Arial"/>
        <family val="2"/>
        <charset val="238"/>
      </rPr>
      <t xml:space="preserve"> WYNIKI  FINANSOWE  PRZEDSIĘBIORSTW</t>
    </r>
    <r>
      <rPr>
        <b/>
        <vertAlign val="superscript"/>
        <sz val="10"/>
        <color theme="1"/>
        <rFont val="Arial"/>
        <family val="2"/>
        <charset val="238"/>
      </rPr>
      <t>a</t>
    </r>
    <r>
      <rPr>
        <b/>
        <i/>
        <vertAlign val="superscript"/>
        <sz val="10"/>
        <color theme="1"/>
        <rFont val="Arial"/>
        <family val="2"/>
        <charset val="238"/>
      </rPr>
      <t xml:space="preserve"> </t>
    </r>
  </si>
  <si>
    <t>a  Patrz uwagi ogólne pkt 9.2 oraz wyjaśnienia metodyczne pkt 10 - 12.</t>
  </si>
  <si>
    <r>
      <t xml:space="preserve">TABL. 13.   </t>
    </r>
    <r>
      <rPr>
        <b/>
        <sz val="10"/>
        <color theme="1"/>
        <rFont val="Arial"/>
        <family val="2"/>
        <charset val="238"/>
      </rPr>
      <t>WYNIKI  FINANSOWE  PRZEDSIĘBIORSTW</t>
    </r>
    <r>
      <rPr>
        <b/>
        <vertAlign val="superscript"/>
        <sz val="10"/>
        <color theme="1"/>
        <rFont val="Arial"/>
        <family val="2"/>
        <charset val="238"/>
      </rPr>
      <t>a</t>
    </r>
    <r>
      <rPr>
        <b/>
        <i/>
        <vertAlign val="superscript"/>
        <sz val="10"/>
        <color theme="1"/>
        <rFont val="Arial"/>
        <family val="2"/>
        <charset val="238"/>
      </rPr>
      <t xml:space="preserve">   </t>
    </r>
    <r>
      <rPr>
        <b/>
        <sz val="10"/>
        <color theme="1"/>
        <rFont val="Arial"/>
        <family val="2"/>
        <charset val="238"/>
      </rPr>
      <t>(dok.)</t>
    </r>
  </si>
  <si>
    <r>
      <t xml:space="preserve">                   </t>
    </r>
    <r>
      <rPr>
        <sz val="10"/>
        <rFont val="Arial"/>
        <family val="2"/>
        <charset val="238"/>
      </rPr>
      <t>II. WYNIK FINANSOWY BRUTTO</t>
    </r>
    <r>
      <rPr>
        <vertAlign val="superscript"/>
        <sz val="10"/>
        <rFont val="Arial"/>
        <family val="2"/>
        <charset val="238"/>
      </rPr>
      <t>a</t>
    </r>
  </si>
  <si>
    <r>
      <rPr>
        <sz val="10"/>
        <rFont val="Arial"/>
        <family val="2"/>
        <charset val="238"/>
      </rPr>
      <t>TABL. 15.</t>
    </r>
    <r>
      <rPr>
        <b/>
        <sz val="10"/>
        <rFont val="Arial"/>
        <family val="2"/>
        <charset val="238"/>
      </rPr>
      <t xml:space="preserve">  RELACJE EKONOMICZNE ORAZ STRUKTURA PRZEDSIĘBIORSTW WEDŁUG UZYSKANYCH WYNIKÓW FINANSOWYCH</t>
    </r>
    <r>
      <rPr>
        <vertAlign val="superscript"/>
        <sz val="10"/>
        <rFont val="Arial"/>
        <family val="2"/>
        <charset val="238"/>
      </rPr>
      <t>a</t>
    </r>
    <r>
      <rPr>
        <b/>
        <sz val="10"/>
        <rFont val="Arial"/>
        <family val="2"/>
        <charset val="238"/>
      </rPr>
      <t xml:space="preserve">  (cd.)</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</si>
  <si>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vertAlign val="superscript"/>
        <sz val="10"/>
        <rFont val="Arial"/>
        <family val="2"/>
        <charset val="238"/>
      </rPr>
      <t>a</t>
    </r>
    <r>
      <rPr>
        <b/>
        <sz val="10"/>
        <rFont val="Arial"/>
        <family val="2"/>
        <charset val="238"/>
      </rPr>
      <t xml:space="preserve">  (dok.)</t>
    </r>
  </si>
  <si>
    <r>
      <t>Udział liczby przedsiębiorstw wykazujących zysk netto w ogólnej liczbie przedsiębiorstw</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</si>
  <si>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Udział przychodów przedsiębiorstw wykazujących zysk netto w przychodach z całokształtu działalności</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</si>
  <si>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Zobowiązania krótkoterminowe</t>
    </r>
    <r>
      <rPr>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</si>
  <si>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</si>
  <si>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z tytułu dostaw
i usług</t>
    </r>
    <r>
      <rPr>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</si>
  <si>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                 CURRENT  ASSETS  AND  LIABILITIES  OF  ENTERPRISES  BY  SECTIONS</t>
    </r>
    <r>
      <rPr>
        <i/>
        <vertAlign val="superscript"/>
        <sz val="10"/>
        <rFont val="Arial"/>
        <family val="2"/>
        <charset val="238"/>
      </rPr>
      <t xml:space="preserve">a </t>
    </r>
  </si>
  <si>
    <r>
      <t>Zobowiązania  krótkoterminowe</t>
    </r>
    <r>
      <rPr>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</si>
  <si>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vertAlign val="superscript"/>
        <sz val="9"/>
        <rFont val="Arial"/>
        <family val="2"/>
        <charset val="238"/>
      </rPr>
      <t xml:space="preserve">c
</t>
    </r>
    <r>
      <rPr>
        <i/>
        <sz val="9"/>
        <rFont val="Arial"/>
        <family val="2"/>
        <charset val="238"/>
      </rPr>
      <t>of which
resulting from deliveries  and
services</t>
    </r>
    <r>
      <rPr>
        <i/>
        <vertAlign val="superscript"/>
        <sz val="9"/>
        <rFont val="Arial"/>
        <family val="2"/>
        <charset val="238"/>
      </rPr>
      <t>c</t>
    </r>
  </si>
  <si>
    <r>
      <t>z tytułu
dostaw
i usług</t>
    </r>
    <r>
      <rPr>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</si>
  <si>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r>
      <rPr>
        <sz val="10"/>
        <rFont val="Arial"/>
        <family val="2"/>
        <charset val="238"/>
      </rPr>
      <t>TABL. 17.</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(dok.)</t>
    </r>
  </si>
  <si>
    <r>
      <t xml:space="preserve">                 CURRENT  ASSETS  AND  LIABILITIES  OF  ENTERPRISES  BY  SECTIONS</t>
    </r>
    <r>
      <rPr>
        <i/>
        <vertAlign val="superscript"/>
        <sz val="10"/>
        <rFont val="Arial"/>
        <family val="2"/>
        <charset val="238"/>
      </rPr>
      <t>a</t>
    </r>
    <r>
      <rPr>
        <i/>
        <vertAlign val="superscript"/>
        <sz val="10"/>
        <rFont val="Times New Roman"/>
        <family val="1"/>
        <charset val="238"/>
      </rPr>
      <t xml:space="preserve"> </t>
    </r>
    <r>
      <rPr>
        <i/>
        <sz val="10"/>
        <rFont val="Times New Roman"/>
        <family val="1"/>
        <charset val="238"/>
      </rPr>
      <t xml:space="preserve"> </t>
    </r>
    <r>
      <rPr>
        <i/>
        <sz val="10"/>
        <rFont val="Arial"/>
        <family val="2"/>
        <charset val="238"/>
      </rPr>
      <t xml:space="preserve"> (cont.)</t>
    </r>
  </si>
  <si>
    <t>a Ceny bieżące bez VAT.</t>
  </si>
  <si>
    <r>
      <rPr>
        <sz val="10"/>
        <rFont val="Arial"/>
        <family val="2"/>
        <charset val="238"/>
      </rPr>
      <t>Tabl. 20.</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</si>
  <si>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21.  </t>
    </r>
    <r>
      <rPr>
        <b/>
        <sz val="10"/>
        <rFont val="Arial"/>
        <family val="2"/>
        <charset val="238"/>
      </rPr>
      <t>PRZECIĘTNE CENY UZYSKIWANE PRZEZ ROLNIKÓW NA TARGOWISKACH</t>
    </r>
    <r>
      <rPr>
        <vertAlign val="superscript"/>
        <sz val="10"/>
        <rFont val="Arial"/>
        <family val="2"/>
        <charset val="238"/>
      </rPr>
      <t>a</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</si>
  <si>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</si>
  <si>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</si>
  <si>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przemysł</t>
    </r>
    <r>
      <rPr>
        <vertAlign val="superscript"/>
        <sz val="9"/>
        <color theme="0"/>
        <rFont val="Arial"/>
        <family val="2"/>
        <charset val="238"/>
      </rPr>
      <t xml:space="preserve">b </t>
    </r>
    <r>
      <rPr>
        <i/>
        <vertAlign val="superscript"/>
        <sz val="9"/>
        <color theme="0"/>
        <rFont val="Arial"/>
        <family val="2"/>
        <charset val="238"/>
      </rPr>
      <t xml:space="preserve">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</si>
  <si>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t xml:space="preserve">a  Patrz wyjaśnienia metodyczne pkt 20; wskaźniki dynamiki obliczono na podstawie wartości w cenach bieżących. </t>
  </si>
  <si>
    <t xml:space="preserve">a  See methodological notes item 20; indices are calculated on the basis of value at current prices.  </t>
  </si>
  <si>
    <r>
      <rPr>
        <sz val="10"/>
        <rFont val="Arial"/>
        <family val="2"/>
        <charset val="238"/>
      </rPr>
      <t>TABL. 25.</t>
    </r>
    <r>
      <rPr>
        <b/>
        <sz val="10"/>
        <rFont val="Arial"/>
        <family val="2"/>
        <charset val="238"/>
      </rPr>
      <t xml:space="preserve">  ZWIERZĘTA  GOSPODARSKIE</t>
    </r>
    <r>
      <rPr>
        <vertAlign val="superscript"/>
        <sz val="10"/>
        <rFont val="Arial"/>
        <family val="2"/>
        <charset val="238"/>
      </rPr>
      <t xml:space="preserve">a </t>
    </r>
  </si>
  <si>
    <r>
      <t>                 LIVESTOCK</t>
    </r>
    <r>
      <rPr>
        <i/>
        <vertAlign val="superscript"/>
        <sz val="10"/>
        <rFont val="Arial"/>
        <family val="2"/>
        <charset val="238"/>
      </rPr>
      <t xml:space="preserve">a </t>
    </r>
  </si>
  <si>
    <r>
      <rPr>
        <sz val="10"/>
        <rFont val="Arial"/>
        <family val="2"/>
        <charset val="238"/>
      </rPr>
      <t>TABL. 25.</t>
    </r>
    <r>
      <rPr>
        <b/>
        <sz val="10"/>
        <rFont val="Arial"/>
        <family val="2"/>
        <charset val="238"/>
      </rPr>
      <t xml:space="preserve">  ZWIERZĘTA  GOSPODARSKIE</t>
    </r>
    <r>
      <rPr>
        <vertAlign val="superscript"/>
        <sz val="10"/>
        <rFont val="Arial"/>
        <family val="2"/>
        <charset val="238"/>
      </rPr>
      <t>a</t>
    </r>
    <r>
      <rPr>
        <i/>
        <vertAlign val="superscript"/>
        <sz val="10"/>
        <rFont val="Arial"/>
        <family val="2"/>
        <charset val="238"/>
      </rPr>
      <t xml:space="preserve"> </t>
    </r>
    <r>
      <rPr>
        <i/>
        <sz val="10"/>
        <rFont val="Arial"/>
        <family val="2"/>
        <charset val="238"/>
      </rPr>
      <t xml:space="preserve">  </t>
    </r>
    <r>
      <rPr>
        <b/>
        <sz val="10"/>
        <rFont val="Arial"/>
        <family val="2"/>
        <charset val="238"/>
      </rPr>
      <t>(dok.)</t>
    </r>
  </si>
  <si>
    <r>
      <t>VI</t>
    </r>
    <r>
      <rPr>
        <vertAlign val="superscript"/>
        <sz val="9"/>
        <rFont val="Arial"/>
        <family val="2"/>
        <charset val="238"/>
      </rPr>
      <t>b</t>
    </r>
    <r>
      <rPr>
        <sz val="9"/>
        <rFont val="Arial"/>
        <family val="2"/>
        <charset val="238"/>
      </rPr>
      <t xml:space="preserve"> …………..……</t>
    </r>
  </si>
  <si>
    <r>
      <t>XII</t>
    </r>
    <r>
      <rPr>
        <vertAlign val="superscript"/>
        <sz val="9"/>
        <rFont val="Arial"/>
        <family val="2"/>
        <charset val="238"/>
      </rPr>
      <t>c</t>
    </r>
    <r>
      <rPr>
        <sz val="9"/>
        <rFont val="Arial"/>
        <family val="2"/>
        <charset val="238"/>
      </rPr>
      <t xml:space="preserve"> ….……………</t>
    </r>
  </si>
  <si>
    <r>
      <t>VI</t>
    </r>
    <r>
      <rPr>
        <vertAlign val="superscript"/>
        <sz val="9"/>
        <rFont val="Arial"/>
        <family val="2"/>
        <charset val="238"/>
      </rPr>
      <t>b</t>
    </r>
    <r>
      <rPr>
        <sz val="9"/>
        <rFont val="Arial"/>
        <family val="2"/>
        <charset val="238"/>
      </rPr>
      <t xml:space="preserve"> ………..………</t>
    </r>
  </si>
  <si>
    <r>
      <t>XII</t>
    </r>
    <r>
      <rPr>
        <vertAlign val="superscript"/>
        <sz val="9"/>
        <rFont val="Arial"/>
        <family val="2"/>
        <charset val="238"/>
      </rPr>
      <t>c</t>
    </r>
    <r>
      <rPr>
        <sz val="9"/>
        <rFont val="Arial"/>
        <family val="2"/>
        <charset val="238"/>
      </rPr>
      <t xml:space="preserve"> ….……..……..</t>
    </r>
  </si>
  <si>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</si>
  <si>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Żywiec rzeźny</t>
    </r>
    <r>
      <rPr>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</si>
  <si>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Żywiec rzeźny</t>
    </r>
    <r>
      <rPr>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</si>
  <si>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t xml:space="preserve"> a  Obejmuje bydło, cielęta, trzodę chlewną, owce, konie i drób. </t>
  </si>
  <si>
    <t xml:space="preserve">a  See general notes item 11 and methodological notes item 23 and 24. </t>
  </si>
  <si>
    <t xml:space="preserve">a   Patrz uwagi ogólne pkt 11 i wyjaśnienia metodyczne pkt 23 i 24. </t>
  </si>
  <si>
    <t>a   Łącznie z mlekiem przerzutowym do dalszej produkcji.   b O zawartości tłuszczu większej niż 6% masy, niezagęszczona i niesłodzona (łącznie ze śmietaną przerzutową do dalszej produkcji).  c Beton gotowy do wylania.</t>
  </si>
  <si>
    <r>
      <t>Śmietana</t>
    </r>
    <r>
      <rPr>
        <vertAlign val="superscript"/>
        <sz val="9"/>
        <color theme="0"/>
        <rFont val="Arial"/>
        <family val="2"/>
        <charset val="238"/>
      </rPr>
      <t>b</t>
    </r>
    <r>
      <rPr>
        <sz val="9"/>
        <color theme="0"/>
        <rFont val="Arial"/>
        <family val="2"/>
        <charset val="238"/>
      </rPr>
      <t xml:space="preserve">
 </t>
    </r>
    <r>
      <rPr>
        <i/>
        <sz val="9"/>
        <color theme="0"/>
        <rFont val="Arial"/>
        <family val="2"/>
        <charset val="238"/>
      </rPr>
      <t>Cream</t>
    </r>
    <r>
      <rPr>
        <i/>
        <vertAlign val="superscript"/>
        <sz val="9"/>
        <color theme="0"/>
        <rFont val="Arial"/>
        <family val="2"/>
        <charset val="238"/>
      </rPr>
      <t>b</t>
    </r>
  </si>
  <si>
    <r>
      <t>Masa betonowa prefabryko-
wana</t>
    </r>
    <r>
      <rPr>
        <vertAlign val="superscript"/>
        <sz val="9"/>
        <color theme="0"/>
        <rFont val="Arial"/>
        <family val="2"/>
        <charset val="238"/>
      </rPr>
      <t>c</t>
    </r>
    <r>
      <rPr>
        <sz val="9"/>
        <color theme="0"/>
        <rFont val="Arial"/>
        <family val="2"/>
        <charset val="238"/>
      </rPr>
      <t xml:space="preserve">
</t>
    </r>
    <r>
      <rPr>
        <i/>
        <sz val="9"/>
        <color theme="0"/>
        <rFont val="Arial"/>
        <family val="2"/>
        <charset val="238"/>
      </rPr>
      <t>Ready-
-mixed
concrete</t>
    </r>
    <r>
      <rPr>
        <i/>
        <vertAlign val="superscript"/>
        <sz val="9"/>
        <color theme="0"/>
        <rFont val="Arial"/>
        <family val="2"/>
        <charset val="238"/>
      </rPr>
      <t>c</t>
    </r>
    <r>
      <rPr>
        <i/>
        <sz val="9"/>
        <color theme="0"/>
        <rFont val="Arial"/>
        <family val="2"/>
        <charset val="238"/>
      </rPr>
      <t xml:space="preserve"> </t>
    </r>
  </si>
  <si>
    <r>
      <rPr>
        <sz val="10"/>
        <rFont val="Arial"/>
        <family val="2"/>
        <charset val="238"/>
      </rPr>
      <t>TABL. 29.</t>
    </r>
    <r>
      <rPr>
        <b/>
        <sz val="10"/>
        <rFont val="Arial"/>
        <family val="2"/>
        <charset val="238"/>
      </rPr>
      <t xml:space="preserve">  PRODUKCJA  SPRZEDANA  BUDOWNICTWA</t>
    </r>
    <r>
      <rPr>
        <vertAlign val="superscript"/>
        <sz val="10"/>
        <rFont val="Arial"/>
        <family val="2"/>
        <charset val="238"/>
      </rPr>
      <t>a</t>
    </r>
    <r>
      <rPr>
        <i/>
        <vertAlign val="superscript"/>
        <sz val="10"/>
        <rFont val="Arial"/>
        <family val="2"/>
        <charset val="238"/>
      </rPr>
      <t xml:space="preserve"> </t>
    </r>
  </si>
  <si>
    <r>
      <t>                SOLD  PRODUCTION  OF  CONSTRUCTION</t>
    </r>
    <r>
      <rPr>
        <i/>
        <vertAlign val="superscript"/>
        <sz val="10"/>
        <rFont val="Arial"/>
        <family val="2"/>
        <charset val="238"/>
      </rPr>
      <t>a</t>
    </r>
  </si>
  <si>
    <r>
      <t>W tym produkcja budowlano-montażowa</t>
    </r>
    <r>
      <rPr>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</si>
  <si>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t xml:space="preserve">a  Wskaźniki dynamiki obliczono na podstawie wartości w cenach bieżących;  Patrz wyjasnienia metodyczne pkt  23 i  24.  
b  Bez podwykonawców.  </t>
  </si>
  <si>
    <t xml:space="preserve">a  Index numbers are calculated on the basis of value at current prices;   See methodological notes item  23 and 24. 
b  Excluding sub-contractors.  </t>
  </si>
  <si>
    <r>
      <rPr>
        <sz val="10"/>
        <rFont val="Arial"/>
        <family val="2"/>
        <charset val="238"/>
      </rPr>
      <t xml:space="preserve">TABL. 30. </t>
    </r>
    <r>
      <rPr>
        <b/>
        <sz val="10"/>
        <rFont val="Arial"/>
        <family val="2"/>
        <charset val="238"/>
      </rPr>
      <t>SPRZEDAŻ DETALICZNA TOWARÓW WEDŁUG RODZAJÓW DZIAłALNOŚCI  PRZEDSIĘBIORSTWA</t>
    </r>
    <r>
      <rPr>
        <vertAlign val="superscript"/>
        <sz val="10"/>
        <rFont val="Arial"/>
        <family val="2"/>
        <charset val="238"/>
      </rPr>
      <t>ab</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</si>
  <si>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</si>
  <si>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rPr>
        <sz val="10"/>
        <rFont val="Arial"/>
        <family val="2"/>
        <charset val="238"/>
      </rPr>
      <t xml:space="preserve">TABL. 30.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</si>
  <si>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rPr>
        <sz val="10"/>
        <rFont val="Arial"/>
        <family val="2"/>
        <charset val="238"/>
      </rPr>
      <t xml:space="preserve">TABL.31.  </t>
    </r>
    <r>
      <rPr>
        <b/>
        <sz val="10"/>
        <rFont val="Arial"/>
        <family val="2"/>
        <charset val="238"/>
      </rPr>
      <t>WYKORZYSTANIE TURYSTYCZNYCH OBIEKTÓW NOCLEGOWYCH</t>
    </r>
    <r>
      <rPr>
        <b/>
        <vertAlign val="superscript"/>
        <sz val="10"/>
        <rFont val="Arial"/>
        <family val="2"/>
        <charset val="238"/>
      </rPr>
      <t>a</t>
    </r>
  </si>
  <si>
    <r>
      <t>Wynajęte
pokoje</t>
    </r>
    <r>
      <rPr>
        <vertAlign val="superscript"/>
        <sz val="9"/>
        <rFont val="Arial "/>
        <charset val="238"/>
      </rPr>
      <t>b</t>
    </r>
    <r>
      <rPr>
        <i/>
        <vertAlign val="superscript"/>
        <sz val="9"/>
        <rFont val="Arial "/>
        <charset val="238"/>
      </rPr>
      <t xml:space="preserve"> </t>
    </r>
    <r>
      <rPr>
        <sz val="9"/>
        <rFont val="Arial "/>
        <charset val="238"/>
      </rPr>
      <t xml:space="preserve">
</t>
    </r>
    <r>
      <rPr>
        <i/>
        <sz val="9"/>
        <rFont val="Arial "/>
        <charset val="238"/>
      </rPr>
      <t>Rooms
rented</t>
    </r>
    <r>
      <rPr>
        <i/>
        <vertAlign val="superscript"/>
        <sz val="9"/>
        <rFont val="Arial "/>
        <charset val="238"/>
      </rPr>
      <t>b</t>
    </r>
  </si>
  <si>
    <r>
      <t>Stopień
wykorzystania
pokoi</t>
    </r>
    <r>
      <rPr>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</si>
  <si>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t>a Dotyczy obiektów posiadających 10 i więcej miejsc noclegowych.  b Dotyczy tylko obiektów hotelowych.</t>
  </si>
  <si>
    <r>
      <rPr>
        <sz val="10"/>
        <rFont val="Arial"/>
        <family val="2"/>
        <charset val="238"/>
      </rPr>
      <t xml:space="preserve">TABL.31.  </t>
    </r>
    <r>
      <rPr>
        <b/>
        <sz val="10"/>
        <rFont val="Arial"/>
        <family val="2"/>
        <charset val="238"/>
      </rPr>
      <t>WYKORZYSTANIE TURYSTYCZNYCH OBIEKTÓW NOCLEGOWYCH</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</si>
  <si>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t>Wynajęte
pokoje</t>
    </r>
    <r>
      <rPr>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b</t>
    </r>
  </si>
  <si>
    <r>
      <t>Stopień
wykorzystania
pokoi</t>
    </r>
    <r>
      <rPr>
        <vertAlign val="superscript"/>
        <sz val="9"/>
        <rFont val="Arial"/>
        <family val="2"/>
        <charset val="238"/>
      </rPr>
      <t>b</t>
    </r>
    <r>
      <rPr>
        <sz val="9"/>
        <rFont val="Arial"/>
        <family val="2"/>
        <charset val="238"/>
      </rPr>
      <t xml:space="preserve">
w %
</t>
    </r>
    <r>
      <rPr>
        <i/>
        <sz val="9"/>
        <rFont val="Arial"/>
        <family val="2"/>
        <charset val="238"/>
      </rPr>
      <t>Utilisation
of rooms</t>
    </r>
    <r>
      <rPr>
        <i/>
        <vertAlign val="superscript"/>
        <sz val="9"/>
        <rFont val="Arial"/>
        <family val="2"/>
        <charset val="238"/>
      </rPr>
      <t>b</t>
    </r>
    <r>
      <rPr>
        <i/>
        <sz val="9"/>
        <rFont val="Arial"/>
        <family val="2"/>
        <charset val="238"/>
      </rPr>
      <t xml:space="preserve">
in %</t>
    </r>
  </si>
  <si>
    <t xml:space="preserve">a   See methodological notes item 28.   </t>
  </si>
  <si>
    <t>a   Patrz wyjaśnienia metodyczne  pkt 28.</t>
  </si>
  <si>
    <r>
      <rPr>
        <sz val="10"/>
        <rFont val="Arial"/>
        <family val="2"/>
        <charset val="238"/>
      </rPr>
      <t>TABL.32.</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</si>
  <si>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</si>
  <si>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</si>
  <si>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TABL.32.</t>
    </r>
    <r>
      <rPr>
        <b/>
        <sz val="10"/>
        <rFont val="Arial"/>
        <family val="2"/>
        <charset val="238"/>
      </rPr>
      <t xml:space="preserve">  WSKAŹNIKI  KONIUNKTURY GOSPODARCZEJ</t>
    </r>
    <r>
      <rPr>
        <b/>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</si>
  <si>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</si>
  <si>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t>Handel; naprawa pojazdów samochodowych</t>
    </r>
    <r>
      <rPr>
        <vertAlign val="superscript"/>
        <sz val="9"/>
        <color theme="0"/>
        <rFont val="Arial"/>
        <family val="2"/>
        <charset val="238"/>
      </rPr>
      <t>b∆</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</si>
  <si>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r>
      <rPr>
        <sz val="10"/>
        <rFont val="Arial"/>
        <family val="2"/>
        <charset val="238"/>
      </rPr>
      <t>TABL.32.</t>
    </r>
    <r>
      <rPr>
        <b/>
        <sz val="10"/>
        <rFont val="Arial"/>
        <family val="2"/>
        <charset val="238"/>
      </rPr>
      <t xml:space="preserve">  WSKAŹNIKI  KONIUNKTURY GOSPODARCZEJ</t>
    </r>
    <r>
      <rPr>
        <b/>
        <vertAlign val="superscript"/>
        <sz val="10"/>
        <rFont val="Arial"/>
        <family val="2"/>
        <charset val="238"/>
      </rPr>
      <t>a</t>
    </r>
    <r>
      <rPr>
        <b/>
        <sz val="10"/>
        <rFont val="Arial"/>
        <family val="2"/>
        <charset val="238"/>
      </rPr>
      <t xml:space="preserve"> (dok.)</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</si>
  <si>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</si>
  <si>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t xml:space="preserve">                SPRAWCÓW  PRZESTĘPSTW  W  OKRESIE  I–III  2015  R.</t>
    </r>
    <r>
      <rPr>
        <b/>
        <vertAlign val="superscript"/>
        <sz val="10"/>
        <rFont val="Arial"/>
        <family val="2"/>
        <charset val="238"/>
      </rPr>
      <t>a</t>
    </r>
  </si>
  <si>
    <t xml:space="preserve"> a  Bez czynów karalnych popełnionych przez nieletnich. Patrz wyjaśnienia metodyczne, ust. 29, 30.</t>
  </si>
  <si>
    <t>a  Without punishable acts committed by juveniles.See methodological notes, item 29, 30.</t>
  </si>
  <si>
    <r>
      <t>a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</si>
  <si>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t>a  Small fires - area of obiect up to 70 sq m, medium - 71 up to 300 sq m, large - 301 up to 1000 sq m, very large - over 1000 sq m.</t>
  </si>
  <si>
    <r>
      <t>Pożary</t>
    </r>
    <r>
      <rPr>
        <vertAlign val="superscript"/>
        <sz val="9"/>
        <rFont val="Arial"/>
        <family val="2"/>
        <charset val="238"/>
      </rPr>
      <t xml:space="preserve">a
</t>
    </r>
    <r>
      <rPr>
        <i/>
        <sz val="9"/>
        <rFont val="Arial"/>
        <family val="2"/>
        <charset val="238"/>
      </rPr>
      <t>Fires</t>
    </r>
    <r>
      <rPr>
        <vertAlign val="superscript"/>
        <sz val="9"/>
        <rFont val="Arial"/>
        <family val="2"/>
        <charset val="238"/>
      </rPr>
      <t>a</t>
    </r>
  </si>
  <si>
    <t>O G Ó Ł E M ………………………………………………………………………..….</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</si>
  <si>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</si>
  <si>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</si>
  <si>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wytwarzanie i zaopatrywanie w energię elektryczną, gaz, 
       parę wodną i gorącą wodę</t>
    </r>
    <r>
      <rPr>
        <vertAlign val="superscript"/>
        <sz val="9"/>
        <rFont val="Arial"/>
        <family val="2"/>
        <charset val="238"/>
      </rPr>
      <t xml:space="preserve"> Δ </t>
    </r>
    <r>
      <rPr>
        <sz val="9"/>
        <rFont val="Arial"/>
        <family val="2"/>
        <charset val="238"/>
      </rPr>
      <t xml:space="preserve">…………………………………………...…... </t>
    </r>
  </si>
  <si>
    <r>
      <rPr>
        <sz val="10"/>
        <rFont val="Arial"/>
        <family val="2"/>
        <charset val="238"/>
      </rPr>
      <t>TABL. 38.</t>
    </r>
    <r>
      <rPr>
        <b/>
        <sz val="10"/>
        <rFont val="Arial"/>
        <family val="2"/>
        <charset val="238"/>
      </rPr>
      <t xml:space="preserve"> PODMIOTY  GOSPODARKI  NARODOWEJ</t>
    </r>
    <r>
      <rPr>
        <vertAlign val="superscript"/>
        <sz val="10"/>
        <rFont val="Arial"/>
        <family val="2"/>
        <charset val="238"/>
      </rPr>
      <t>a</t>
    </r>
    <r>
      <rPr>
        <b/>
        <sz val="10"/>
        <rFont val="Arial"/>
        <family val="2"/>
        <charset val="238"/>
      </rPr>
      <t xml:space="preserve"> W REJESTRZE REGON WEDŁUG  SEKCJI </t>
    </r>
  </si>
  <si>
    <r>
      <t>                NATIONAL  ECONOMY  ENTITIES</t>
    </r>
    <r>
      <rPr>
        <i/>
        <vertAlign val="superscript"/>
        <sz val="10"/>
        <rFont val="Arial"/>
        <family val="2"/>
        <charset val="238"/>
      </rPr>
      <t>a</t>
    </r>
    <r>
      <rPr>
        <i/>
        <sz val="10"/>
        <rFont val="Arial"/>
        <family val="2"/>
        <charset val="238"/>
      </rPr>
      <t xml:space="preserve">  IN THE REGON REGISTER BY  SECTIONS </t>
    </r>
  </si>
  <si>
    <t xml:space="preserve">a  Bez osób prowadzących gospodarstwa indywidualne w rolnictwie. </t>
  </si>
  <si>
    <r>
      <rPr>
        <sz val="10"/>
        <rFont val="Arial"/>
        <family val="2"/>
        <charset val="238"/>
      </rPr>
      <t>TABL. 38.</t>
    </r>
    <r>
      <rPr>
        <b/>
        <sz val="10"/>
        <rFont val="Arial"/>
        <family val="2"/>
        <charset val="238"/>
      </rPr>
      <t xml:space="preserve"> PODMIOTY  GOSPODARKI  NARODOWEJ</t>
    </r>
    <r>
      <rPr>
        <vertAlign val="superscript"/>
        <sz val="10"/>
        <rFont val="Arial"/>
        <family val="2"/>
        <charset val="238"/>
      </rPr>
      <t>a</t>
    </r>
    <r>
      <rPr>
        <b/>
        <sz val="10"/>
        <rFont val="Arial"/>
        <family val="2"/>
        <charset val="238"/>
      </rPr>
      <t xml:space="preserve"> W REJESTRZE REGON WEDŁUG  SEKCJI  (dok.)</t>
    </r>
  </si>
  <si>
    <r>
      <t>                NATIONAL  ECONOMY  ENTITIES</t>
    </r>
    <r>
      <rPr>
        <i/>
        <vertAlign val="superscript"/>
        <sz val="10"/>
        <rFont val="Arial"/>
        <family val="2"/>
        <charset val="238"/>
      </rPr>
      <t>a</t>
    </r>
    <r>
      <rPr>
        <i/>
        <sz val="10"/>
        <rFont val="Arial"/>
        <family val="2"/>
        <charset val="238"/>
      </rPr>
      <t xml:space="preserve">  IN THE REGON REGISTER BY  SECTIONS   (cont.)</t>
    </r>
  </si>
  <si>
    <r>
      <rPr>
        <sz val="10"/>
        <rFont val="Arial"/>
        <family val="2"/>
        <charset val="238"/>
      </rPr>
      <t>TABL. 39.</t>
    </r>
    <r>
      <rPr>
        <b/>
        <sz val="10"/>
        <rFont val="Arial"/>
        <family val="2"/>
        <charset val="238"/>
      </rPr>
      <t xml:space="preserve">  PODMIOTY  GOSPODARKI  NARODOWEJ</t>
    </r>
    <r>
      <rPr>
        <vertAlign val="superscript"/>
        <sz val="10"/>
        <rFont val="Arial"/>
        <family val="2"/>
        <charset val="238"/>
      </rPr>
      <t>a</t>
    </r>
    <r>
      <rPr>
        <b/>
        <sz val="10"/>
        <rFont val="Arial"/>
        <family val="2"/>
        <charset val="238"/>
      </rPr>
      <t xml:space="preserve">  W REJESTRZE REGON WEDŁUG FORMY PRAWNEJ </t>
    </r>
  </si>
  <si>
    <r>
      <t>                 NATIONAL  ECONOMY  ENTITIES</t>
    </r>
    <r>
      <rPr>
        <i/>
        <vertAlign val="superscript"/>
        <sz val="10"/>
        <rFont val="Arial"/>
        <family val="2"/>
        <charset val="238"/>
      </rPr>
      <t>a</t>
    </r>
    <r>
      <rPr>
        <i/>
        <sz val="10"/>
        <rFont val="Arial"/>
        <family val="2"/>
        <charset val="238"/>
      </rPr>
      <t xml:space="preserve">  IN THE REGON REGISTER BY  FORM  OF  LEGAL </t>
    </r>
  </si>
  <si>
    <t>a  Bez osób prowadzących gospodarstwa indywidualne w rolnictwie.  b  Patrz uwagi ogólne pkt 11.</t>
  </si>
  <si>
    <t>a  Excluding persons tending private farms in agriculture.  b   See general notes item 11.</t>
  </si>
  <si>
    <r>
      <t>przemysł</t>
    </r>
    <r>
      <rPr>
        <vertAlign val="superscript"/>
        <sz val="9"/>
        <color theme="0"/>
        <rFont val="Arial"/>
        <family val="2"/>
        <charset val="238"/>
      </rPr>
      <t>b</t>
    </r>
    <r>
      <rPr>
        <i/>
        <vertAlign val="superscript"/>
        <sz val="9"/>
        <color theme="0"/>
        <rFont val="Arial"/>
        <family val="2"/>
        <charset val="238"/>
      </rPr>
      <t xml:space="preserve">
</t>
    </r>
    <r>
      <rPr>
        <i/>
        <sz val="9"/>
        <color theme="0"/>
        <rFont val="Arial"/>
        <family val="2"/>
        <charset val="238"/>
      </rPr>
      <t>industry</t>
    </r>
    <r>
      <rPr>
        <i/>
        <vertAlign val="superscript"/>
        <sz val="9"/>
        <color theme="0"/>
        <rFont val="Arial"/>
        <family val="2"/>
        <charset val="238"/>
      </rPr>
      <t xml:space="preserve">b </t>
    </r>
  </si>
  <si>
    <r>
      <t>przemysł</t>
    </r>
    <r>
      <rPr>
        <vertAlign val="superscript"/>
        <sz val="9"/>
        <color theme="0"/>
        <rFont val="Arial"/>
        <family val="2"/>
        <charset val="238"/>
      </rPr>
      <t>b</t>
    </r>
    <r>
      <rPr>
        <i/>
        <vertAlign val="superscript"/>
        <sz val="9"/>
        <color theme="0"/>
        <rFont val="Arial"/>
        <family val="2"/>
        <charset val="238"/>
      </rPr>
      <t xml:space="preserve">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</si>
  <si>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NATIONAL  ECONOMY  ENTITIES</t>
    </r>
    <r>
      <rPr>
        <i/>
        <vertAlign val="superscript"/>
        <sz val="10"/>
        <rFont val="Arial"/>
        <family val="2"/>
        <charset val="238"/>
      </rPr>
      <t>a</t>
    </r>
    <r>
      <rPr>
        <i/>
        <sz val="10"/>
        <rFont val="Arial"/>
        <family val="2"/>
        <charset val="238"/>
      </rPr>
      <t xml:space="preserve">  IN THE REGON REGISTER BY  FORM  OF  LEGAL (cont.)</t>
    </r>
  </si>
  <si>
    <r>
      <rPr>
        <sz val="10"/>
        <rFont val="Arial"/>
        <family val="2"/>
        <charset val="238"/>
      </rPr>
      <t>TABL. 39.</t>
    </r>
    <r>
      <rPr>
        <b/>
        <sz val="10"/>
        <rFont val="Arial"/>
        <family val="2"/>
        <charset val="238"/>
      </rPr>
      <t xml:space="preserve">  PODMIOTY  GOSPODARKI  NARODOWEJ</t>
    </r>
    <r>
      <rPr>
        <vertAlign val="superscript"/>
        <sz val="10"/>
        <rFont val="Arial"/>
        <family val="2"/>
        <charset val="238"/>
      </rPr>
      <t>a</t>
    </r>
    <r>
      <rPr>
        <b/>
        <sz val="10"/>
        <rFont val="Arial"/>
        <family val="2"/>
        <charset val="238"/>
      </rPr>
      <t xml:space="preserve">  W REJESTRZE REGON WEDŁUG FORMY PRAWNEJ (dok.)</t>
    </r>
  </si>
  <si>
    <t xml:space="preserve">a   Number of live births minus deaths in a given period.   b   Infants less than 1 year old.   c   Per 1000 live births. </t>
  </si>
  <si>
    <r>
      <t>absolwenci</t>
    </r>
    <r>
      <rPr>
        <i/>
        <vertAlign val="superscript"/>
        <sz val="9"/>
        <rFont val="Arial"/>
        <family val="2"/>
        <charset val="238"/>
      </rPr>
      <t>a</t>
    </r>
    <r>
      <rPr>
        <sz val="9"/>
        <rFont val="Arial"/>
        <family val="2"/>
        <charset val="238"/>
      </rPr>
      <t xml:space="preserve"> </t>
    </r>
    <r>
      <rPr>
        <i/>
        <sz val="9"/>
        <rFont val="Arial"/>
        <family val="2"/>
        <charset val="238"/>
      </rPr>
      <t>graduates</t>
    </r>
    <r>
      <rPr>
        <vertAlign val="superscript"/>
        <sz val="9"/>
        <rFont val="Arial"/>
        <family val="2"/>
        <charset val="238"/>
      </rPr>
      <t>a</t>
    </r>
  </si>
  <si>
    <r>
      <t>Oferty 
pracy</t>
    </r>
    <r>
      <rPr>
        <vertAlign val="superscript"/>
        <sz val="9"/>
        <rFont val="Times New Roman"/>
        <family val="1"/>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</si>
  <si>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t>a  Łącznie z  policealnym.</t>
  </si>
  <si>
    <t>a  Including post-secondary education.</t>
  </si>
  <si>
    <t>a  Bez czynów karalnych popełnionych przez nieletnich. Patrz wyjaśnienia metodyczne, ust. 29.</t>
  </si>
  <si>
    <t>a  Without punishable acts committed by juveniles. See methodological notes, item 29.</t>
  </si>
  <si>
    <t>a  Small fires - area of obiect up to 70 sq m, medium - 71 up to 300 sq m, large - 301 up to 1000 sq m, very large - over 1000 sq m</t>
  </si>
  <si>
    <t>a  Bez czynów karalnych popełnionych przez nieletnich. Patrz wyjaśnienia metodyczne, ust. 30.</t>
  </si>
  <si>
    <t>a  Without punishable acts committed by juveniles. See methodological notes, item 30.</t>
  </si>
  <si>
    <r>
      <rPr>
        <sz val="10"/>
        <color indexed="63"/>
        <rFont val="Arial"/>
        <family val="2"/>
        <charset val="238"/>
      </rPr>
      <t>TABL. 50.</t>
    </r>
    <r>
      <rPr>
        <b/>
        <sz val="10"/>
        <color indexed="63"/>
        <rFont val="Arial"/>
        <family val="2"/>
        <charset val="238"/>
      </rPr>
      <t xml:space="preserve"> PODMIOTY  GOSPODARKI  NARODOWEJ</t>
    </r>
    <r>
      <rPr>
        <b/>
        <vertAlign val="superscript"/>
        <sz val="10"/>
        <color indexed="63"/>
        <rFont val="Arial"/>
        <family val="2"/>
        <charset val="238"/>
      </rPr>
      <t>a</t>
    </r>
    <r>
      <rPr>
        <b/>
        <sz val="10"/>
        <color indexed="63"/>
        <rFont val="Arial"/>
        <family val="2"/>
        <charset val="238"/>
      </rPr>
      <t xml:space="preserve">  W REJESTRZE REGON W  2015 R. </t>
    </r>
  </si>
  <si>
    <r>
      <t xml:space="preserve">                ENTITIES  OF  THE  NATIONAL  ECONOMY</t>
    </r>
    <r>
      <rPr>
        <i/>
        <vertAlign val="superscript"/>
        <sz val="10"/>
        <color indexed="63"/>
        <rFont val="Arial"/>
        <family val="2"/>
        <charset val="238"/>
      </rPr>
      <t>a</t>
    </r>
    <r>
      <rPr>
        <i/>
        <sz val="10"/>
        <color indexed="63"/>
        <rFont val="Arial"/>
        <family val="2"/>
        <charset val="238"/>
      </rPr>
      <t xml:space="preserve">  IN THE REGON REGISTER IN  2015</t>
    </r>
  </si>
  <si>
    <r>
      <rPr>
        <sz val="10"/>
        <color indexed="63"/>
        <rFont val="Arial"/>
        <family val="2"/>
        <charset val="238"/>
      </rPr>
      <t>TABL.50.</t>
    </r>
    <r>
      <rPr>
        <b/>
        <sz val="10"/>
        <color indexed="63"/>
        <rFont val="Arial"/>
        <family val="2"/>
        <charset val="238"/>
      </rPr>
      <t xml:space="preserve"> PODMIOTY  GOSPODARKI  NARODOWEJ</t>
    </r>
    <r>
      <rPr>
        <b/>
        <vertAlign val="superscript"/>
        <sz val="10"/>
        <color indexed="63"/>
        <rFont val="Arial"/>
        <family val="2"/>
        <charset val="238"/>
      </rPr>
      <t>a</t>
    </r>
    <r>
      <rPr>
        <b/>
        <sz val="10"/>
        <color indexed="63"/>
        <rFont val="Arial"/>
        <family val="2"/>
        <charset val="238"/>
      </rPr>
      <t xml:space="preserve">  W REJESTRZE REGON W  2015 R.  (dok.)</t>
    </r>
  </si>
  <si>
    <r>
      <t xml:space="preserve">               ENTITIES  OF  THE  NATIONAL  ECONOMY</t>
    </r>
    <r>
      <rPr>
        <i/>
        <vertAlign val="superscript"/>
        <sz val="10"/>
        <color indexed="63"/>
        <rFont val="Arial"/>
        <family val="2"/>
        <charset val="238"/>
      </rPr>
      <t>a</t>
    </r>
    <r>
      <rPr>
        <i/>
        <sz val="10"/>
        <color indexed="63"/>
        <rFont val="Arial"/>
        <family val="2"/>
        <charset val="238"/>
      </rPr>
      <t xml:space="preserve">  IN THE REGON REGISTER IN  2015 (cont.)</t>
    </r>
  </si>
  <si>
    <t>a  Excluding persons tending private farms in agriculture. b  See general notes item 11.</t>
  </si>
  <si>
    <t>a  Bez osób prowadzących gospodarstwa indywidualne w rolnictwie. b  Patrz uwagi ogólne pkt 11.</t>
  </si>
  <si>
    <r>
      <t>przemysł</t>
    </r>
    <r>
      <rPr>
        <vertAlign val="superscript"/>
        <sz val="9"/>
        <rFont val="Arial"/>
        <family val="2"/>
        <charset val="238"/>
      </rPr>
      <t>b</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</si>
  <si>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Stopa bezrobocia rejestro-
wanego</t>
    </r>
    <r>
      <rPr>
        <vertAlign val="superscript"/>
        <sz val="9"/>
        <rFont val="Arial"/>
        <family val="2"/>
        <charset val="238"/>
      </rPr>
      <t>bc</t>
    </r>
    <r>
      <rPr>
        <i/>
        <vertAlign val="superscript"/>
        <sz val="9"/>
        <rFont val="Arial"/>
        <family val="2"/>
        <charset val="238"/>
      </rPr>
      <t xml:space="preserve">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</si>
  <si>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vertAlign val="superscript"/>
        <sz val="9"/>
        <rFont val="Arial"/>
        <family val="2"/>
        <charset val="238"/>
      </rPr>
      <t>ad</t>
    </r>
    <r>
      <rPr>
        <i/>
        <vertAlign val="superscript"/>
        <sz val="9"/>
        <rFont val="Arial"/>
        <family val="2"/>
        <charset val="238"/>
      </rPr>
      <t xml:space="preserve">
</t>
    </r>
    <r>
      <rPr>
        <i/>
        <sz val="9"/>
        <rFont val="Arial"/>
        <family val="2"/>
        <charset val="238"/>
      </rPr>
      <t>in national economy</t>
    </r>
    <r>
      <rPr>
        <i/>
        <vertAlign val="superscript"/>
        <sz val="9"/>
        <rFont val="Arial"/>
        <family val="2"/>
        <charset val="238"/>
      </rPr>
      <t xml:space="preserve">ad </t>
    </r>
  </si>
  <si>
    <r>
      <t>Produkt Krajowy Brutto</t>
    </r>
    <r>
      <rPr>
        <vertAlign val="superscript"/>
        <sz val="9"/>
        <rFont val="Arial"/>
        <family val="2"/>
        <charset val="238"/>
      </rPr>
      <t>a</t>
    </r>
    <r>
      <rPr>
        <i/>
        <vertAlign val="superscript"/>
        <sz val="9"/>
        <rFont val="Arial"/>
        <family val="2"/>
        <charset val="238"/>
      </rPr>
      <t xml:space="preserve">
 </t>
    </r>
    <r>
      <rPr>
        <i/>
        <sz val="9"/>
        <rFont val="Arial"/>
        <family val="2"/>
        <charset val="238"/>
      </rPr>
      <t>Gross Domestic Produkt</t>
    </r>
    <r>
      <rPr>
        <i/>
        <vertAlign val="superscript"/>
        <sz val="9"/>
        <rFont val="Arial"/>
        <family val="2"/>
        <charset val="238"/>
      </rPr>
      <t xml:space="preserve">a </t>
    </r>
  </si>
  <si>
    <r>
      <t>produkcji sprzedanej przemysłu</t>
    </r>
    <r>
      <rPr>
        <vertAlign val="superscript"/>
        <sz val="9"/>
        <rFont val="Arial"/>
        <family val="2"/>
        <charset val="238"/>
      </rPr>
      <t>b</t>
    </r>
    <r>
      <rPr>
        <i/>
        <vertAlign val="superscript"/>
        <sz val="9"/>
        <rFont val="Arial"/>
        <family val="2"/>
        <charset val="238"/>
      </rPr>
      <t xml:space="preserve">
</t>
    </r>
    <r>
      <rPr>
        <i/>
        <sz val="9"/>
        <rFont val="Arial"/>
        <family val="2"/>
        <charset val="238"/>
      </rPr>
      <t>of sold production of industry</t>
    </r>
    <r>
      <rPr>
        <i/>
        <vertAlign val="superscript"/>
        <sz val="9"/>
        <rFont val="Arial"/>
        <family val="2"/>
        <charset val="238"/>
      </rPr>
      <t xml:space="preserve">b </t>
    </r>
  </si>
  <si>
    <t xml:space="preserve">a  See methodological notes item 16.  b  See methodological notes item 15. </t>
  </si>
  <si>
    <t xml:space="preserve">a  Patrz wyjaśnienia metodyczne pkt 16.  b  Patrz wyjaśnienia metodyczne pkt 15. </t>
  </si>
  <si>
    <t xml:space="preserve">a   See methodological notes item 15. </t>
  </si>
  <si>
    <t xml:space="preserve">a  Patrz wyjaśnienia metodyczne pkt 15. </t>
  </si>
  <si>
    <r>
      <t>produkcji sprzedanej przemysłu</t>
    </r>
    <r>
      <rPr>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</si>
  <si>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Dynamika produkcji sprzedanej</t>
    </r>
    <r>
      <rPr>
        <vertAlign val="superscript"/>
        <sz val="9"/>
        <rFont val="Arial"/>
        <family val="2"/>
        <charset val="238"/>
      </rPr>
      <t xml:space="preserve">a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</si>
  <si>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przemysłu</t>
    </r>
    <r>
      <rPr>
        <vertAlign val="superscript"/>
        <sz val="9"/>
        <rFont val="Arial"/>
        <family val="2"/>
        <charset val="238"/>
      </rPr>
      <t>d</t>
    </r>
    <r>
      <rPr>
        <i/>
        <vertAlign val="superscript"/>
        <sz val="9"/>
        <rFont val="Arial"/>
        <family val="2"/>
        <charset val="238"/>
      </rPr>
      <t xml:space="preserve">
</t>
    </r>
    <r>
      <rPr>
        <i/>
        <sz val="9"/>
        <rFont val="Arial"/>
        <family val="2"/>
        <charset val="238"/>
      </rPr>
      <t>industry</t>
    </r>
    <r>
      <rPr>
        <i/>
        <vertAlign val="superscript"/>
        <sz val="9"/>
        <rFont val="Arial"/>
        <family val="2"/>
        <charset val="238"/>
      </rPr>
      <t>d</t>
    </r>
    <r>
      <rPr>
        <i/>
        <sz val="9"/>
        <rFont val="Arial"/>
        <family val="2"/>
        <charset val="238"/>
      </rPr>
      <t xml:space="preserve"> </t>
    </r>
  </si>
  <si>
    <r>
      <t>Nakłady
inwestycyjne</t>
    </r>
    <r>
      <rPr>
        <vertAlign val="superscript"/>
        <sz val="9"/>
        <rFont val="Arial"/>
        <family val="2"/>
        <charset val="238"/>
      </rPr>
      <t xml:space="preserve">bc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</si>
  <si>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t>a  Patrz wyjaśnienia metodyczne pkt 24. Wskaźniki dynamiki obliczono na podstawie cen stałych (średnie ceny bieżące z 2010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</si>
  <si>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</si>
  <si>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a  Estimated as of the end of each month. </t>
  </si>
  <si>
    <t xml:space="preserve">a  Szacowanej na koniec każdego miesiąca. </t>
  </si>
  <si>
    <t>a  See general notes item 11.  b Index numbers are calculated on the basis of value at current prices.</t>
  </si>
  <si>
    <r>
      <t xml:space="preserve">a  Bez osób prowadzących gospodarstwa indywidualne w rolnictwie. b W podziale według województw bez
podmiotów, dla których informacja o adresie siedziby lub miejscu zamieszkania nie występuje w rejestrze REGON.
</t>
    </r>
    <r>
      <rPr>
        <i/>
        <sz val="8"/>
        <color indexed="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</si>
  <si>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r>
      <t>Podmioty gospodarki narodowej</t>
    </r>
    <r>
      <rPr>
        <vertAlign val="superscript"/>
        <sz val="9"/>
        <rFont val="Times New Roman"/>
        <family val="1"/>
        <charset val="238"/>
      </rPr>
      <t xml:space="preserve">a  </t>
    </r>
    <r>
      <rPr>
        <sz val="9"/>
        <rFont val="Arial"/>
        <family val="2"/>
        <charset val="238"/>
      </rPr>
      <t>w rejestrze REGON</t>
    </r>
    <r>
      <rPr>
        <sz val="9"/>
        <rFont val="Times New Roman"/>
        <family val="1"/>
        <charset val="238"/>
      </rPr>
      <t xml:space="preserve"> </t>
    </r>
    <r>
      <rPr>
        <sz val="9"/>
        <rFont val="Arial"/>
        <family val="2"/>
        <charset val="238"/>
      </rPr>
      <t xml:space="preserve">– stan w dniu 31 III 2015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31 III 2015</t>
    </r>
  </si>
  <si>
    <r>
      <t>a During a month.  b</t>
    </r>
    <r>
      <rPr>
        <b/>
        <i/>
        <sz val="8"/>
        <rFont val="Arial"/>
        <family val="2"/>
        <charset val="238"/>
      </rPr>
      <t xml:space="preserve"> </t>
    </r>
    <r>
      <rPr>
        <i/>
        <sz val="8"/>
        <rFont val="Arial"/>
        <family val="2"/>
        <charset val="238"/>
      </rPr>
      <t xml:space="preserve">See methodological notes item 4.   </t>
    </r>
  </si>
  <si>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</si>
  <si>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kredyty
bankowe
i pożyczki</t>
    </r>
    <r>
      <rPr>
        <i/>
        <vertAlign val="superscript"/>
        <sz val="9"/>
        <rFont val="Arial"/>
        <family val="2"/>
        <charset val="238"/>
      </rPr>
      <t xml:space="preserve">
</t>
    </r>
    <r>
      <rPr>
        <i/>
        <sz val="9"/>
        <rFont val="Arial"/>
        <family val="2"/>
        <charset val="238"/>
      </rPr>
      <t>bank
credits
and
loans</t>
    </r>
  </si>
  <si>
    <r>
      <t xml:space="preserve"> a Garnitur męski 2-częściowy, z elanowełny.  </t>
    </r>
    <r>
      <rPr>
        <i/>
        <sz val="8"/>
        <rFont val="Arial"/>
        <family val="2"/>
        <charset val="238"/>
      </rPr>
      <t xml:space="preserve"> </t>
    </r>
  </si>
  <si>
    <t xml:space="preserve"> a Men’s suit, polyester staple fibres and wool.</t>
  </si>
  <si>
    <t xml:space="preserve"> a Proszek do prania - za 400 g.   </t>
  </si>
  <si>
    <t xml:space="preserve"> a Washing powder  - per 400 g.</t>
  </si>
  <si>
    <t>a  Patrz wyjaśnienia metodyczne pkt 19. b Cena ziemniaków wczesnych.</t>
  </si>
  <si>
    <t>13540*</t>
  </si>
  <si>
    <t>7382*</t>
  </si>
  <si>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</si>
  <si>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</si>
  <si>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t>1013,1*</t>
  </si>
  <si>
    <r>
      <t>a   Patrz wyjaśnienia metodyczne  pkt 28.  b   Z wyłączeniem działu "Handel hurtowy</t>
    </r>
    <r>
      <rPr>
        <vertAlign val="superscript"/>
        <sz val="8"/>
        <rFont val="Arial"/>
        <family val="2"/>
        <charset val="238"/>
      </rPr>
      <t>∆</t>
    </r>
    <r>
      <rPr>
        <sz val="8"/>
        <rFont val="Arial"/>
        <family val="2"/>
        <charset val="238"/>
      </rPr>
      <t>".</t>
    </r>
  </si>
  <si>
    <r>
      <t>a   See methodological notes item 28.    b   Excluding division "Wholesale trade</t>
    </r>
    <r>
      <rPr>
        <i/>
        <vertAlign val="superscript"/>
        <sz val="8"/>
        <rFont val="Arial"/>
        <family val="2"/>
        <charset val="238"/>
      </rPr>
      <t>∆</t>
    </r>
    <r>
      <rPr>
        <i/>
        <sz val="8"/>
        <rFont val="Arial"/>
        <family val="2"/>
        <charset val="238"/>
      </rPr>
      <t>".</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</si>
  <si>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</si>
  <si>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U w a g a. Dane zostały wygenerowane z Krajowego Systemu Informacyjnego Policji w dniu 31.03.2015 r.                      </t>
  </si>
  <si>
    <t xml:space="preserve">N o t e. Data were generated from the National Police Information System on 31.03.2015                  </t>
  </si>
  <si>
    <t>U w a g a. Dane zostały wygenerowane z Krajowego Systemu Informacyjnego Policji w dniu 31.03.2015 r.</t>
  </si>
  <si>
    <r>
      <rPr>
        <i/>
        <sz val="8"/>
        <rFont val="Arial"/>
        <family val="2"/>
        <charset val="238"/>
      </rPr>
      <t xml:space="preserve">N o t e. Data were generated from the National Police Information System on 31.03.2015     </t>
    </r>
    <r>
      <rPr>
        <i/>
        <sz val="8"/>
        <color indexed="10"/>
        <rFont val="Arial"/>
        <family val="2"/>
        <charset val="238"/>
      </rPr>
      <t xml:space="preserve">             </t>
    </r>
  </si>
  <si>
    <t xml:space="preserve">a  See methodological notes item 4.    b   As of the end of a month ending a quarter. </t>
  </si>
  <si>
    <t xml:space="preserve">a Patrz wyjaśnienia metodyczne pkt 4.   b  Stan w końcu miesiąca kończącego kwartał. </t>
  </si>
  <si>
    <r>
      <t>Bezrobotni nowo zarejestrowani</t>
    </r>
    <r>
      <rPr>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</si>
  <si>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vertAlign val="superscript"/>
        <sz val="9"/>
        <rFont val="Arial"/>
        <family val="2"/>
        <charset val="238"/>
      </rPr>
      <t>b</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</si>
  <si>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vertAlign val="superscript"/>
        <sz val="9"/>
        <rFont val="Arial"/>
        <family val="2"/>
        <charset val="238"/>
      </rPr>
      <t>a</t>
    </r>
    <r>
      <rPr>
        <i/>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</si>
  <si>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Stopa bezrobocia rejestrowa-
nego</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</si>
  <si>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 xml:space="preserve">a  W ciągu miesiąca.   b </t>
    </r>
    <r>
      <rPr>
        <b/>
        <sz val="8"/>
        <rFont val="Arial"/>
        <family val="2"/>
        <charset val="238"/>
      </rPr>
      <t xml:space="preserve"> </t>
    </r>
    <r>
      <rPr>
        <sz val="8"/>
        <rFont val="Arial"/>
        <family val="2"/>
        <charset val="238"/>
      </rPr>
      <t xml:space="preserve">Patrz wyjaśnienia metodyczne pkt 4. </t>
    </r>
    <r>
      <rPr>
        <i/>
        <sz val="8"/>
        <rFont val="Arial"/>
        <family val="2"/>
        <charset val="238"/>
      </rPr>
      <t/>
    </r>
  </si>
  <si>
    <t>73505*</t>
  </si>
  <si>
    <t>1263,93*</t>
  </si>
  <si>
    <t xml:space="preserve">U w a g a. Dane zostały wygenerowane z Krajowego Systemu Informacyjnego Policji w dniu 31.03.2015 r.                                                                            </t>
  </si>
  <si>
    <t>N o t e. Data were generated from the National Police Information System on 31.03.2015</t>
  </si>
  <si>
    <r>
      <rPr>
        <i/>
        <sz val="8"/>
        <rFont val="Arial"/>
        <family val="2"/>
        <charset val="238"/>
      </rPr>
      <t xml:space="preserve">N o t e. Data were generated from the National Police Information System on 11.05.2015     </t>
    </r>
    <r>
      <rPr>
        <i/>
        <sz val="8"/>
        <color indexed="10"/>
        <rFont val="Arial"/>
        <family val="2"/>
        <charset val="238"/>
      </rPr>
      <t xml:space="preserve">             </t>
    </r>
  </si>
  <si>
    <t>U w a g a. Dane zostały wygenerowane z Krajowego Systemu Informacyjnego Policji w dniu 11.05.2015 r.</t>
  </si>
  <si>
    <r>
      <t xml:space="preserve">                POPULATION</t>
    </r>
    <r>
      <rPr>
        <i/>
        <vertAlign val="superscript"/>
        <sz val="10"/>
        <color indexed="63"/>
        <rFont val="Arial"/>
        <family val="2"/>
        <charset val="238"/>
      </rPr>
      <t>a</t>
    </r>
    <r>
      <rPr>
        <i/>
        <sz val="10"/>
        <color indexed="63"/>
        <rFont val="Arial"/>
        <family val="2"/>
        <charset val="238"/>
      </rPr>
      <t xml:space="preserve">  IN  2014  (cont.) </t>
    </r>
  </si>
  <si>
    <r>
      <t xml:space="preserve">TABL. 40. </t>
    </r>
    <r>
      <rPr>
        <b/>
        <sz val="10"/>
        <color indexed="63"/>
        <rFont val="Arial"/>
        <family val="2"/>
        <charset val="238"/>
      </rPr>
      <t>LUDNOŚĆ</t>
    </r>
    <r>
      <rPr>
        <b/>
        <vertAlign val="superscript"/>
        <sz val="10"/>
        <color indexed="63"/>
        <rFont val="Arial"/>
        <family val="2"/>
        <charset val="238"/>
      </rPr>
      <t>a</t>
    </r>
    <r>
      <rPr>
        <b/>
        <sz val="10"/>
        <color indexed="63"/>
        <rFont val="Arial"/>
        <family val="2"/>
        <charset val="238"/>
      </rPr>
      <t xml:space="preserve">  W  2014 R.  (dok.) </t>
    </r>
  </si>
  <si>
    <r>
      <t>424,00</t>
    </r>
    <r>
      <rPr>
        <vertAlign val="superscript"/>
        <sz val="9"/>
        <rFont val="Arial"/>
        <family val="2"/>
        <charset val="238"/>
      </rPr>
      <t>a</t>
    </r>
  </si>
  <si>
    <r>
      <t xml:space="preserve">TABL. 40. </t>
    </r>
    <r>
      <rPr>
        <b/>
        <sz val="10"/>
        <rFont val="Arial"/>
        <family val="2"/>
        <charset val="238"/>
      </rPr>
      <t>LUDNOŚĆ</t>
    </r>
    <r>
      <rPr>
        <b/>
        <vertAlign val="superscript"/>
        <sz val="10"/>
        <rFont val="Arial"/>
        <family val="2"/>
        <charset val="238"/>
      </rPr>
      <t>a</t>
    </r>
    <r>
      <rPr>
        <b/>
        <sz val="10"/>
        <rFont val="Arial"/>
        <family val="2"/>
        <charset val="238"/>
      </rPr>
      <t xml:space="preserve">  W  2014 R.</t>
    </r>
  </si>
  <si>
    <r>
      <t xml:space="preserve">               POPULATION</t>
    </r>
    <r>
      <rPr>
        <i/>
        <vertAlign val="superscript"/>
        <sz val="10"/>
        <rFont val="Arial"/>
        <family val="2"/>
        <charset val="238"/>
      </rPr>
      <t>a</t>
    </r>
    <r>
      <rPr>
        <i/>
        <sz val="10"/>
        <rFont val="Arial"/>
        <family val="2"/>
        <charset val="238"/>
      </rPr>
      <t xml:space="preserve">  IN  2014</t>
    </r>
  </si>
  <si>
    <r>
      <t xml:space="preserve">TABL. 40. </t>
    </r>
    <r>
      <rPr>
        <b/>
        <sz val="10"/>
        <color indexed="63"/>
        <rFont val="Arial"/>
        <family val="2"/>
        <charset val="238"/>
      </rPr>
      <t>LUDNOŚĆ</t>
    </r>
    <r>
      <rPr>
        <b/>
        <vertAlign val="superscript"/>
        <sz val="10"/>
        <color indexed="63"/>
        <rFont val="Arial"/>
        <family val="2"/>
        <charset val="238"/>
      </rPr>
      <t>a</t>
    </r>
    <r>
      <rPr>
        <b/>
        <sz val="10"/>
        <color indexed="63"/>
        <rFont val="Arial"/>
        <family val="2"/>
        <charset val="238"/>
      </rPr>
      <t xml:space="preserve">  W  2014 R.  (cd.) </t>
    </r>
  </si>
  <si>
    <r>
      <t xml:space="preserve">                POPULATION</t>
    </r>
    <r>
      <rPr>
        <i/>
        <vertAlign val="superscript"/>
        <sz val="10"/>
        <color indexed="63"/>
        <rFont val="Arial"/>
        <family val="2"/>
        <charset val="238"/>
      </rPr>
      <t>a</t>
    </r>
    <r>
      <rPr>
        <i/>
        <sz val="10"/>
        <color indexed="63"/>
        <rFont val="Arial"/>
        <family val="2"/>
        <charset val="238"/>
      </rPr>
      <t xml:space="preserve">  IN  2014</t>
    </r>
    <r>
      <rPr>
        <i/>
        <sz val="10"/>
        <color indexed="63"/>
        <rFont val="Arial"/>
        <family val="2"/>
        <charset val="238"/>
      </rPr>
      <t xml:space="preserve">  (cont.) </t>
    </r>
  </si>
  <si>
    <r>
      <t>841862</t>
    </r>
    <r>
      <rPr>
        <vertAlign val="superscript"/>
        <sz val="9"/>
        <rFont val="Arial"/>
        <family val="2"/>
        <charset val="238"/>
      </rPr>
      <t>d</t>
    </r>
  </si>
  <si>
    <r>
      <t>593813</t>
    </r>
    <r>
      <rPr>
        <vertAlign val="superscript"/>
        <sz val="9"/>
        <rFont val="Arial"/>
        <family val="2"/>
        <charset val="238"/>
      </rPr>
      <t>d</t>
    </r>
  </si>
  <si>
    <r>
      <t>51117</t>
    </r>
    <r>
      <rPr>
        <vertAlign val="superscript"/>
        <sz val="9"/>
        <rFont val="Arial"/>
        <family val="2"/>
        <charset val="238"/>
      </rPr>
      <t>d</t>
    </r>
  </si>
  <si>
    <r>
      <t>1069738</t>
    </r>
    <r>
      <rPr>
        <vertAlign val="superscript"/>
        <sz val="9"/>
        <rFont val="Arial"/>
        <family val="2"/>
        <charset val="238"/>
      </rPr>
      <t>e</t>
    </r>
  </si>
  <si>
    <r>
      <t>800096</t>
    </r>
    <r>
      <rPr>
        <vertAlign val="superscript"/>
        <sz val="9"/>
        <rFont val="Arial"/>
        <family val="2"/>
        <charset val="238"/>
      </rPr>
      <t>e</t>
    </r>
  </si>
  <si>
    <r>
      <t>62616</t>
    </r>
    <r>
      <rPr>
        <vertAlign val="superscript"/>
        <sz val="9"/>
        <rFont val="Arial"/>
        <family val="2"/>
        <charset val="238"/>
      </rPr>
      <t>e</t>
    </r>
  </si>
  <si>
    <r>
      <t>1369185</t>
    </r>
    <r>
      <rPr>
        <vertAlign val="superscript"/>
        <sz val="9"/>
        <rFont val="Arial"/>
        <family val="2"/>
        <charset val="238"/>
      </rPr>
      <t>f</t>
    </r>
  </si>
  <si>
    <r>
      <t>1075046</t>
    </r>
    <r>
      <rPr>
        <vertAlign val="superscript"/>
        <sz val="9"/>
        <rFont val="Arial"/>
        <family val="2"/>
        <charset val="238"/>
      </rPr>
      <t>f</t>
    </r>
  </si>
  <si>
    <r>
      <t>72108</t>
    </r>
    <r>
      <rPr>
        <vertAlign val="superscript"/>
        <sz val="9"/>
        <rFont val="Arial"/>
        <family val="2"/>
        <charset val="238"/>
      </rPr>
      <t>f</t>
    </r>
  </si>
  <si>
    <t>35929*</t>
  </si>
  <si>
    <t>3387*</t>
  </si>
  <si>
    <t>4854*</t>
  </si>
  <si>
    <t>27648*</t>
  </si>
  <si>
    <r>
      <t>643025</t>
    </r>
    <r>
      <rPr>
        <vertAlign val="superscript"/>
        <sz val="9"/>
        <rFont val="Arial"/>
        <family val="2"/>
        <charset val="238"/>
      </rPr>
      <t>g</t>
    </r>
  </si>
  <si>
    <r>
      <t>453842</t>
    </r>
    <r>
      <rPr>
        <vertAlign val="superscript"/>
        <sz val="9"/>
        <rFont val="Arial"/>
        <family val="2"/>
        <charset val="238"/>
      </rPr>
      <t>g</t>
    </r>
  </si>
  <si>
    <r>
      <t>19807</t>
    </r>
    <r>
      <rPr>
        <vertAlign val="superscript"/>
        <sz val="9"/>
        <rFont val="Arial"/>
        <family val="2"/>
        <charset val="238"/>
      </rPr>
      <t>g</t>
    </r>
  </si>
  <si>
    <t>49782*</t>
  </si>
  <si>
    <t>4019*</t>
  </si>
  <si>
    <t>6154*</t>
  </si>
  <si>
    <t>39566*</t>
  </si>
  <si>
    <r>
      <t>1076040</t>
    </r>
    <r>
      <rPr>
        <vertAlign val="superscript"/>
        <sz val="9"/>
        <rFont val="Arial"/>
        <family val="2"/>
        <charset val="238"/>
      </rPr>
      <t>h</t>
    </r>
  </si>
  <si>
    <r>
      <t>825109</t>
    </r>
    <r>
      <rPr>
        <vertAlign val="superscript"/>
        <sz val="9"/>
        <rFont val="Arial"/>
        <family val="2"/>
        <charset val="238"/>
      </rPr>
      <t>h</t>
    </r>
  </si>
  <si>
    <r>
      <t>35336</t>
    </r>
    <r>
      <rPr>
        <vertAlign val="superscript"/>
        <sz val="9"/>
        <rFont val="Arial"/>
        <family val="2"/>
        <charset val="238"/>
      </rPr>
      <t>h</t>
    </r>
  </si>
  <si>
    <r>
      <t>1327944</t>
    </r>
    <r>
      <rPr>
        <vertAlign val="superscript"/>
        <sz val="9"/>
        <rFont val="Arial"/>
        <family val="2"/>
        <charset val="238"/>
      </rPr>
      <t>i</t>
    </r>
  </si>
  <si>
    <r>
      <t>1055775</t>
    </r>
    <r>
      <rPr>
        <vertAlign val="superscript"/>
        <sz val="9"/>
        <rFont val="Arial"/>
        <family val="2"/>
        <charset val="238"/>
      </rPr>
      <t>i</t>
    </r>
  </si>
  <si>
    <r>
      <t>38752</t>
    </r>
    <r>
      <rPr>
        <vertAlign val="superscript"/>
        <sz val="9"/>
        <rFont val="Arial"/>
        <family val="2"/>
        <charset val="238"/>
      </rPr>
      <t>i</t>
    </r>
  </si>
  <si>
    <t>96,7*</t>
  </si>
  <si>
    <t>99,5*</t>
  </si>
  <si>
    <t>104,1*</t>
  </si>
  <si>
    <t>72,4*</t>
  </si>
  <si>
    <t>105,1*</t>
  </si>
  <si>
    <t>99,1*</t>
  </si>
  <si>
    <t>154,7*</t>
  </si>
  <si>
    <t>161,7*</t>
  </si>
  <si>
    <t>104,5*</t>
  </si>
  <si>
    <r>
      <t xml:space="preserve">Okresy
Periods
      </t>
    </r>
    <r>
      <rPr>
        <b/>
        <sz val="9"/>
        <color theme="0"/>
        <rFont val="Arial"/>
        <family val="2"/>
        <charset val="238"/>
      </rPr>
      <t>A</t>
    </r>
    <r>
      <rPr>
        <sz val="9"/>
        <color theme="0"/>
        <rFont val="Arial"/>
        <family val="2"/>
        <charset val="238"/>
      </rPr>
      <t xml:space="preserve"> - stan w dniu 31 XII 2014
</t>
    </r>
    <r>
      <rPr>
        <i/>
        <sz val="9"/>
        <color theme="0"/>
        <rFont val="Arial"/>
        <family val="2"/>
        <charset val="238"/>
      </rPr>
      <t xml:space="preserve">as of 31 XII 2014                      </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31 III 2015
</t>
    </r>
    <r>
      <rPr>
        <i/>
        <sz val="9"/>
        <color theme="0"/>
        <rFont val="Arial"/>
        <family val="2"/>
        <charset val="238"/>
      </rPr>
      <t>as of 31 III 2015</t>
    </r>
  </si>
  <si>
    <r>
      <t xml:space="preserve">Okresy
Periods
A - analogiczny okres roku 
 poprzedniego = 100
   </t>
    </r>
    <r>
      <rPr>
        <i/>
        <sz val="9"/>
        <color theme="0"/>
        <rFont val="Arial"/>
        <family val="2"/>
        <charset val="238"/>
      </rPr>
      <t xml:space="preserve">  corresponding period 
      of previous year = 100</t>
    </r>
    <r>
      <rPr>
        <sz val="9"/>
        <color theme="0"/>
        <rFont val="Arial"/>
        <family val="2"/>
        <charset val="238"/>
      </rPr>
      <t xml:space="preserve">
B - okres poprzedni = 100
   </t>
    </r>
    <r>
      <rPr>
        <i/>
        <sz val="9"/>
        <color theme="0"/>
        <rFont val="Arial"/>
        <family val="2"/>
        <charset val="238"/>
      </rPr>
      <t xml:space="preserve">   previous period = 100</t>
    </r>
  </si>
  <si>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</si>
  <si>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</si>
  <si>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</si>
  <si>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</si>
  <si>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</si>
  <si>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</si>
  <si>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80,8*</t>
  </si>
  <si>
    <t>101,0*</t>
  </si>
  <si>
    <t>87,3*</t>
  </si>
  <si>
    <t>84,9*</t>
  </si>
  <si>
    <t>82,9*</t>
  </si>
  <si>
    <t>89,2*</t>
  </si>
  <si>
    <t>91,6*</t>
  </si>
  <si>
    <t>100,9*</t>
  </si>
  <si>
    <t>97,5*</t>
  </si>
  <si>
    <t>102,0*</t>
  </si>
  <si>
    <t>111,8*</t>
  </si>
  <si>
    <t>121,5*</t>
  </si>
  <si>
    <t>108,7*</t>
  </si>
  <si>
    <t>95,8*</t>
  </si>
  <si>
    <t>92,2*</t>
  </si>
  <si>
    <t>97,9*</t>
  </si>
  <si>
    <t>97,7*</t>
  </si>
  <si>
    <t>96,0*</t>
  </si>
  <si>
    <t>99,9*</t>
  </si>
  <si>
    <t>104,4*</t>
  </si>
  <si>
    <t>93,1*</t>
  </si>
  <si>
    <t>96,2*</t>
  </si>
  <si>
    <t>98,3*</t>
  </si>
  <si>
    <t>93,7*</t>
  </si>
  <si>
    <t>94,8*</t>
  </si>
  <si>
    <t>95,5*</t>
  </si>
  <si>
    <t>96,1*</t>
  </si>
  <si>
    <t>95,4*</t>
  </si>
  <si>
    <t>102,1*</t>
  </si>
  <si>
    <t>100,0*</t>
  </si>
  <si>
    <t>98,6*</t>
  </si>
  <si>
    <t>104,7*</t>
  </si>
  <si>
    <t>94,6*</t>
  </si>
  <si>
    <t>89,0*</t>
  </si>
  <si>
    <t>79,6*</t>
  </si>
  <si>
    <t>77,6*</t>
  </si>
  <si>
    <t>85,8*</t>
  </si>
  <si>
    <t>78,1*</t>
  </si>
  <si>
    <t>97,1*</t>
  </si>
  <si>
    <t>92,1*</t>
  </si>
  <si>
    <t>100,2*</t>
  </si>
  <si>
    <t>97,6*</t>
  </si>
  <si>
    <t>13,5*</t>
  </si>
  <si>
    <t>95,7*</t>
  </si>
  <si>
    <t>99,6*</t>
  </si>
  <si>
    <t>4,4*</t>
  </si>
  <si>
    <t>87,1*</t>
  </si>
  <si>
    <t>74,4*</t>
  </si>
  <si>
    <t>77,7*</t>
  </si>
  <si>
    <t>113,5*</t>
  </si>
  <si>
    <t>120,6*</t>
  </si>
  <si>
    <t>103,8*</t>
  </si>
  <si>
    <t>98,5*</t>
  </si>
  <si>
    <t>99,0*</t>
  </si>
  <si>
    <t>100,3*</t>
  </si>
  <si>
    <t>115,3*</t>
  </si>
  <si>
    <t>66,4*</t>
  </si>
  <si>
    <t>106,3*</t>
  </si>
  <si>
    <t>643,7*</t>
  </si>
  <si>
    <t>596,4*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</si>
</sst>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_ ;\-0\ "/>
  </numFmts>
  <fonts count="23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b/>
      <i/>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i/>
      <sz val="8"/>
      <name val="Times New Roman"/>
      <family val="1"/>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i/>
      <sz val="10"/>
      <color indexed="8"/>
      <name val="Arial"/>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i/>
      <sz val="9"/>
      <color indexed="63"/>
      <name val="Arial"/>
      <family val="2"/>
      <charset val="238"/>
    </font>
    <font>
      <sz val="9"/>
      <color indexed="63"/>
      <name val="Arial"/>
      <family val="2"/>
      <charset val="238"/>
    </font>
    <font>
      <b/>
      <i/>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26"/>
      <name val="Arial"/>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8"/>
      <name val="Tahoma"/>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i/>
      <vertAlign val="superscript"/>
      <sz val="10"/>
      <name val="Times New Roman"/>
      <family val="1"/>
      <charset val="238"/>
    </font>
    <font>
      <i/>
      <sz val="10"/>
      <name val="Times New Roman"/>
      <family val="1"/>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b/>
      <i/>
      <sz val="8"/>
      <name val="Arial"/>
      <family val="2"/>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i/>
      <u/>
      <sz val="10"/>
      <color theme="1"/>
      <name val="Arial"/>
      <family val="2"/>
      <charset val="238"/>
    </font>
    <font>
      <i/>
      <sz val="11"/>
      <name val="Czcionka tekstu podstawowego"/>
      <family val="2"/>
      <charset val="238"/>
    </font>
    <font>
      <b/>
      <sz val="9"/>
      <color rgb="FFFF0000"/>
      <name val="Arial CE"/>
      <charset val="238"/>
    </font>
    <font>
      <sz val="10"/>
      <color rgb="FFFF0000"/>
      <name val="Arial"/>
      <family val="2"/>
      <charset val="238"/>
    </font>
    <font>
      <u/>
      <sz val="10"/>
      <color theme="1"/>
      <name val="Arial"/>
      <family val="2"/>
      <charset val="238"/>
    </font>
    <font>
      <sz val="10"/>
      <color rgb="FFFF0000"/>
      <name val="Arial CE"/>
    </font>
    <font>
      <sz val="10"/>
      <color rgb="FFFF0000"/>
      <name val="Arial CE"/>
      <charset val="238"/>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b/>
      <sz val="11"/>
      <color rgb="FFFF0000"/>
      <name val="Arial"/>
      <family val="2"/>
      <charset val="238"/>
    </font>
    <font>
      <sz val="9"/>
      <color rgb="FFFF0000"/>
      <name val="Czcionka tekstu podstawowego"/>
      <family val="2"/>
      <charset val="238"/>
    </font>
    <font>
      <b/>
      <sz val="9"/>
      <color rgb="FFFF0000"/>
      <name val="Czcionka tekstu podstawowego"/>
      <charset val="238"/>
    </font>
    <font>
      <b/>
      <vertAlign val="superscript"/>
      <sz val="9"/>
      <name val="Arial CE"/>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b/>
      <sz val="9"/>
      <name val="Czcionka tekstu podstawowego"/>
      <family val="2"/>
      <charset val="238"/>
    </font>
    <font>
      <sz val="11"/>
      <color rgb="FFFF0000"/>
      <name val="Arial"/>
      <family val="2"/>
      <charset val="238"/>
    </font>
    <font>
      <sz val="11"/>
      <name val="Times New Roman"/>
      <family val="1"/>
      <charset val="238"/>
    </font>
    <font>
      <sz val="8"/>
      <color indexed="10"/>
      <name val="Arial"/>
      <family val="2"/>
      <charset val="238"/>
    </font>
    <font>
      <i/>
      <sz val="8"/>
      <color indexed="10"/>
      <name val="Arial"/>
      <family val="2"/>
      <charset val="238"/>
    </font>
    <font>
      <i/>
      <sz val="8"/>
      <color rgb="FFFF0000"/>
      <name val="Arial"/>
      <family val="2"/>
      <charset val="238"/>
    </font>
    <font>
      <b/>
      <vertAlign val="superscript"/>
      <sz val="10"/>
      <color indexed="63"/>
      <name val="Arial"/>
      <family val="2"/>
      <charset val="238"/>
    </font>
    <font>
      <i/>
      <vertAlign val="superscript"/>
      <sz val="10"/>
      <color indexed="63"/>
      <name val="Arial"/>
      <family val="2"/>
      <charset val="238"/>
    </font>
    <font>
      <vertAlign val="superscript"/>
      <sz val="9"/>
      <color theme="1"/>
      <name val="Arial"/>
      <family val="2"/>
      <charset val="238"/>
    </font>
    <font>
      <i/>
      <strike/>
      <sz val="8"/>
      <color rgb="FFFF0000"/>
      <name val="Arial"/>
      <family val="2"/>
      <charset val="238"/>
    </font>
    <font>
      <i/>
      <sz val="8"/>
      <name val="Arial CE"/>
      <charset val="238"/>
    </font>
    <font>
      <b/>
      <sz val="10"/>
      <color rgb="FFFF0000"/>
      <name val="Arial CE"/>
      <charset val="238"/>
    </font>
    <font>
      <vertAlign val="superscript"/>
      <sz val="9"/>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b/>
      <i/>
      <vertAlign val="superscript"/>
      <sz val="9"/>
      <name val="Arial CE"/>
      <charset val="238"/>
    </font>
    <font>
      <i/>
      <vertAlign val="superscript"/>
      <sz val="9"/>
      <name val="Arial CE"/>
      <charset val="238"/>
    </font>
    <font>
      <i/>
      <vertAlign val="superscript"/>
      <sz val="9"/>
      <color indexed="63"/>
      <name val="Arial"/>
      <family val="2"/>
      <charset val="238"/>
    </font>
    <font>
      <b/>
      <vertAlign val="superscript"/>
      <sz val="10"/>
      <color theme="1"/>
      <name val="Arial"/>
      <family val="2"/>
      <charset val="238"/>
    </font>
    <font>
      <vertAlign val="superscript"/>
      <sz val="9"/>
      <name val="Arial "/>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s>
  <fills count="69">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lightDown">
        <fgColor rgb="FFFFCDEE"/>
      </patternFill>
    </fill>
    <fill>
      <patternFill patternType="solid">
        <fgColor rgb="FF33CCCC"/>
        <bgColor indexed="64"/>
      </patternFill>
    </fill>
    <fill>
      <patternFill patternType="solid">
        <fgColor rgb="FFAFECEB"/>
        <bgColor indexed="64"/>
      </patternFill>
    </fill>
    <fill>
      <patternFill patternType="solid">
        <fgColor rgb="FFD7E1C1"/>
        <bgColor indexed="64"/>
      </patternFill>
    </fill>
    <fill>
      <patternFill patternType="solid">
        <fgColor rgb="FFE8D1FF"/>
        <bgColor indexed="64"/>
      </patternFill>
    </fill>
  </fills>
  <borders count="154">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style="thin">
        <color auto="1"/>
      </right>
      <top style="thin">
        <color indexed="64"/>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style="thin">
        <color indexed="8"/>
      </right>
      <top style="thin">
        <color indexed="8"/>
      </top>
      <bottom/>
      <diagonal/>
    </border>
    <border>
      <left/>
      <right style="thin">
        <color indexed="8"/>
      </right>
      <top/>
      <bottom/>
      <diagonal/>
    </border>
    <border>
      <left style="thin">
        <color indexed="8"/>
      </left>
      <right/>
      <top style="thin">
        <color indexed="64"/>
      </top>
      <bottom/>
      <diagonal/>
    </border>
    <border>
      <left style="thin">
        <color indexed="8"/>
      </left>
      <right/>
      <top/>
      <bottom style="thin">
        <color indexed="8"/>
      </bottom>
      <diagonal/>
    </border>
    <border>
      <left/>
      <right style="thin">
        <color indexed="8"/>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style="thin">
        <color indexed="64"/>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64"/>
      </left>
      <right/>
      <top/>
      <bottom style="thin">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90">
    <xf numFmtId="0" fontId="0" fillId="0" borderId="0"/>
    <xf numFmtId="0" fontId="109" fillId="13" borderId="0" applyNumberFormat="0" applyBorder="0" applyAlignment="0" applyProtection="0"/>
    <xf numFmtId="0" fontId="110" fillId="13" borderId="0" applyNumberFormat="0" applyBorder="0" applyAlignment="0" applyProtection="0"/>
    <xf numFmtId="0" fontId="109" fillId="14" borderId="0" applyNumberFormat="0" applyBorder="0" applyAlignment="0" applyProtection="0"/>
    <xf numFmtId="0" fontId="110" fillId="14" borderId="0" applyNumberFormat="0" applyBorder="0" applyAlignment="0" applyProtection="0"/>
    <xf numFmtId="0" fontId="109" fillId="15" borderId="0" applyNumberFormat="0" applyBorder="0" applyAlignment="0" applyProtection="0"/>
    <xf numFmtId="0" fontId="110" fillId="15" borderId="0" applyNumberFormat="0" applyBorder="0" applyAlignment="0" applyProtection="0"/>
    <xf numFmtId="0" fontId="109" fillId="16" borderId="0" applyNumberFormat="0" applyBorder="0" applyAlignment="0" applyProtection="0"/>
    <xf numFmtId="0" fontId="110" fillId="16" borderId="0" applyNumberFormat="0" applyBorder="0" applyAlignment="0" applyProtection="0"/>
    <xf numFmtId="0" fontId="109" fillId="17" borderId="0" applyNumberFormat="0" applyBorder="0" applyAlignment="0" applyProtection="0"/>
    <xf numFmtId="0" fontId="110" fillId="17" borderId="0" applyNumberFormat="0" applyBorder="0" applyAlignment="0" applyProtection="0"/>
    <xf numFmtId="0" fontId="109" fillId="18" borderId="0" applyNumberFormat="0" applyBorder="0" applyAlignment="0" applyProtection="0"/>
    <xf numFmtId="0" fontId="110" fillId="18" borderId="0" applyNumberFormat="0" applyBorder="0" applyAlignment="0" applyProtection="0"/>
    <xf numFmtId="0" fontId="109" fillId="19" borderId="0" applyNumberFormat="0" applyBorder="0" applyAlignment="0" applyProtection="0"/>
    <xf numFmtId="0" fontId="110" fillId="19" borderId="0" applyNumberFormat="0" applyBorder="0" applyAlignment="0" applyProtection="0"/>
    <xf numFmtId="0" fontId="109" fillId="20" borderId="0" applyNumberFormat="0" applyBorder="0" applyAlignment="0" applyProtection="0"/>
    <xf numFmtId="0" fontId="110" fillId="20" borderId="0" applyNumberFormat="0" applyBorder="0" applyAlignment="0" applyProtection="0"/>
    <xf numFmtId="0" fontId="109" fillId="21" borderId="0" applyNumberFormat="0" applyBorder="0" applyAlignment="0" applyProtection="0"/>
    <xf numFmtId="0" fontId="110" fillId="21" borderId="0" applyNumberFormat="0" applyBorder="0" applyAlignment="0" applyProtection="0"/>
    <xf numFmtId="0" fontId="109" fillId="22" borderId="0" applyNumberFormat="0" applyBorder="0" applyAlignment="0" applyProtection="0"/>
    <xf numFmtId="0" fontId="110" fillId="22" borderId="0" applyNumberFormat="0" applyBorder="0" applyAlignment="0" applyProtection="0"/>
    <xf numFmtId="0" fontId="109" fillId="23" borderId="0" applyNumberFormat="0" applyBorder="0" applyAlignment="0" applyProtection="0"/>
    <xf numFmtId="0" fontId="110" fillId="23" borderId="0" applyNumberFormat="0" applyBorder="0" applyAlignment="0" applyProtection="0"/>
    <xf numFmtId="0" fontId="109" fillId="24" borderId="0" applyNumberFormat="0" applyBorder="0" applyAlignment="0" applyProtection="0"/>
    <xf numFmtId="0" fontId="110" fillId="24" borderId="0" applyNumberFormat="0" applyBorder="0" applyAlignment="0" applyProtection="0"/>
    <xf numFmtId="0" fontId="111" fillId="25" borderId="0" applyNumberFormat="0" applyBorder="0" applyAlignment="0" applyProtection="0"/>
    <xf numFmtId="0" fontId="112" fillId="25" borderId="0" applyNumberFormat="0" applyBorder="0" applyAlignment="0" applyProtection="0"/>
    <xf numFmtId="0" fontId="111" fillId="26" borderId="0" applyNumberFormat="0" applyBorder="0" applyAlignment="0" applyProtection="0"/>
    <xf numFmtId="0" fontId="112" fillId="26" borderId="0" applyNumberFormat="0" applyBorder="0" applyAlignment="0" applyProtection="0"/>
    <xf numFmtId="0" fontId="111" fillId="27" borderId="0" applyNumberFormat="0" applyBorder="0" applyAlignment="0" applyProtection="0"/>
    <xf numFmtId="0" fontId="112" fillId="27" borderId="0" applyNumberFormat="0" applyBorder="0" applyAlignment="0" applyProtection="0"/>
    <xf numFmtId="0" fontId="111" fillId="28" borderId="0" applyNumberFormat="0" applyBorder="0" applyAlignment="0" applyProtection="0"/>
    <xf numFmtId="0" fontId="112" fillId="28" borderId="0" applyNumberFormat="0" applyBorder="0" applyAlignment="0" applyProtection="0"/>
    <xf numFmtId="0" fontId="111" fillId="29" borderId="0" applyNumberFormat="0" applyBorder="0" applyAlignment="0" applyProtection="0"/>
    <xf numFmtId="0" fontId="112" fillId="29" borderId="0" applyNumberFormat="0" applyBorder="0" applyAlignment="0" applyProtection="0"/>
    <xf numFmtId="0" fontId="111" fillId="30" borderId="0" applyNumberFormat="0" applyBorder="0" applyAlignment="0" applyProtection="0"/>
    <xf numFmtId="0" fontId="112" fillId="30" borderId="0" applyNumberFormat="0" applyBorder="0" applyAlignment="0" applyProtection="0"/>
    <xf numFmtId="0" fontId="111" fillId="31" borderId="0" applyNumberFormat="0" applyBorder="0" applyAlignment="0" applyProtection="0"/>
    <xf numFmtId="0" fontId="112" fillId="31" borderId="0" applyNumberFormat="0" applyBorder="0" applyAlignment="0" applyProtection="0"/>
    <xf numFmtId="0" fontId="111" fillId="32" borderId="0" applyNumberFormat="0" applyBorder="0" applyAlignment="0" applyProtection="0"/>
    <xf numFmtId="0" fontId="112" fillId="32" borderId="0" applyNumberFormat="0" applyBorder="0" applyAlignment="0" applyProtection="0"/>
    <xf numFmtId="0" fontId="111" fillId="33" borderId="0" applyNumberFormat="0" applyBorder="0" applyAlignment="0" applyProtection="0"/>
    <xf numFmtId="0" fontId="112" fillId="33" borderId="0" applyNumberFormat="0" applyBorder="0" applyAlignment="0" applyProtection="0"/>
    <xf numFmtId="0" fontId="111" fillId="34" borderId="0" applyNumberFormat="0" applyBorder="0" applyAlignment="0" applyProtection="0"/>
    <xf numFmtId="0" fontId="112" fillId="34" borderId="0" applyNumberFormat="0" applyBorder="0" applyAlignment="0" applyProtection="0"/>
    <xf numFmtId="0" fontId="111" fillId="35" borderId="0" applyNumberFormat="0" applyBorder="0" applyAlignment="0" applyProtection="0"/>
    <xf numFmtId="0" fontId="112" fillId="35" borderId="0" applyNumberFormat="0" applyBorder="0" applyAlignment="0" applyProtection="0"/>
    <xf numFmtId="0" fontId="111" fillId="36" borderId="0" applyNumberFormat="0" applyBorder="0" applyAlignment="0" applyProtection="0"/>
    <xf numFmtId="0" fontId="112" fillId="36" borderId="0" applyNumberFormat="0" applyBorder="0" applyAlignment="0" applyProtection="0"/>
    <xf numFmtId="0" fontId="113" fillId="37" borderId="66" applyNumberFormat="0" applyAlignment="0" applyProtection="0"/>
    <xf numFmtId="0" fontId="114" fillId="37" borderId="66" applyNumberFormat="0" applyAlignment="0" applyProtection="0"/>
    <xf numFmtId="0" fontId="115" fillId="38" borderId="67" applyNumberFormat="0" applyAlignment="0" applyProtection="0"/>
    <xf numFmtId="0" fontId="116" fillId="38" borderId="67" applyNumberFormat="0" applyAlignment="0" applyProtection="0"/>
    <xf numFmtId="0" fontId="117" fillId="39" borderId="0" applyNumberFormat="0" applyBorder="0" applyAlignment="0" applyProtection="0"/>
    <xf numFmtId="0" fontId="118" fillId="39" borderId="0" applyNumberFormat="0" applyBorder="0" applyAlignment="0" applyProtection="0"/>
    <xf numFmtId="43" fontId="87" fillId="0" borderId="0" applyFont="0" applyFill="0" applyBorder="0" applyAlignment="0" applyProtection="0"/>
    <xf numFmtId="43" fontId="19"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19" fillId="0" borderId="68" applyNumberFormat="0" applyFill="0" applyAlignment="0" applyProtection="0"/>
    <xf numFmtId="0" fontId="120" fillId="0" borderId="68" applyNumberFormat="0" applyFill="0" applyAlignment="0" applyProtection="0"/>
    <xf numFmtId="0" fontId="121" fillId="40" borderId="69" applyNumberFormat="0" applyAlignment="0" applyProtection="0"/>
    <xf numFmtId="0" fontId="122" fillId="40" borderId="69" applyNumberFormat="0" applyAlignment="0" applyProtection="0"/>
    <xf numFmtId="0" fontId="123" fillId="0" borderId="70" applyNumberFormat="0" applyFill="0" applyAlignment="0" applyProtection="0"/>
    <xf numFmtId="0" fontId="124" fillId="0" borderId="70" applyNumberFormat="0" applyFill="0" applyAlignment="0" applyProtection="0"/>
    <xf numFmtId="0" fontId="125" fillId="0" borderId="71" applyNumberFormat="0" applyFill="0" applyAlignment="0" applyProtection="0"/>
    <xf numFmtId="0" fontId="126" fillId="0" borderId="71" applyNumberFormat="0" applyFill="0" applyAlignment="0" applyProtection="0"/>
    <xf numFmtId="0" fontId="127" fillId="0" borderId="72" applyNumberFormat="0" applyFill="0" applyAlignment="0" applyProtection="0"/>
    <xf numFmtId="0" fontId="128" fillId="0" borderId="72" applyNumberFormat="0" applyFill="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41" borderId="0" applyNumberFormat="0" applyBorder="0" applyAlignment="0" applyProtection="0"/>
    <xf numFmtId="0" fontId="130" fillId="41" borderId="0" applyNumberFormat="0" applyBorder="0" applyAlignment="0" applyProtection="0"/>
    <xf numFmtId="0" fontId="110" fillId="0" borderId="0"/>
    <xf numFmtId="0" fontId="19" fillId="0" borderId="0">
      <alignment wrapText="1"/>
    </xf>
    <xf numFmtId="0" fontId="103" fillId="0" borderId="0">
      <alignment wrapText="1"/>
    </xf>
    <xf numFmtId="0" fontId="109" fillId="0" borderId="0"/>
    <xf numFmtId="0" fontId="19" fillId="0" borderId="0"/>
    <xf numFmtId="0" fontId="84" fillId="0" borderId="0"/>
    <xf numFmtId="0" fontId="19" fillId="0" borderId="0"/>
    <xf numFmtId="0" fontId="19" fillId="0" borderId="0"/>
    <xf numFmtId="0" fontId="31" fillId="0" borderId="0"/>
    <xf numFmtId="0" fontId="41" fillId="0" borderId="0"/>
    <xf numFmtId="0" fontId="19" fillId="0" borderId="0"/>
    <xf numFmtId="0" fontId="80" fillId="0" borderId="0"/>
    <xf numFmtId="0" fontId="19" fillId="0" borderId="0"/>
    <xf numFmtId="0" fontId="87" fillId="0" borderId="0"/>
    <xf numFmtId="0" fontId="19" fillId="0" borderId="0"/>
    <xf numFmtId="0" fontId="84" fillId="0" borderId="0"/>
    <xf numFmtId="0" fontId="88" fillId="0" borderId="0"/>
    <xf numFmtId="0" fontId="131" fillId="38" borderId="66" applyNumberFormat="0" applyAlignment="0" applyProtection="0"/>
    <xf numFmtId="0" fontId="132" fillId="38" borderId="66" applyNumberFormat="0" applyAlignment="0" applyProtection="0"/>
    <xf numFmtId="9" fontId="84" fillId="0" borderId="0" applyFont="0" applyFill="0" applyBorder="0" applyAlignment="0" applyProtection="0"/>
    <xf numFmtId="0" fontId="19" fillId="0" borderId="1"/>
    <xf numFmtId="0" fontId="133" fillId="0" borderId="73" applyNumberFormat="0" applyFill="0" applyAlignment="0" applyProtection="0"/>
    <xf numFmtId="0" fontId="134" fillId="0" borderId="73" applyNumberFormat="0" applyFill="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70" fillId="42" borderId="74" applyNumberFormat="0" applyFont="0" applyAlignment="0" applyProtection="0"/>
    <xf numFmtId="0" fontId="10" fillId="42" borderId="74" applyNumberFormat="0" applyFont="0" applyAlignment="0" applyProtection="0"/>
    <xf numFmtId="0" fontId="109" fillId="42" borderId="74" applyNumberFormat="0" applyFont="0" applyAlignment="0" applyProtection="0"/>
    <xf numFmtId="0" fontId="89" fillId="42" borderId="74" applyNumberFormat="0" applyFont="0" applyAlignment="0" applyProtection="0"/>
    <xf numFmtId="0" fontId="109" fillId="42" borderId="74" applyNumberFormat="0" applyFont="0" applyAlignment="0" applyProtection="0"/>
    <xf numFmtId="0" fontId="109" fillId="42" borderId="74" applyNumberFormat="0" applyFont="0" applyAlignment="0" applyProtection="0"/>
    <xf numFmtId="0" fontId="109" fillId="42" borderId="74" applyNumberFormat="0" applyFont="0" applyAlignment="0" applyProtection="0"/>
    <xf numFmtId="0" fontId="110" fillId="42" borderId="74" applyNumberFormat="0" applyFont="0" applyAlignment="0" applyProtection="0"/>
    <xf numFmtId="0" fontId="140" fillId="43" borderId="0" applyNumberFormat="0" applyBorder="0" applyAlignment="0" applyProtection="0"/>
    <xf numFmtId="0" fontId="141" fillId="43" borderId="0" applyNumberFormat="0" applyBorder="0" applyAlignment="0" applyProtection="0"/>
    <xf numFmtId="0" fontId="47" fillId="0" borderId="19"/>
    <xf numFmtId="0" fontId="20" fillId="4" borderId="0">
      <alignment horizontal="left"/>
    </xf>
    <xf numFmtId="0" fontId="143" fillId="46" borderId="0">
      <alignment horizontal="right" vertical="top" wrapText="1"/>
    </xf>
    <xf numFmtId="0" fontId="47" fillId="4" borderId="19"/>
    <xf numFmtId="0" fontId="69" fillId="4" borderId="0"/>
    <xf numFmtId="0" fontId="9" fillId="0" borderId="0"/>
    <xf numFmtId="0" fontId="9" fillId="42" borderId="74"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19" fillId="0" borderId="0"/>
    <xf numFmtId="0" fontId="10" fillId="0" borderId="0"/>
    <xf numFmtId="0" fontId="150" fillId="0" borderId="0" applyNumberFormat="0" applyFill="0" applyBorder="0" applyAlignment="0" applyProtection="0">
      <alignment vertical="top"/>
      <protection locked="0"/>
    </xf>
    <xf numFmtId="0" fontId="19" fillId="0" borderId="0"/>
    <xf numFmtId="0" fontId="14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7" fillId="42" borderId="74"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74"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74"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74"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74"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2" fillId="0" borderId="0"/>
    <xf numFmtId="0" fontId="2" fillId="42" borderId="74"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 fillId="0" borderId="0"/>
    <xf numFmtId="0" fontId="1" fillId="42" borderId="74" applyNumberFormat="0" applyFont="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84" fillId="0" borderId="0"/>
    <xf numFmtId="0" fontId="205" fillId="0" borderId="0"/>
    <xf numFmtId="0" fontId="206" fillId="0" borderId="0"/>
  </cellStyleXfs>
  <cellXfs count="2824">
    <xf numFmtId="0" fontId="0" fillId="0" borderId="0" xfId="0"/>
    <xf numFmtId="0" fontId="20" fillId="0" borderId="0" xfId="0" applyFont="1"/>
    <xf numFmtId="0" fontId="20" fillId="0" borderId="0" xfId="0" applyFont="1" applyBorder="1"/>
    <xf numFmtId="0" fontId="22" fillId="0" borderId="0" xfId="0" applyFont="1" applyAlignment="1">
      <alignment vertical="center"/>
    </xf>
    <xf numFmtId="0" fontId="23" fillId="0" borderId="0" xfId="0" applyFont="1" applyAlignment="1">
      <alignment vertical="center"/>
    </xf>
    <xf numFmtId="0" fontId="20" fillId="0" borderId="0" xfId="0" applyFont="1" applyAlignment="1">
      <alignment vertical="center"/>
    </xf>
    <xf numFmtId="165" fontId="20" fillId="0" borderId="0" xfId="0" applyNumberFormat="1" applyFont="1"/>
    <xf numFmtId="0" fontId="71" fillId="0" borderId="0" xfId="0" applyFont="1"/>
    <xf numFmtId="0" fontId="0" fillId="0" borderId="0" xfId="0" applyBorder="1" applyAlignment="1">
      <alignment wrapText="1"/>
    </xf>
    <xf numFmtId="165" fontId="0" fillId="0" borderId="0" xfId="0" applyNumberFormat="1"/>
    <xf numFmtId="0" fontId="32" fillId="0" borderId="0" xfId="83" applyFont="1"/>
    <xf numFmtId="0" fontId="32" fillId="0" borderId="0" xfId="83" applyFont="1" applyBorder="1"/>
    <xf numFmtId="0" fontId="27" fillId="0" borderId="0" xfId="0" applyFont="1" applyAlignment="1">
      <alignment vertical="center"/>
    </xf>
    <xf numFmtId="0" fontId="0" fillId="0" borderId="0" xfId="0" applyBorder="1"/>
    <xf numFmtId="0" fontId="19" fillId="0" borderId="0" xfId="83" applyFont="1"/>
    <xf numFmtId="0" fontId="72" fillId="0" borderId="0" xfId="0" applyFont="1"/>
    <xf numFmtId="0" fontId="74" fillId="0" borderId="0" xfId="84" applyFont="1" applyBorder="1" applyAlignment="1">
      <alignment wrapText="1"/>
    </xf>
    <xf numFmtId="164" fontId="73" fillId="0" borderId="0" xfId="84" applyNumberFormat="1" applyFont="1" applyBorder="1" applyAlignment="1">
      <alignment wrapText="1"/>
    </xf>
    <xf numFmtId="0" fontId="73" fillId="0" borderId="0" xfId="84" applyFont="1" applyBorder="1" applyAlignment="1">
      <alignment wrapText="1"/>
    </xf>
    <xf numFmtId="164" fontId="73" fillId="0" borderId="0" xfId="84" applyNumberFormat="1" applyFont="1" applyBorder="1" applyAlignment="1">
      <alignment horizontal="left" wrapText="1" indent="1"/>
    </xf>
    <xf numFmtId="0" fontId="74" fillId="0" borderId="0" xfId="84" applyFont="1" applyBorder="1" applyAlignment="1">
      <alignment horizontal="left" wrapText="1" indent="3"/>
    </xf>
    <xf numFmtId="164" fontId="73" fillId="0" borderId="0" xfId="84" applyNumberFormat="1" applyFont="1" applyBorder="1" applyAlignment="1">
      <alignment horizontal="left" wrapText="1" indent="7"/>
    </xf>
    <xf numFmtId="0" fontId="74" fillId="0" borderId="0" xfId="84" applyFont="1" applyBorder="1" applyAlignment="1">
      <alignment horizontal="left" wrapText="1" indent="7"/>
    </xf>
    <xf numFmtId="164" fontId="73" fillId="0" borderId="0" xfId="84" applyNumberFormat="1" applyFont="1" applyBorder="1" applyAlignment="1">
      <alignment horizontal="left" wrapText="1"/>
    </xf>
    <xf numFmtId="0" fontId="74" fillId="0" borderId="0" xfId="84" applyFont="1" applyBorder="1" applyAlignment="1">
      <alignment horizontal="left" wrapText="1"/>
    </xf>
    <xf numFmtId="0" fontId="73" fillId="0" borderId="0" xfId="84" applyFont="1" applyBorder="1" applyAlignment="1">
      <alignment horizontal="left" wrapText="1"/>
    </xf>
    <xf numFmtId="164" fontId="73" fillId="0" borderId="0" xfId="84" applyNumberFormat="1" applyFont="1" applyBorder="1" applyAlignment="1">
      <alignment horizontal="left" wrapText="1" indent="2"/>
    </xf>
    <xf numFmtId="0" fontId="74" fillId="0" borderId="0" xfId="84" applyFont="1" applyBorder="1" applyAlignment="1">
      <alignment horizontal="left" wrapText="1" indent="1"/>
    </xf>
    <xf numFmtId="164" fontId="73" fillId="0" borderId="0" xfId="84" applyNumberFormat="1" applyFont="1" applyBorder="1" applyAlignment="1">
      <alignment horizontal="left" wrapText="1" indent="3"/>
    </xf>
    <xf numFmtId="0" fontId="73" fillId="0" borderId="0" xfId="84" applyFont="1" applyBorder="1" applyAlignment="1"/>
    <xf numFmtId="0" fontId="19" fillId="0" borderId="0" xfId="84" applyFont="1"/>
    <xf numFmtId="0" fontId="32" fillId="0" borderId="0" xfId="83" applyFont="1" applyAlignment="1"/>
    <xf numFmtId="0" fontId="30" fillId="0" borderId="0" xfId="0" applyFont="1" applyAlignment="1">
      <alignment horizontal="left" vertical="center"/>
    </xf>
    <xf numFmtId="0" fontId="32" fillId="0" borderId="0" xfId="83" applyFont="1" applyFill="1"/>
    <xf numFmtId="0" fontId="72" fillId="0" borderId="0" xfId="0" applyFont="1" applyBorder="1"/>
    <xf numFmtId="0" fontId="0" fillId="0" borderId="0" xfId="0" applyBorder="1" applyAlignment="1">
      <alignment vertical="top" wrapText="1"/>
    </xf>
    <xf numFmtId="0" fontId="43" fillId="0" borderId="0" xfId="0" applyFont="1"/>
    <xf numFmtId="0" fontId="0" fillId="0" borderId="0" xfId="0" applyFont="1"/>
    <xf numFmtId="0" fontId="11" fillId="0" borderId="0" xfId="0" applyFont="1"/>
    <xf numFmtId="0" fontId="34" fillId="0" borderId="0" xfId="0" applyFont="1"/>
    <xf numFmtId="0" fontId="19" fillId="0" borderId="0" xfId="83" applyFont="1" applyBorder="1"/>
    <xf numFmtId="165" fontId="19" fillId="0" borderId="0" xfId="83" applyNumberFormat="1" applyFont="1"/>
    <xf numFmtId="0" fontId="19" fillId="0" borderId="3" xfId="83" applyFont="1" applyBorder="1"/>
    <xf numFmtId="0" fontId="19" fillId="0" borderId="0" xfId="83" applyFont="1" applyFill="1"/>
    <xf numFmtId="0" fontId="19" fillId="0" borderId="0" xfId="79" applyFont="1"/>
    <xf numFmtId="0" fontId="45" fillId="2" borderId="0" xfId="79" applyFont="1" applyFill="1" applyAlignment="1"/>
    <xf numFmtId="0" fontId="45" fillId="0" borderId="0" xfId="79" applyFont="1"/>
    <xf numFmtId="0" fontId="45" fillId="2" borderId="0" xfId="79" applyFont="1" applyFill="1"/>
    <xf numFmtId="0" fontId="48" fillId="0" borderId="0" xfId="83" applyFont="1"/>
    <xf numFmtId="0" fontId="45" fillId="0" borderId="0" xfId="83" applyFont="1"/>
    <xf numFmtId="165" fontId="32" fillId="0" borderId="0" xfId="83" applyNumberFormat="1" applyFont="1" applyFill="1"/>
    <xf numFmtId="0" fontId="16" fillId="0" borderId="0" xfId="58" applyFont="1" applyAlignment="1" applyProtection="1">
      <alignment horizontal="left" vertical="center"/>
    </xf>
    <xf numFmtId="0" fontId="14" fillId="0" borderId="0" xfId="83" applyFont="1" applyFill="1" applyBorder="1"/>
    <xf numFmtId="0" fontId="31" fillId="0" borderId="0" xfId="83" applyFont="1"/>
    <xf numFmtId="0" fontId="15" fillId="0" borderId="0" xfId="58" applyFont="1" applyAlignment="1" applyProtection="1">
      <alignment horizontal="left" vertical="center"/>
    </xf>
    <xf numFmtId="0" fontId="63" fillId="0" borderId="0" xfId="0" applyFont="1" applyAlignment="1">
      <alignment vertical="center"/>
    </xf>
    <xf numFmtId="0" fontId="75" fillId="0" borderId="0" xfId="0" applyFont="1"/>
    <xf numFmtId="0" fontId="24" fillId="0" borderId="0" xfId="83" applyFont="1" applyAlignment="1">
      <alignment vertical="center"/>
    </xf>
    <xf numFmtId="0" fontId="76" fillId="0" borderId="0" xfId="0" applyFont="1"/>
    <xf numFmtId="0" fontId="18" fillId="0" borderId="0" xfId="83" applyFont="1" applyFill="1" applyBorder="1" applyAlignment="1">
      <alignment horizontal="right"/>
    </xf>
    <xf numFmtId="0" fontId="14" fillId="0" borderId="0" xfId="83" applyFont="1" applyFill="1" applyBorder="1" applyAlignment="1">
      <alignment horizontal="left" vertical="center"/>
    </xf>
    <xf numFmtId="0" fontId="14" fillId="0" borderId="0" xfId="83" applyFont="1" applyFill="1" applyBorder="1" applyAlignment="1">
      <alignment horizontal="right" vertical="center"/>
    </xf>
    <xf numFmtId="0" fontId="46" fillId="0" borderId="0" xfId="83" applyFont="1" applyAlignment="1">
      <alignment vertical="center"/>
    </xf>
    <xf numFmtId="0" fontId="61" fillId="0" borderId="0" xfId="83" applyFont="1" applyAlignment="1">
      <alignment vertical="center"/>
    </xf>
    <xf numFmtId="0" fontId="34" fillId="0" borderId="0" xfId="0" applyFont="1" applyAlignment="1">
      <alignment horizontal="left" vertical="center"/>
    </xf>
    <xf numFmtId="0" fontId="26" fillId="0" borderId="0" xfId="0" applyFont="1" applyAlignment="1">
      <alignment horizontal="left" vertical="center"/>
    </xf>
    <xf numFmtId="166" fontId="14" fillId="0" borderId="0" xfId="83" applyNumberFormat="1" applyFont="1" applyFill="1" applyBorder="1" applyAlignment="1">
      <alignment horizontal="right"/>
    </xf>
    <xf numFmtId="0" fontId="74" fillId="0" borderId="0" xfId="84" applyFont="1" applyBorder="1" applyAlignment="1">
      <alignment horizontal="left" wrapText="1" indent="2"/>
    </xf>
    <xf numFmtId="0" fontId="32" fillId="0" borderId="0" xfId="83" applyFont="1" applyAlignment="1">
      <alignment horizontal="justify"/>
    </xf>
    <xf numFmtId="0" fontId="25" fillId="0" borderId="0" xfId="83" applyFont="1" applyAlignment="1">
      <alignment vertical="center"/>
    </xf>
    <xf numFmtId="0" fontId="73" fillId="0" borderId="0" xfId="0" applyFont="1"/>
    <xf numFmtId="0" fontId="13" fillId="0" borderId="0" xfId="58" applyAlignment="1" applyProtection="1">
      <alignment horizontal="left" vertical="center"/>
    </xf>
    <xf numFmtId="0" fontId="68" fillId="0" borderId="0" xfId="58" applyFont="1" applyAlignment="1" applyProtection="1">
      <alignment horizontal="left" vertical="center"/>
    </xf>
    <xf numFmtId="0" fontId="37" fillId="0" borderId="7" xfId="0" applyFont="1" applyBorder="1" applyAlignment="1">
      <alignment horizontal="center" vertical="center" wrapText="1"/>
    </xf>
    <xf numFmtId="0" fontId="73" fillId="0" borderId="8" xfId="0" applyFont="1" applyBorder="1" applyAlignment="1">
      <alignment wrapText="1"/>
    </xf>
    <xf numFmtId="0" fontId="73" fillId="0" borderId="8" xfId="0" applyFont="1" applyBorder="1" applyAlignment="1">
      <alignment horizontal="left" wrapText="1"/>
    </xf>
    <xf numFmtId="0" fontId="35" fillId="0" borderId="0" xfId="0" applyFont="1" applyBorder="1"/>
    <xf numFmtId="0" fontId="14" fillId="0" borderId="1" xfId="83" applyFont="1" applyBorder="1"/>
    <xf numFmtId="3" fontId="14" fillId="0" borderId="2" xfId="83" applyNumberFormat="1" applyFont="1" applyBorder="1" applyAlignment="1">
      <alignment horizontal="right"/>
    </xf>
    <xf numFmtId="0" fontId="14" fillId="0" borderId="1" xfId="83" applyFont="1" applyFill="1" applyBorder="1"/>
    <xf numFmtId="165" fontId="14" fillId="0" borderId="1" xfId="83" applyNumberFormat="1" applyFont="1" applyBorder="1"/>
    <xf numFmtId="165" fontId="18" fillId="0" borderId="1" xfId="83" applyNumberFormat="1" applyFont="1" applyFill="1" applyBorder="1" applyAlignment="1">
      <alignment horizontal="right"/>
    </xf>
    <xf numFmtId="165" fontId="18" fillId="0" borderId="2" xfId="83" applyNumberFormat="1" applyFont="1" applyFill="1" applyBorder="1" applyAlignment="1">
      <alignment horizontal="right"/>
    </xf>
    <xf numFmtId="0" fontId="14" fillId="0" borderId="1" xfId="83" applyNumberFormat="1" applyFont="1" applyBorder="1" applyAlignment="1">
      <alignment horizontal="left"/>
    </xf>
    <xf numFmtId="0" fontId="14" fillId="0" borderId="2" xfId="83" applyFont="1" applyFill="1" applyBorder="1"/>
    <xf numFmtId="0" fontId="14" fillId="0" borderId="1" xfId="79" applyFont="1" applyBorder="1" applyAlignment="1">
      <alignment horizontal="center"/>
    </xf>
    <xf numFmtId="0" fontId="14" fillId="0" borderId="2" xfId="79" applyNumberFormat="1" applyFont="1" applyBorder="1" applyAlignment="1"/>
    <xf numFmtId="2" fontId="14" fillId="0" borderId="2" xfId="79" applyNumberFormat="1" applyFont="1" applyBorder="1" applyAlignment="1"/>
    <xf numFmtId="0" fontId="14" fillId="0" borderId="2" xfId="79" applyFont="1" applyBorder="1" applyAlignment="1"/>
    <xf numFmtId="165" fontId="14" fillId="0" borderId="2" xfId="79" applyNumberFormat="1" applyFont="1" applyBorder="1" applyAlignment="1"/>
    <xf numFmtId="0" fontId="18" fillId="0" borderId="2" xfId="83" applyFont="1" applyFill="1" applyBorder="1" applyAlignment="1">
      <alignment horizontal="right"/>
    </xf>
    <xf numFmtId="0" fontId="14" fillId="0" borderId="1" xfId="83" applyFont="1" applyFill="1" applyBorder="1" applyAlignment="1">
      <alignment horizontal="left"/>
    </xf>
    <xf numFmtId="166" fontId="14" fillId="0" borderId="2" xfId="83" applyNumberFormat="1" applyFont="1" applyFill="1" applyBorder="1" applyAlignment="1">
      <alignment horizontal="right"/>
    </xf>
    <xf numFmtId="166" fontId="14" fillId="0" borderId="6" xfId="83" applyNumberFormat="1" applyFont="1" applyFill="1" applyBorder="1" applyAlignment="1">
      <alignment horizontal="right"/>
    </xf>
    <xf numFmtId="0" fontId="14" fillId="0" borderId="1" xfId="83" applyNumberFormat="1" applyFont="1" applyFill="1" applyBorder="1" applyAlignment="1">
      <alignment horizontal="left"/>
    </xf>
    <xf numFmtId="165" fontId="14" fillId="0" borderId="2" xfId="83" applyNumberFormat="1" applyFont="1" applyFill="1" applyBorder="1" applyAlignment="1">
      <alignment horizontal="right"/>
    </xf>
    <xf numFmtId="2" fontId="14" fillId="0" borderId="2" xfId="83" applyNumberFormat="1" applyFont="1" applyFill="1" applyBorder="1" applyAlignment="1">
      <alignment horizontal="right"/>
    </xf>
    <xf numFmtId="2" fontId="14" fillId="0" borderId="6" xfId="83" applyNumberFormat="1" applyFont="1" applyFill="1" applyBorder="1" applyAlignment="1">
      <alignment horizontal="right"/>
    </xf>
    <xf numFmtId="0" fontId="37" fillId="0" borderId="9" xfId="0" applyFont="1" applyBorder="1" applyAlignment="1">
      <alignment horizontal="center" vertical="center" wrapText="1"/>
    </xf>
    <xf numFmtId="0" fontId="37" fillId="0" borderId="8" xfId="0" applyFont="1" applyBorder="1" applyAlignment="1">
      <alignment horizontal="center" vertical="center" wrapText="1"/>
    </xf>
    <xf numFmtId="0" fontId="19" fillId="0" borderId="0" xfId="83" applyFont="1" applyFill="1" applyBorder="1"/>
    <xf numFmtId="1" fontId="14" fillId="0" borderId="2" xfId="83" applyNumberFormat="1" applyFont="1" applyFill="1" applyBorder="1" applyAlignment="1">
      <alignment horizontal="right"/>
    </xf>
    <xf numFmtId="1" fontId="14" fillId="0" borderId="6" xfId="83" applyNumberFormat="1" applyFont="1" applyFill="1" applyBorder="1" applyAlignment="1">
      <alignment horizontal="right"/>
    </xf>
    <xf numFmtId="165" fontId="14" fillId="0" borderId="2" xfId="83" applyNumberFormat="1" applyFont="1" applyFill="1" applyBorder="1" applyAlignment="1">
      <alignment horizontal="right" vertical="center"/>
    </xf>
    <xf numFmtId="165" fontId="14" fillId="0" borderId="6" xfId="83" applyNumberFormat="1" applyFont="1" applyFill="1" applyBorder="1" applyAlignment="1">
      <alignment horizontal="right" vertical="center"/>
    </xf>
    <xf numFmtId="164" fontId="53" fillId="0" borderId="0" xfId="0" applyNumberFormat="1" applyFont="1" applyBorder="1" applyAlignment="1">
      <alignment horizontal="left" vertical="center"/>
    </xf>
    <xf numFmtId="164" fontId="37" fillId="0" borderId="0" xfId="0" applyNumberFormat="1" applyFont="1" applyBorder="1"/>
    <xf numFmtId="0" fontId="24" fillId="0" borderId="0" xfId="79" applyFont="1" applyBorder="1" applyAlignment="1">
      <alignment horizontal="right"/>
    </xf>
    <xf numFmtId="0" fontId="51" fillId="0" borderId="0" xfId="84" applyFont="1" applyBorder="1" applyAlignment="1"/>
    <xf numFmtId="166" fontId="47" fillId="0" borderId="0" xfId="83" applyNumberFormat="1" applyFont="1" applyFill="1" applyBorder="1" applyAlignment="1">
      <alignment horizontal="right"/>
    </xf>
    <xf numFmtId="0" fontId="22" fillId="0" borderId="0" xfId="0" applyFont="1" applyAlignment="1"/>
    <xf numFmtId="0" fontId="37" fillId="0" borderId="0" xfId="0" applyFont="1" applyAlignment="1">
      <alignment horizontal="left"/>
    </xf>
    <xf numFmtId="0" fontId="23" fillId="0" borderId="0" xfId="0" applyFont="1" applyAlignment="1"/>
    <xf numFmtId="165" fontId="14" fillId="0" borderId="0" xfId="79" applyNumberFormat="1" applyFont="1" applyBorder="1" applyAlignment="1">
      <alignment horizontal="right" wrapText="1"/>
    </xf>
    <xf numFmtId="0" fontId="14" fillId="0" borderId="0" xfId="79" applyFont="1" applyBorder="1" applyAlignment="1">
      <alignment horizontal="center"/>
    </xf>
    <xf numFmtId="165" fontId="14" fillId="0" borderId="0" xfId="79" applyNumberFormat="1" applyFont="1" applyFill="1" applyBorder="1" applyAlignment="1">
      <alignment horizontal="right" wrapText="1"/>
    </xf>
    <xf numFmtId="0" fontId="14" fillId="0" borderId="0" xfId="79" applyFont="1" applyBorder="1"/>
    <xf numFmtId="2" fontId="14" fillId="0" borderId="0" xfId="79" applyNumberFormat="1" applyFont="1" applyBorder="1" applyAlignment="1"/>
    <xf numFmtId="165" fontId="14" fillId="0" borderId="0" xfId="79" applyNumberFormat="1" applyFont="1" applyBorder="1" applyAlignment="1"/>
    <xf numFmtId="0" fontId="14" fillId="0" borderId="0" xfId="79" applyFont="1" applyBorder="1" applyAlignment="1"/>
    <xf numFmtId="0" fontId="14" fillId="0" borderId="0" xfId="79" applyFont="1" applyBorder="1" applyAlignment="1">
      <alignment horizontal="right"/>
    </xf>
    <xf numFmtId="0" fontId="48" fillId="0" borderId="0" xfId="0" applyFont="1" applyBorder="1" applyAlignment="1">
      <alignment horizontal="left" vertical="center" wrapText="1"/>
    </xf>
    <xf numFmtId="0" fontId="0" fillId="0" borderId="0" xfId="0" applyFill="1"/>
    <xf numFmtId="164" fontId="53" fillId="0" borderId="7" xfId="0" applyNumberFormat="1" applyFont="1" applyBorder="1" applyAlignment="1">
      <alignment horizontal="left" wrapText="1"/>
    </xf>
    <xf numFmtId="165" fontId="14" fillId="0" borderId="2" xfId="0" applyNumberFormat="1" applyFont="1" applyBorder="1" applyAlignment="1">
      <alignment horizontal="right" wrapText="1" indent="1"/>
    </xf>
    <xf numFmtId="0" fontId="14" fillId="0" borderId="2" xfId="0" applyFont="1" applyBorder="1" applyAlignment="1">
      <alignment horizontal="right" wrapText="1" indent="1"/>
    </xf>
    <xf numFmtId="0" fontId="14" fillId="0" borderId="2" xfId="0" applyFont="1" applyBorder="1" applyAlignment="1">
      <alignment horizontal="right" indent="1"/>
    </xf>
    <xf numFmtId="0" fontId="14" fillId="0" borderId="6" xfId="0" applyFont="1" applyBorder="1" applyAlignment="1">
      <alignment horizontal="right" wrapText="1" indent="1"/>
    </xf>
    <xf numFmtId="0" fontId="14" fillId="0" borderId="2" xfId="0" applyNumberFormat="1" applyFont="1" applyBorder="1" applyAlignment="1">
      <alignment horizontal="right" wrapText="1" indent="1"/>
    </xf>
    <xf numFmtId="0" fontId="18" fillId="0" borderId="2" xfId="0" applyFont="1" applyBorder="1" applyAlignment="1">
      <alignment horizontal="right" indent="1"/>
    </xf>
    <xf numFmtId="165" fontId="92" fillId="0" borderId="7" xfId="0" applyNumberFormat="1" applyFont="1" applyBorder="1" applyAlignment="1">
      <alignment horizontal="right" indent="1"/>
    </xf>
    <xf numFmtId="165" fontId="92" fillId="0" borderId="9" xfId="0" applyNumberFormat="1" applyFont="1" applyBorder="1" applyAlignment="1">
      <alignment horizontal="right" indent="1"/>
    </xf>
    <xf numFmtId="164" fontId="14" fillId="0" borderId="1" xfId="83" applyNumberFormat="1" applyFont="1" applyFill="1" applyBorder="1"/>
    <xf numFmtId="164" fontId="14" fillId="0" borderId="2" xfId="83" applyNumberFormat="1" applyFont="1" applyFill="1" applyBorder="1"/>
    <xf numFmtId="164" fontId="14" fillId="0" borderId="2" xfId="83" applyNumberFormat="1" applyFont="1" applyFill="1" applyBorder="1" applyAlignment="1">
      <alignment horizontal="left"/>
    </xf>
    <xf numFmtId="164" fontId="14" fillId="0" borderId="2" xfId="79" applyNumberFormat="1" applyFont="1" applyBorder="1" applyAlignment="1"/>
    <xf numFmtId="2" fontId="14" fillId="0" borderId="2" xfId="83" applyNumberFormat="1" applyFont="1" applyBorder="1" applyAlignment="1">
      <alignment horizontal="right" indent="1"/>
    </xf>
    <xf numFmtId="0" fontId="18" fillId="0" borderId="0" xfId="83" applyFont="1" applyAlignment="1">
      <alignment horizontal="right" indent="1"/>
    </xf>
    <xf numFmtId="0" fontId="18" fillId="0" borderId="2" xfId="83" applyFont="1" applyBorder="1" applyAlignment="1">
      <alignment horizontal="right" indent="1"/>
    </xf>
    <xf numFmtId="164" fontId="14" fillId="0" borderId="2" xfId="83" applyNumberFormat="1" applyFont="1" applyFill="1" applyBorder="1" applyAlignment="1">
      <alignment horizontal="right"/>
    </xf>
    <xf numFmtId="165" fontId="73" fillId="0" borderId="7" xfId="0" applyNumberFormat="1" applyFont="1" applyBorder="1" applyAlignment="1">
      <alignment horizontal="right" indent="1"/>
    </xf>
    <xf numFmtId="165" fontId="73" fillId="0" borderId="9" xfId="0" applyNumberFormat="1" applyFont="1" applyBorder="1" applyAlignment="1">
      <alignment horizontal="right" indent="1"/>
    </xf>
    <xf numFmtId="165" fontId="14" fillId="0" borderId="2" xfId="83" applyNumberFormat="1" applyFont="1" applyFill="1" applyBorder="1" applyAlignment="1">
      <alignment horizontal="right" indent="1"/>
    </xf>
    <xf numFmtId="165" fontId="14" fillId="0" borderId="6" xfId="83" applyNumberFormat="1" applyFont="1" applyFill="1" applyBorder="1" applyAlignment="1">
      <alignment horizontal="right" indent="1"/>
    </xf>
    <xf numFmtId="164" fontId="52" fillId="0" borderId="2" xfId="83" applyNumberFormat="1" applyFont="1" applyFill="1" applyBorder="1"/>
    <xf numFmtId="165" fontId="18" fillId="0" borderId="6" xfId="83" applyNumberFormat="1" applyFont="1" applyFill="1" applyBorder="1" applyAlignment="1">
      <alignment horizontal="right" indent="1"/>
    </xf>
    <xf numFmtId="164" fontId="73" fillId="0" borderId="7" xfId="0" applyNumberFormat="1" applyFont="1" applyBorder="1" applyAlignment="1">
      <alignment horizontal="left" wrapText="1"/>
    </xf>
    <xf numFmtId="0" fontId="62" fillId="0" borderId="0" xfId="0" applyFont="1" applyBorder="1" applyAlignment="1">
      <alignment horizontal="left"/>
    </xf>
    <xf numFmtId="0" fontId="54" fillId="0" borderId="0" xfId="0" applyFont="1" applyBorder="1" applyAlignment="1">
      <alignment horizontal="left"/>
    </xf>
    <xf numFmtId="0" fontId="51" fillId="0" borderId="0" xfId="0" applyFont="1" applyBorder="1" applyAlignment="1">
      <alignment horizontal="left"/>
    </xf>
    <xf numFmtId="0" fontId="37" fillId="0" borderId="0" xfId="0" applyFont="1" applyBorder="1" applyAlignment="1">
      <alignment horizontal="right" indent="1"/>
    </xf>
    <xf numFmtId="0" fontId="94" fillId="0" borderId="0" xfId="0" applyFont="1" applyBorder="1" applyAlignment="1">
      <alignment horizontal="left"/>
    </xf>
    <xf numFmtId="164" fontId="95" fillId="0" borderId="0" xfId="0" applyNumberFormat="1" applyFont="1" applyAlignment="1">
      <alignment horizontal="left" indent="2"/>
    </xf>
    <xf numFmtId="0" fontId="96" fillId="0" borderId="0" xfId="0" applyFont="1" applyBorder="1" applyAlignment="1">
      <alignment horizontal="left"/>
    </xf>
    <xf numFmtId="164" fontId="93" fillId="0" borderId="0" xfId="0" applyNumberFormat="1" applyFont="1" applyBorder="1" applyAlignment="1">
      <alignment horizontal="left"/>
    </xf>
    <xf numFmtId="0" fontId="93" fillId="0" borderId="0" xfId="0" applyFont="1" applyBorder="1" applyAlignment="1">
      <alignment horizontal="left"/>
    </xf>
    <xf numFmtId="164" fontId="95" fillId="0" borderId="0" xfId="0" applyNumberFormat="1" applyFont="1" applyBorder="1" applyAlignment="1">
      <alignment horizontal="left" indent="2"/>
    </xf>
    <xf numFmtId="0" fontId="92" fillId="0" borderId="0" xfId="0" applyFont="1" applyBorder="1" applyAlignment="1">
      <alignment horizontal="right" indent="1"/>
    </xf>
    <xf numFmtId="164" fontId="93" fillId="0" borderId="3" xfId="0" applyNumberFormat="1" applyFont="1" applyBorder="1" applyAlignment="1">
      <alignment horizontal="left"/>
    </xf>
    <xf numFmtId="164" fontId="60" fillId="0" borderId="3" xfId="0" applyNumberFormat="1" applyFont="1" applyBorder="1" applyAlignment="1">
      <alignment horizontal="left"/>
    </xf>
    <xf numFmtId="164" fontId="37" fillId="0" borderId="0" xfId="0" applyNumberFormat="1" applyFont="1" applyBorder="1" applyAlignment="1"/>
    <xf numFmtId="164" fontId="53" fillId="0" borderId="0" xfId="0" applyNumberFormat="1" applyFont="1" applyBorder="1" applyAlignment="1">
      <alignment horizontal="left"/>
    </xf>
    <xf numFmtId="165" fontId="18" fillId="0" borderId="2" xfId="0" applyNumberFormat="1" applyFont="1" applyFill="1" applyBorder="1" applyAlignment="1">
      <alignment horizontal="right" indent="1"/>
    </xf>
    <xf numFmtId="165" fontId="18" fillId="0" borderId="6" xfId="0" applyNumberFormat="1" applyFont="1" applyFill="1" applyBorder="1" applyAlignment="1">
      <alignment horizontal="right" indent="1"/>
    </xf>
    <xf numFmtId="0" fontId="18" fillId="0" borderId="6" xfId="79" applyNumberFormat="1" applyFont="1" applyBorder="1" applyAlignment="1">
      <alignment horizontal="right"/>
    </xf>
    <xf numFmtId="164" fontId="14" fillId="0" borderId="6" xfId="79" applyNumberFormat="1" applyFont="1" applyBorder="1" applyAlignment="1"/>
    <xf numFmtId="166" fontId="14" fillId="0" borderId="2" xfId="0" applyNumberFormat="1" applyFont="1" applyFill="1" applyBorder="1" applyAlignment="1">
      <alignment horizontal="right" indent="1"/>
    </xf>
    <xf numFmtId="165" fontId="18" fillId="0" borderId="0" xfId="0" applyNumberFormat="1" applyFont="1" applyFill="1" applyBorder="1" applyAlignment="1">
      <alignment horizontal="right" indent="1"/>
    </xf>
    <xf numFmtId="1" fontId="14" fillId="0" borderId="6" xfId="0" applyNumberFormat="1" applyFont="1" applyBorder="1" applyAlignment="1">
      <alignment horizontal="right" wrapText="1" indent="1"/>
    </xf>
    <xf numFmtId="165" fontId="14" fillId="0" borderId="2" xfId="83" applyNumberFormat="1" applyFont="1" applyFill="1" applyBorder="1" applyAlignment="1">
      <alignment horizontal="right" vertical="center" indent="1"/>
    </xf>
    <xf numFmtId="164" fontId="14" fillId="0" borderId="2" xfId="83" applyNumberFormat="1" applyFont="1" applyFill="1" applyBorder="1" applyAlignment="1"/>
    <xf numFmtId="0" fontId="32" fillId="0" borderId="0" xfId="83" applyFont="1" applyFill="1" applyBorder="1"/>
    <xf numFmtId="0" fontId="71" fillId="0" borderId="0" xfId="0" applyFont="1" applyBorder="1"/>
    <xf numFmtId="0" fontId="37" fillId="0" borderId="0" xfId="0" applyFont="1" applyBorder="1" applyAlignment="1">
      <alignment vertical="center" wrapText="1"/>
    </xf>
    <xf numFmtId="0" fontId="14" fillId="0" borderId="0" xfId="83" applyFont="1" applyFill="1" applyBorder="1" applyAlignment="1"/>
    <xf numFmtId="165" fontId="18" fillId="0" borderId="0" xfId="0" applyNumberFormat="1" applyFont="1" applyFill="1" applyBorder="1" applyAlignment="1">
      <alignment horizontal="right" wrapText="1" indent="1"/>
    </xf>
    <xf numFmtId="165" fontId="14" fillId="0" borderId="2" xfId="0" applyNumberFormat="1" applyFont="1" applyFill="1" applyBorder="1" applyAlignment="1">
      <alignment horizontal="right" wrapText="1" indent="1"/>
    </xf>
    <xf numFmtId="165" fontId="18" fillId="0" borderId="0" xfId="83" applyNumberFormat="1" applyFont="1" applyFill="1" applyBorder="1" applyAlignment="1">
      <alignment horizontal="right" indent="1"/>
    </xf>
    <xf numFmtId="0" fontId="19" fillId="0" borderId="0" xfId="86" applyFont="1"/>
    <xf numFmtId="0" fontId="14" fillId="0" borderId="0" xfId="86" applyFont="1"/>
    <xf numFmtId="0" fontId="18" fillId="0" borderId="0" xfId="86" applyFont="1" applyBorder="1" applyAlignment="1"/>
    <xf numFmtId="0" fontId="18" fillId="0" borderId="2" xfId="86" applyFont="1" applyBorder="1" applyAlignment="1">
      <alignment horizontal="right" indent="1"/>
    </xf>
    <xf numFmtId="0" fontId="14" fillId="0" borderId="0" xfId="86" applyFont="1" applyBorder="1" applyAlignment="1">
      <alignment horizontal="left"/>
    </xf>
    <xf numFmtId="0" fontId="14" fillId="0" borderId="2" xfId="86" applyFont="1" applyBorder="1" applyAlignment="1">
      <alignment horizontal="right" indent="1"/>
    </xf>
    <xf numFmtId="0" fontId="14" fillId="0" borderId="6" xfId="86" applyFont="1" applyBorder="1" applyAlignment="1">
      <alignment horizontal="right" indent="1"/>
    </xf>
    <xf numFmtId="0" fontId="18" fillId="0" borderId="6" xfId="86" applyFont="1" applyBorder="1" applyAlignment="1">
      <alignment horizontal="right" indent="1"/>
    </xf>
    <xf numFmtId="0" fontId="14" fillId="0" borderId="8" xfId="0" applyFont="1" applyBorder="1" applyAlignment="1">
      <alignment horizontal="left" wrapText="1"/>
    </xf>
    <xf numFmtId="0" fontId="82" fillId="0" borderId="0" xfId="0" applyFont="1"/>
    <xf numFmtId="164" fontId="37" fillId="0" borderId="2" xfId="0" applyNumberFormat="1" applyFont="1" applyBorder="1"/>
    <xf numFmtId="165" fontId="14" fillId="0" borderId="2" xfId="0" applyNumberFormat="1" applyFont="1" applyFill="1" applyBorder="1" applyAlignment="1">
      <alignment horizontal="right" indent="1"/>
    </xf>
    <xf numFmtId="0" fontId="73" fillId="0" borderId="0" xfId="0" applyFont="1" applyAlignment="1"/>
    <xf numFmtId="0" fontId="37" fillId="0" borderId="0" xfId="0" applyFont="1" applyAlignment="1"/>
    <xf numFmtId="0" fontId="65" fillId="0" borderId="0" xfId="0" applyFont="1" applyBorder="1" applyAlignment="1">
      <alignment horizontal="right" indent="1"/>
    </xf>
    <xf numFmtId="0" fontId="100" fillId="0" borderId="0" xfId="0" applyFont="1" applyAlignment="1">
      <alignment wrapText="1"/>
    </xf>
    <xf numFmtId="0" fontId="73" fillId="0" borderId="0" xfId="0" applyFont="1" applyBorder="1" applyAlignment="1">
      <alignment wrapText="1"/>
    </xf>
    <xf numFmtId="0" fontId="14" fillId="0" borderId="0" xfId="83" applyFont="1" applyFill="1" applyBorder="1" applyAlignment="1">
      <alignment horizontal="left"/>
    </xf>
    <xf numFmtId="0" fontId="14" fillId="0" borderId="2" xfId="83" applyFont="1" applyFill="1" applyBorder="1" applyAlignment="1">
      <alignment horizontal="left"/>
    </xf>
    <xf numFmtId="0" fontId="52" fillId="0" borderId="0" xfId="83" applyFont="1" applyFill="1" applyBorder="1" applyAlignment="1">
      <alignment horizontal="left"/>
    </xf>
    <xf numFmtId="0" fontId="37" fillId="0" borderId="0" xfId="0" applyFont="1" applyBorder="1" applyAlignment="1">
      <alignment horizontal="left"/>
    </xf>
    <xf numFmtId="165" fontId="18" fillId="0" borderId="0" xfId="83" applyNumberFormat="1" applyFont="1" applyFill="1" applyBorder="1" applyAlignment="1">
      <alignment horizontal="right"/>
    </xf>
    <xf numFmtId="165" fontId="18" fillId="0" borderId="6" xfId="83" applyNumberFormat="1" applyFont="1" applyFill="1" applyBorder="1" applyAlignment="1">
      <alignment horizontal="right"/>
    </xf>
    <xf numFmtId="0" fontId="14" fillId="0" borderId="0" xfId="83" applyNumberFormat="1" applyFont="1" applyBorder="1" applyAlignment="1">
      <alignment horizontal="left"/>
    </xf>
    <xf numFmtId="2" fontId="14" fillId="0" borderId="6" xfId="83" applyNumberFormat="1" applyFont="1" applyBorder="1" applyAlignment="1">
      <alignment horizontal="right" indent="1"/>
    </xf>
    <xf numFmtId="0" fontId="84" fillId="0" borderId="0" xfId="0" applyFont="1"/>
    <xf numFmtId="165" fontId="32" fillId="0" borderId="0" xfId="83" applyNumberFormat="1" applyFont="1" applyFill="1" applyBorder="1"/>
    <xf numFmtId="0" fontId="47" fillId="0" borderId="0" xfId="86" applyFont="1" applyAlignment="1"/>
    <xf numFmtId="0" fontId="48" fillId="0" borderId="0" xfId="86" applyFont="1" applyAlignment="1"/>
    <xf numFmtId="0" fontId="14" fillId="0" borderId="0" xfId="86" applyFont="1" applyBorder="1"/>
    <xf numFmtId="0" fontId="14" fillId="0" borderId="0" xfId="83" applyNumberFormat="1" applyFont="1" applyFill="1" applyBorder="1" applyAlignment="1">
      <alignment horizontal="left"/>
    </xf>
    <xf numFmtId="0" fontId="101" fillId="0" borderId="2" xfId="0" applyFont="1" applyBorder="1" applyAlignment="1">
      <alignment wrapText="1"/>
    </xf>
    <xf numFmtId="0" fontId="14" fillId="0" borderId="1" xfId="79" applyFont="1" applyFill="1" applyBorder="1" applyAlignment="1">
      <alignment horizontal="center"/>
    </xf>
    <xf numFmtId="164" fontId="14" fillId="0" borderId="2" xfId="79" applyNumberFormat="1" applyFont="1" applyFill="1" applyBorder="1" applyAlignment="1"/>
    <xf numFmtId="0" fontId="18" fillId="0" borderId="6" xfId="79" applyNumberFormat="1" applyFont="1" applyFill="1" applyBorder="1" applyAlignment="1">
      <alignment horizontal="right"/>
    </xf>
    <xf numFmtId="0" fontId="24" fillId="0" borderId="0" xfId="79" applyFont="1" applyFill="1" applyBorder="1" applyAlignment="1">
      <alignment horizontal="right"/>
    </xf>
    <xf numFmtId="0" fontId="102" fillId="0" borderId="0" xfId="0" applyFont="1" applyBorder="1" applyAlignment="1">
      <alignment horizontal="right" indent="1"/>
    </xf>
    <xf numFmtId="0" fontId="90" fillId="0" borderId="0" xfId="0" applyFont="1" applyBorder="1" applyAlignment="1">
      <alignment vertical="top" wrapText="1"/>
    </xf>
    <xf numFmtId="0" fontId="34" fillId="0" borderId="0" xfId="0" applyFont="1" applyBorder="1"/>
    <xf numFmtId="0" fontId="18" fillId="0" borderId="0" xfId="0" applyFont="1" applyBorder="1" applyAlignment="1">
      <alignment horizontal="right" indent="1"/>
    </xf>
    <xf numFmtId="1" fontId="14" fillId="0" borderId="2" xfId="0" applyNumberFormat="1" applyFont="1" applyFill="1" applyBorder="1" applyAlignment="1">
      <alignment wrapText="1"/>
    </xf>
    <xf numFmtId="0" fontId="14" fillId="0" borderId="0" xfId="0" applyNumberFormat="1" applyFont="1" applyFill="1" applyBorder="1" applyAlignment="1">
      <alignment horizontal="right" indent="1"/>
    </xf>
    <xf numFmtId="165" fontId="18" fillId="0" borderId="0" xfId="0" applyNumberFormat="1" applyFont="1" applyBorder="1" applyAlignment="1">
      <alignment horizontal="right" indent="1"/>
    </xf>
    <xf numFmtId="0" fontId="18" fillId="0" borderId="0" xfId="0" applyNumberFormat="1" applyFont="1" applyBorder="1" applyAlignment="1">
      <alignment horizontal="right" wrapText="1" indent="1"/>
    </xf>
    <xf numFmtId="0" fontId="18" fillId="0" borderId="0" xfId="0" applyFont="1" applyBorder="1" applyAlignment="1">
      <alignment horizontal="right" wrapText="1" indent="1"/>
    </xf>
    <xf numFmtId="2" fontId="32" fillId="0" borderId="0" xfId="83" applyNumberFormat="1" applyFont="1"/>
    <xf numFmtId="0" fontId="0" fillId="0" borderId="0" xfId="0" applyFont="1" applyBorder="1"/>
    <xf numFmtId="0" fontId="11" fillId="0" borderId="0" xfId="0" applyFont="1" applyBorder="1"/>
    <xf numFmtId="0" fontId="14" fillId="0" borderId="8" xfId="0" applyFont="1" applyFill="1" applyBorder="1" applyAlignment="1">
      <alignment horizontal="left" wrapText="1"/>
    </xf>
    <xf numFmtId="0" fontId="14" fillId="0" borderId="0" xfId="86" applyFont="1" applyBorder="1" applyAlignment="1">
      <alignment horizontal="right" indent="1"/>
    </xf>
    <xf numFmtId="165" fontId="14" fillId="0" borderId="7" xfId="0" applyNumberFormat="1" applyFont="1" applyBorder="1" applyAlignment="1">
      <alignment horizontal="right" indent="1"/>
    </xf>
    <xf numFmtId="164" fontId="53" fillId="0" borderId="2" xfId="0" applyNumberFormat="1" applyFont="1" applyBorder="1" applyAlignment="1">
      <alignment horizontal="left" wrapText="1"/>
    </xf>
    <xf numFmtId="2" fontId="91" fillId="0" borderId="0" xfId="0" applyNumberFormat="1" applyFont="1" applyBorder="1" applyAlignment="1">
      <alignment horizontal="right" indent="1"/>
    </xf>
    <xf numFmtId="164" fontId="37" fillId="0" borderId="7" xfId="0" applyNumberFormat="1" applyFont="1" applyBorder="1" applyAlignment="1">
      <alignment wrapText="1"/>
    </xf>
    <xf numFmtId="165" fontId="0" fillId="0" borderId="0" xfId="0" applyNumberFormat="1" applyBorder="1"/>
    <xf numFmtId="3" fontId="0" fillId="0" borderId="0" xfId="0" applyNumberFormat="1"/>
    <xf numFmtId="164" fontId="73" fillId="0" borderId="2" xfId="0" applyNumberFormat="1" applyFont="1" applyBorder="1" applyAlignment="1">
      <alignment horizontal="left" wrapText="1"/>
    </xf>
    <xf numFmtId="0" fontId="18" fillId="0" borderId="6" xfId="83" applyFont="1" applyBorder="1" applyAlignment="1">
      <alignment horizontal="right" indent="1"/>
    </xf>
    <xf numFmtId="2" fontId="52" fillId="0" borderId="6" xfId="83" applyNumberFormat="1" applyFont="1" applyBorder="1" applyAlignment="1">
      <alignment horizontal="right" indent="1"/>
    </xf>
    <xf numFmtId="165" fontId="32" fillId="0" borderId="0" xfId="83" applyNumberFormat="1" applyFont="1"/>
    <xf numFmtId="1" fontId="24" fillId="0" borderId="0" xfId="0" applyNumberFormat="1" applyFont="1" applyBorder="1" applyAlignment="1">
      <alignment horizontal="right"/>
    </xf>
    <xf numFmtId="166" fontId="52" fillId="0" borderId="2" xfId="0" applyNumberFormat="1" applyFont="1" applyBorder="1" applyAlignment="1">
      <alignment horizontal="right"/>
    </xf>
    <xf numFmtId="3" fontId="52" fillId="0" borderId="2" xfId="0" applyNumberFormat="1" applyFont="1" applyBorder="1" applyAlignment="1">
      <alignment horizontal="right"/>
    </xf>
    <xf numFmtId="166" fontId="52" fillId="0" borderId="6" xfId="0" applyNumberFormat="1" applyFont="1" applyBorder="1" applyAlignment="1">
      <alignment horizontal="right"/>
    </xf>
    <xf numFmtId="0" fontId="53" fillId="0" borderId="0" xfId="0" applyFont="1" applyFill="1" applyBorder="1" applyAlignment="1">
      <alignment vertical="center" wrapText="1"/>
    </xf>
    <xf numFmtId="1" fontId="27" fillId="0" borderId="0" xfId="0" applyNumberFormat="1" applyFont="1" applyAlignment="1">
      <alignment vertical="center"/>
    </xf>
    <xf numFmtId="0" fontId="37" fillId="0" borderId="2" xfId="0" applyFont="1" applyBorder="1"/>
    <xf numFmtId="164" fontId="37" fillId="0" borderId="0" xfId="84" applyNumberFormat="1" applyFont="1" applyBorder="1" applyAlignment="1">
      <alignment wrapText="1"/>
    </xf>
    <xf numFmtId="0" fontId="38" fillId="0" borderId="0" xfId="84" applyFont="1" applyBorder="1" applyAlignment="1">
      <alignment wrapText="1"/>
    </xf>
    <xf numFmtId="2" fontId="38" fillId="0" borderId="2" xfId="84" applyNumberFormat="1" applyFont="1" applyBorder="1" applyAlignment="1">
      <alignment horizontal="right" indent="1"/>
    </xf>
    <xf numFmtId="165" fontId="73" fillId="0" borderId="2" xfId="0" applyNumberFormat="1" applyFont="1" applyBorder="1" applyAlignment="1">
      <alignment horizontal="right" indent="1"/>
    </xf>
    <xf numFmtId="165" fontId="73" fillId="0" borderId="6" xfId="0" applyNumberFormat="1" applyFont="1" applyBorder="1" applyAlignment="1">
      <alignment horizontal="right" indent="1"/>
    </xf>
    <xf numFmtId="0" fontId="14" fillId="0" borderId="0" xfId="0" applyNumberFormat="1" applyFont="1" applyBorder="1" applyAlignment="1">
      <alignment horizontal="right" wrapText="1" indent="1"/>
    </xf>
    <xf numFmtId="0" fontId="14" fillId="2" borderId="0" xfId="0" applyFont="1" applyFill="1" applyBorder="1" applyAlignment="1">
      <alignment horizontal="right" wrapText="1" indent="1"/>
    </xf>
    <xf numFmtId="166" fontId="97" fillId="0" borderId="0" xfId="0" applyNumberFormat="1" applyFont="1" applyBorder="1" applyAlignment="1">
      <alignment horizontal="right" indent="1"/>
    </xf>
    <xf numFmtId="166" fontId="52" fillId="0" borderId="0" xfId="0" applyNumberFormat="1" applyFont="1" applyBorder="1" applyAlignment="1">
      <alignment horizontal="right" indent="1"/>
    </xf>
    <xf numFmtId="2" fontId="20" fillId="0" borderId="0" xfId="0" applyNumberFormat="1" applyFont="1"/>
    <xf numFmtId="0" fontId="18" fillId="0" borderId="2" xfId="0" applyNumberFormat="1" applyFont="1" applyBorder="1" applyAlignment="1">
      <alignment horizontal="right" wrapText="1"/>
    </xf>
    <xf numFmtId="165" fontId="14" fillId="0" borderId="0" xfId="0" applyNumberFormat="1" applyFont="1" applyBorder="1" applyAlignment="1">
      <alignment horizontal="right" wrapText="1" indent="1"/>
    </xf>
    <xf numFmtId="165" fontId="19" fillId="0" borderId="0" xfId="83" applyNumberFormat="1" applyFont="1" applyBorder="1"/>
    <xf numFmtId="0" fontId="19" fillId="0" borderId="0" xfId="84" applyFont="1" applyBorder="1"/>
    <xf numFmtId="0" fontId="18" fillId="0" borderId="0" xfId="0" applyNumberFormat="1" applyFont="1" applyBorder="1" applyAlignment="1">
      <alignment horizontal="center" vertical="center" wrapText="1"/>
    </xf>
    <xf numFmtId="0" fontId="47" fillId="2" borderId="0" xfId="91" applyFont="1" applyFill="1" applyBorder="1" applyAlignment="1">
      <alignment horizontal="center" vertical="center"/>
    </xf>
    <xf numFmtId="0" fontId="14" fillId="0" borderId="0" xfId="0" applyNumberFormat="1" applyFont="1" applyBorder="1" applyAlignment="1">
      <alignment horizontal="center" vertical="center" wrapText="1"/>
    </xf>
    <xf numFmtId="2" fontId="18" fillId="0" borderId="2" xfId="83" applyNumberFormat="1" applyFont="1" applyFill="1" applyBorder="1" applyAlignment="1">
      <alignment horizontal="right"/>
    </xf>
    <xf numFmtId="0" fontId="82" fillId="0" borderId="0" xfId="0" applyFont="1" applyFill="1" applyBorder="1"/>
    <xf numFmtId="0" fontId="82" fillId="0" borderId="0" xfId="0" applyFont="1" applyFill="1"/>
    <xf numFmtId="0" fontId="0" fillId="45" borderId="0" xfId="0" applyFill="1"/>
    <xf numFmtId="0" fontId="0" fillId="45" borderId="0" xfId="0" applyFill="1" applyAlignment="1">
      <alignment horizontal="center" vertical="center"/>
    </xf>
    <xf numFmtId="49" fontId="14" fillId="0" borderId="1" xfId="83" applyNumberFormat="1" applyFont="1" applyFill="1" applyBorder="1" applyAlignment="1">
      <alignment horizontal="left"/>
    </xf>
    <xf numFmtId="49" fontId="14" fillId="0" borderId="1" xfId="83" applyNumberFormat="1" applyFont="1" applyFill="1" applyBorder="1"/>
    <xf numFmtId="49" fontId="14" fillId="0" borderId="0" xfId="83" applyNumberFormat="1" applyFont="1" applyBorder="1" applyAlignment="1">
      <alignment horizontal="left"/>
    </xf>
    <xf numFmtId="49" fontId="14" fillId="0" borderId="0" xfId="83" applyNumberFormat="1" applyFont="1" applyFill="1" applyBorder="1" applyAlignment="1">
      <alignment horizontal="left"/>
    </xf>
    <xf numFmtId="49" fontId="14" fillId="0" borderId="1" xfId="83" applyNumberFormat="1" applyFont="1" applyBorder="1" applyAlignment="1">
      <alignment horizontal="left"/>
    </xf>
    <xf numFmtId="49" fontId="14" fillId="0" borderId="1" xfId="79" applyNumberFormat="1" applyFont="1" applyFill="1" applyBorder="1" applyAlignment="1">
      <alignment horizontal="center"/>
    </xf>
    <xf numFmtId="49" fontId="52" fillId="0" borderId="0" xfId="83" applyNumberFormat="1" applyFont="1" applyFill="1" applyBorder="1" applyAlignment="1">
      <alignment horizontal="left"/>
    </xf>
    <xf numFmtId="49" fontId="37" fillId="0" borderId="8" xfId="0" applyNumberFormat="1" applyFont="1" applyBorder="1" applyAlignment="1">
      <alignment horizontal="left" wrapText="1"/>
    </xf>
    <xf numFmtId="49" fontId="14" fillId="0" borderId="0" xfId="86" applyNumberFormat="1" applyFont="1" applyBorder="1" applyAlignment="1"/>
    <xf numFmtId="49" fontId="37" fillId="0" borderId="0" xfId="0" applyNumberFormat="1" applyFont="1" applyBorder="1" applyAlignment="1">
      <alignment horizontal="left"/>
    </xf>
    <xf numFmtId="49" fontId="0" fillId="0" borderId="0" xfId="0" applyNumberFormat="1"/>
    <xf numFmtId="49" fontId="0" fillId="0" borderId="0" xfId="0" applyNumberFormat="1" applyBorder="1"/>
    <xf numFmtId="2" fontId="37" fillId="0" borderId="0" xfId="0" applyNumberFormat="1" applyFont="1" applyBorder="1" applyAlignment="1">
      <alignment horizontal="right" indent="1"/>
    </xf>
    <xf numFmtId="4" fontId="14" fillId="2" borderId="0" xfId="0" applyNumberFormat="1" applyFont="1" applyFill="1" applyBorder="1" applyAlignment="1">
      <alignment horizontal="right" indent="1"/>
    </xf>
    <xf numFmtId="165" fontId="14" fillId="0" borderId="6" xfId="0" applyNumberFormat="1" applyFont="1" applyFill="1" applyBorder="1" applyAlignment="1">
      <alignment horizontal="right" indent="1"/>
    </xf>
    <xf numFmtId="49" fontId="14" fillId="0" borderId="0" xfId="0" applyNumberFormat="1" applyFont="1" applyBorder="1" applyAlignment="1">
      <alignment horizontal="right" wrapText="1" indent="1"/>
    </xf>
    <xf numFmtId="49" fontId="37" fillId="0" borderId="0" xfId="0" applyNumberFormat="1" applyFont="1" applyBorder="1" applyAlignment="1">
      <alignment wrapText="1"/>
    </xf>
    <xf numFmtId="0" fontId="86" fillId="45" borderId="0" xfId="0" applyFont="1" applyFill="1" applyBorder="1" applyAlignment="1">
      <alignment vertical="top" textRotation="90"/>
    </xf>
    <xf numFmtId="0" fontId="73" fillId="45" borderId="0" xfId="0" applyFont="1" applyFill="1"/>
    <xf numFmtId="0" fontId="73" fillId="45" borderId="0" xfId="0" applyFont="1" applyFill="1" applyAlignment="1"/>
    <xf numFmtId="0" fontId="37" fillId="45" borderId="0" xfId="0" applyFont="1" applyFill="1" applyAlignment="1">
      <alignment horizontal="left"/>
    </xf>
    <xf numFmtId="0" fontId="37" fillId="45" borderId="0" xfId="0" applyFont="1" applyFill="1" applyAlignment="1"/>
    <xf numFmtId="0" fontId="14" fillId="0" borderId="0" xfId="0" applyFont="1"/>
    <xf numFmtId="0" fontId="106" fillId="0" borderId="0" xfId="0" applyFont="1"/>
    <xf numFmtId="0" fontId="14" fillId="45" borderId="0" xfId="0" applyFont="1" applyFill="1"/>
    <xf numFmtId="0" fontId="24" fillId="3" borderId="31" xfId="0" applyFont="1" applyFill="1" applyBorder="1" applyAlignment="1">
      <alignment horizontal="center" vertical="center" textRotation="90"/>
    </xf>
    <xf numFmtId="0" fontId="18" fillId="0" borderId="12" xfId="0" applyFont="1" applyFill="1" applyBorder="1" applyAlignment="1"/>
    <xf numFmtId="0" fontId="37" fillId="0" borderId="2" xfId="0" applyFont="1" applyBorder="1" applyAlignment="1"/>
    <xf numFmtId="0" fontId="91" fillId="0" borderId="6" xfId="0" applyFont="1" applyBorder="1" applyAlignment="1"/>
    <xf numFmtId="0" fontId="14" fillId="0" borderId="2" xfId="0" applyFont="1" applyBorder="1" applyAlignment="1">
      <alignment wrapText="1"/>
    </xf>
    <xf numFmtId="0" fontId="18" fillId="0" borderId="2" xfId="0" applyNumberFormat="1" applyFont="1" applyBorder="1" applyAlignment="1">
      <alignment wrapText="1"/>
    </xf>
    <xf numFmtId="0" fontId="18" fillId="0" borderId="6" xfId="0" applyNumberFormat="1" applyFont="1" applyBorder="1" applyAlignment="1">
      <alignment wrapText="1"/>
    </xf>
    <xf numFmtId="0" fontId="14" fillId="0" borderId="2" xfId="0" applyNumberFormat="1" applyFont="1" applyBorder="1" applyAlignment="1">
      <alignment wrapText="1"/>
    </xf>
    <xf numFmtId="0" fontId="14" fillId="0" borderId="6" xfId="0" applyNumberFormat="1" applyFont="1" applyBorder="1" applyAlignment="1">
      <alignment wrapText="1"/>
    </xf>
    <xf numFmtId="0" fontId="14" fillId="0" borderId="2" xfId="0" applyNumberFormat="1" applyFont="1" applyFill="1" applyBorder="1" applyAlignment="1">
      <alignment wrapText="1"/>
    </xf>
    <xf numFmtId="0" fontId="14" fillId="0" borderId="6" xfId="0" applyNumberFormat="1" applyFont="1" applyFill="1" applyBorder="1" applyAlignment="1">
      <alignment wrapText="1"/>
    </xf>
    <xf numFmtId="0" fontId="18" fillId="2" borderId="2" xfId="0" applyFont="1" applyFill="1" applyBorder="1" applyAlignment="1">
      <alignment wrapText="1"/>
    </xf>
    <xf numFmtId="0" fontId="18" fillId="2" borderId="6" xfId="0" applyFont="1" applyFill="1" applyBorder="1" applyAlignment="1">
      <alignment wrapText="1"/>
    </xf>
    <xf numFmtId="0" fontId="95" fillId="0" borderId="2" xfId="0" applyNumberFormat="1" applyFont="1" applyBorder="1" applyAlignment="1"/>
    <xf numFmtId="1" fontId="18" fillId="2" borderId="2" xfId="0" applyNumberFormat="1" applyFont="1" applyFill="1" applyBorder="1" applyAlignment="1">
      <alignment wrapText="1"/>
    </xf>
    <xf numFmtId="1" fontId="14" fillId="2" borderId="2" xfId="0" applyNumberFormat="1" applyFont="1" applyFill="1" applyBorder="1" applyAlignment="1">
      <alignment wrapText="1"/>
    </xf>
    <xf numFmtId="0" fontId="14" fillId="2" borderId="2" xfId="0" applyFont="1" applyFill="1" applyBorder="1" applyAlignment="1">
      <alignment wrapText="1"/>
    </xf>
    <xf numFmtId="0" fontId="14" fillId="2" borderId="6" xfId="0" applyFont="1" applyFill="1" applyBorder="1" applyAlignment="1">
      <alignment wrapText="1"/>
    </xf>
    <xf numFmtId="3" fontId="47" fillId="2" borderId="2" xfId="91" applyNumberFormat="1" applyFont="1" applyFill="1" applyBorder="1" applyAlignment="1"/>
    <xf numFmtId="0" fontId="14" fillId="2" borderId="6" xfId="0" applyFont="1" applyFill="1" applyBorder="1" applyAlignment="1">
      <alignment horizontal="right" wrapText="1"/>
    </xf>
    <xf numFmtId="1" fontId="18" fillId="0" borderId="2" xfId="0" applyNumberFormat="1" applyFont="1" applyBorder="1" applyAlignment="1">
      <alignment horizontal="right" wrapText="1"/>
    </xf>
    <xf numFmtId="165" fontId="18" fillId="0" borderId="2" xfId="0" applyNumberFormat="1" applyFont="1" applyBorder="1" applyAlignment="1">
      <alignment horizontal="right" wrapText="1"/>
    </xf>
    <xf numFmtId="1" fontId="18" fillId="0" borderId="12" xfId="0" applyNumberFormat="1" applyFont="1" applyBorder="1" applyAlignment="1">
      <alignment horizontal="right" wrapText="1"/>
    </xf>
    <xf numFmtId="1" fontId="18" fillId="0" borderId="13" xfId="0" applyNumberFormat="1" applyFont="1" applyBorder="1" applyAlignment="1">
      <alignment horizontal="right" wrapText="1"/>
    </xf>
    <xf numFmtId="1" fontId="14" fillId="0" borderId="2" xfId="0" applyNumberFormat="1" applyFont="1" applyBorder="1" applyAlignment="1">
      <alignment horizontal="right" wrapText="1"/>
    </xf>
    <xf numFmtId="165" fontId="14" fillId="0" borderId="2" xfId="0" applyNumberFormat="1" applyFont="1" applyBorder="1" applyAlignment="1">
      <alignment horizontal="right" wrapText="1"/>
    </xf>
    <xf numFmtId="1" fontId="18" fillId="0" borderId="6" xfId="0" applyNumberFormat="1" applyFont="1" applyBorder="1" applyAlignment="1">
      <alignment horizontal="right" wrapText="1"/>
    </xf>
    <xf numFmtId="1" fontId="14" fillId="0" borderId="6" xfId="0" applyNumberFormat="1" applyFont="1" applyBorder="1" applyAlignment="1">
      <alignment horizontal="right" wrapText="1"/>
    </xf>
    <xf numFmtId="0" fontId="37" fillId="0" borderId="6" xfId="0" applyFont="1" applyBorder="1"/>
    <xf numFmtId="1" fontId="37" fillId="0" borderId="2" xfId="0" applyNumberFormat="1" applyFont="1" applyBorder="1"/>
    <xf numFmtId="1" fontId="18" fillId="0" borderId="12" xfId="0" applyNumberFormat="1" applyFont="1" applyFill="1" applyBorder="1" applyAlignment="1">
      <alignment horizontal="right" wrapText="1"/>
    </xf>
    <xf numFmtId="1" fontId="18" fillId="0" borderId="12" xfId="0" applyNumberFormat="1" applyFont="1" applyFill="1" applyBorder="1" applyAlignment="1">
      <alignment wrapText="1"/>
    </xf>
    <xf numFmtId="1" fontId="18" fillId="0" borderId="13" xfId="0" applyNumberFormat="1" applyFont="1" applyFill="1" applyBorder="1" applyAlignment="1">
      <alignment wrapText="1"/>
    </xf>
    <xf numFmtId="1" fontId="18" fillId="0" borderId="2" xfId="0" applyNumberFormat="1" applyFont="1" applyFill="1" applyBorder="1" applyAlignment="1">
      <alignment wrapText="1"/>
    </xf>
    <xf numFmtId="1" fontId="14" fillId="0" borderId="2" xfId="0" applyNumberFormat="1" applyFont="1" applyFill="1" applyBorder="1" applyAlignment="1">
      <alignment horizontal="right" wrapText="1"/>
    </xf>
    <xf numFmtId="1" fontId="18" fillId="0" borderId="2" xfId="0" applyNumberFormat="1" applyFont="1" applyFill="1" applyBorder="1" applyAlignment="1">
      <alignment horizontal="right" wrapText="1"/>
    </xf>
    <xf numFmtId="0" fontId="37" fillId="0" borderId="2" xfId="0" applyFont="1" applyFill="1" applyBorder="1"/>
    <xf numFmtId="0" fontId="37" fillId="0" borderId="0" xfId="0" applyFont="1"/>
    <xf numFmtId="0" fontId="37" fillId="0" borderId="0" xfId="0" applyFont="1" applyBorder="1" applyAlignment="1">
      <alignment wrapText="1"/>
    </xf>
    <xf numFmtId="0" fontId="142" fillId="0" borderId="0" xfId="0" applyFont="1"/>
    <xf numFmtId="164" fontId="53" fillId="0" borderId="0" xfId="0" applyNumberFormat="1" applyFont="1" applyAlignment="1">
      <alignment horizontal="left" indent="2"/>
    </xf>
    <xf numFmtId="2" fontId="91" fillId="0" borderId="12" xfId="0" applyNumberFormat="1" applyFont="1" applyBorder="1" applyAlignment="1">
      <alignment horizontal="right" wrapText="1"/>
    </xf>
    <xf numFmtId="2" fontId="91" fillId="0" borderId="2" xfId="0" applyNumberFormat="1" applyFont="1" applyBorder="1" applyAlignment="1">
      <alignment horizontal="right" wrapText="1"/>
    </xf>
    <xf numFmtId="2" fontId="37" fillId="0" borderId="2" xfId="0" applyNumberFormat="1" applyFont="1" applyBorder="1"/>
    <xf numFmtId="164" fontId="60" fillId="0" borderId="0" xfId="0" applyNumberFormat="1" applyFont="1" applyBorder="1" applyAlignment="1">
      <alignment horizontal="left"/>
    </xf>
    <xf numFmtId="164" fontId="53" fillId="0" borderId="0" xfId="0" applyNumberFormat="1" applyFont="1" applyBorder="1" applyAlignment="1">
      <alignment horizontal="left" indent="2"/>
    </xf>
    <xf numFmtId="2" fontId="14" fillId="0" borderId="2" xfId="83" applyNumberFormat="1" applyFont="1" applyBorder="1" applyAlignment="1"/>
    <xf numFmtId="2" fontId="14" fillId="0" borderId="6" xfId="83" applyNumberFormat="1" applyFont="1" applyBorder="1" applyAlignment="1"/>
    <xf numFmtId="165" fontId="18" fillId="0" borderId="2" xfId="83" applyNumberFormat="1" applyFont="1" applyBorder="1" applyAlignment="1"/>
    <xf numFmtId="165" fontId="18" fillId="0" borderId="6" xfId="83" applyNumberFormat="1" applyFont="1" applyBorder="1" applyAlignment="1"/>
    <xf numFmtId="165" fontId="18" fillId="0" borderId="6" xfId="0" applyNumberFormat="1" applyFont="1" applyFill="1" applyBorder="1" applyAlignment="1"/>
    <xf numFmtId="165" fontId="18" fillId="0" borderId="2" xfId="0" applyNumberFormat="1" applyFont="1" applyFill="1" applyBorder="1" applyAlignment="1"/>
    <xf numFmtId="2" fontId="14" fillId="0" borderId="6" xfId="0" applyNumberFormat="1" applyFont="1" applyFill="1" applyBorder="1" applyAlignment="1"/>
    <xf numFmtId="2" fontId="14" fillId="0" borderId="2" xfId="0" applyNumberFormat="1" applyFont="1" applyFill="1" applyBorder="1" applyAlignment="1"/>
    <xf numFmtId="165" fontId="14" fillId="0" borderId="9" xfId="0" applyNumberFormat="1" applyFont="1" applyBorder="1" applyAlignment="1">
      <alignment horizontal="right" indent="1"/>
    </xf>
    <xf numFmtId="165" fontId="14" fillId="0" borderId="7" xfId="0" applyNumberFormat="1" applyFont="1" applyBorder="1" applyAlignment="1"/>
    <xf numFmtId="165" fontId="14" fillId="0" borderId="2" xfId="0" applyNumberFormat="1" applyFont="1" applyBorder="1" applyAlignment="1"/>
    <xf numFmtId="165" fontId="14" fillId="0" borderId="6" xfId="0" applyNumberFormat="1" applyFont="1" applyBorder="1" applyAlignment="1"/>
    <xf numFmtId="170" fontId="81" fillId="0" borderId="0" xfId="80" applyNumberFormat="1" applyFont="1" applyBorder="1" applyAlignment="1">
      <alignment horizontal="right"/>
    </xf>
    <xf numFmtId="169" fontId="14" fillId="0" borderId="7" xfId="0" applyNumberFormat="1" applyFont="1" applyFill="1" applyBorder="1" applyAlignment="1"/>
    <xf numFmtId="165" fontId="18" fillId="0" borderId="7" xfId="0" applyNumberFormat="1" applyFont="1" applyFill="1" applyBorder="1" applyAlignment="1">
      <alignment horizontal="right"/>
    </xf>
    <xf numFmtId="165" fontId="18" fillId="0" borderId="9" xfId="0" applyNumberFormat="1" applyFont="1" applyFill="1" applyBorder="1" applyAlignment="1">
      <alignment horizontal="right"/>
    </xf>
    <xf numFmtId="1" fontId="14" fillId="0" borderId="2" xfId="0" applyNumberFormat="1" applyFont="1" applyFill="1" applyBorder="1" applyAlignment="1"/>
    <xf numFmtId="170" fontId="14" fillId="0" borderId="0" xfId="80" applyNumberFormat="1" applyFont="1" applyAlignment="1">
      <alignment horizontal="right"/>
    </xf>
    <xf numFmtId="170" fontId="81" fillId="0" borderId="0" xfId="80" applyNumberFormat="1" applyFont="1" applyAlignment="1">
      <alignment horizontal="right"/>
    </xf>
    <xf numFmtId="1" fontId="14" fillId="0" borderId="2" xfId="83" applyNumberFormat="1" applyFont="1" applyFill="1" applyBorder="1" applyAlignment="1"/>
    <xf numFmtId="1" fontId="14" fillId="0" borderId="6" xfId="83" applyNumberFormat="1" applyFont="1" applyFill="1" applyBorder="1" applyAlignment="1"/>
    <xf numFmtId="166" fontId="14" fillId="0" borderId="2" xfId="83" applyNumberFormat="1" applyFont="1" applyFill="1" applyBorder="1" applyAlignment="1"/>
    <xf numFmtId="166" fontId="14" fillId="0" borderId="6" xfId="83" applyNumberFormat="1" applyFont="1" applyFill="1" applyBorder="1" applyAlignment="1"/>
    <xf numFmtId="165" fontId="14" fillId="0" borderId="2" xfId="83" applyNumberFormat="1" applyFont="1" applyFill="1" applyBorder="1" applyAlignment="1"/>
    <xf numFmtId="165" fontId="14" fillId="0" borderId="6" xfId="83" applyNumberFormat="1" applyFont="1" applyFill="1" applyBorder="1" applyAlignment="1"/>
    <xf numFmtId="165" fontId="14" fillId="0" borderId="0" xfId="83" applyNumberFormat="1" applyFont="1" applyFill="1" applyBorder="1" applyAlignment="1"/>
    <xf numFmtId="0" fontId="14" fillId="0" borderId="2" xfId="83" applyFont="1" applyFill="1" applyBorder="1" applyAlignment="1"/>
    <xf numFmtId="165" fontId="18" fillId="0" borderId="2" xfId="83" applyNumberFormat="1" applyFont="1" applyFill="1" applyBorder="1" applyAlignment="1"/>
    <xf numFmtId="165" fontId="18" fillId="0" borderId="6" xfId="83" applyNumberFormat="1" applyFont="1" applyFill="1" applyBorder="1" applyAlignment="1"/>
    <xf numFmtId="0" fontId="14" fillId="0" borderId="6" xfId="83" applyFont="1" applyFill="1" applyBorder="1" applyAlignment="1"/>
    <xf numFmtId="166" fontId="18" fillId="0" borderId="2" xfId="83" applyNumberFormat="1" applyFont="1" applyFill="1" applyBorder="1" applyAlignment="1"/>
    <xf numFmtId="166" fontId="18" fillId="0" borderId="6" xfId="83" applyNumberFormat="1" applyFont="1" applyFill="1" applyBorder="1" applyAlignment="1"/>
    <xf numFmtId="0" fontId="14" fillId="0" borderId="7" xfId="0" applyFont="1" applyBorder="1" applyAlignment="1"/>
    <xf numFmtId="165" fontId="14" fillId="0" borderId="7" xfId="0" applyNumberFormat="1" applyFont="1" applyBorder="1" applyAlignment="1">
      <alignment horizontal="right"/>
    </xf>
    <xf numFmtId="0" fontId="14" fillId="0" borderId="7" xfId="0" applyFont="1" applyBorder="1" applyAlignment="1">
      <alignment horizontal="right"/>
    </xf>
    <xf numFmtId="164" fontId="14" fillId="0" borderId="0" xfId="0" applyNumberFormat="1" applyFont="1" applyAlignment="1">
      <alignment horizontal="left" indent="2"/>
    </xf>
    <xf numFmtId="164" fontId="18" fillId="0" borderId="0" xfId="0" applyNumberFormat="1" applyFont="1" applyBorder="1" applyAlignment="1">
      <alignment horizontal="left"/>
    </xf>
    <xf numFmtId="165" fontId="14" fillId="0" borderId="0" xfId="91" applyNumberFormat="1" applyFont="1" applyFill="1" applyAlignment="1">
      <alignment horizontal="right" vertical="center"/>
    </xf>
    <xf numFmtId="165" fontId="14" fillId="0" borderId="2" xfId="91" applyNumberFormat="1" applyFont="1" applyFill="1" applyBorder="1" applyAlignment="1">
      <alignment horizontal="right"/>
    </xf>
    <xf numFmtId="165" fontId="14" fillId="0" borderId="2" xfId="91" applyNumberFormat="1" applyFont="1" applyFill="1" applyBorder="1" applyAlignment="1">
      <alignment horizontal="right" vertical="center"/>
    </xf>
    <xf numFmtId="165" fontId="14" fillId="0" borderId="6" xfId="91" applyNumberFormat="1" applyFont="1" applyFill="1" applyBorder="1" applyAlignment="1">
      <alignment horizontal="right"/>
    </xf>
    <xf numFmtId="165" fontId="14" fillId="0" borderId="0" xfId="91" applyNumberFormat="1" applyFont="1" applyFill="1" applyAlignment="1">
      <alignment horizontal="right"/>
    </xf>
    <xf numFmtId="164" fontId="18" fillId="0" borderId="3" xfId="0" applyNumberFormat="1" applyFont="1" applyBorder="1" applyAlignment="1">
      <alignment horizontal="left"/>
    </xf>
    <xf numFmtId="165" fontId="18" fillId="0" borderId="2" xfId="0" applyNumberFormat="1" applyFont="1" applyFill="1" applyBorder="1" applyAlignment="1">
      <alignment horizontal="right"/>
    </xf>
    <xf numFmtId="165" fontId="18" fillId="0" borderId="6" xfId="0" applyNumberFormat="1" applyFont="1" applyFill="1" applyBorder="1" applyAlignment="1">
      <alignment horizontal="right"/>
    </xf>
    <xf numFmtId="0" fontId="64" fillId="0" borderId="0" xfId="0" applyFont="1" applyBorder="1" applyAlignment="1">
      <alignment horizontal="left"/>
    </xf>
    <xf numFmtId="0" fontId="18" fillId="0" borderId="0" xfId="0" applyFont="1" applyBorder="1" applyAlignment="1">
      <alignment horizontal="left"/>
    </xf>
    <xf numFmtId="164" fontId="14" fillId="0" borderId="0" xfId="0" applyNumberFormat="1" applyFont="1" applyBorder="1" applyAlignment="1">
      <alignment horizontal="left" indent="2"/>
    </xf>
    <xf numFmtId="165" fontId="14" fillId="0" borderId="6" xfId="0" applyNumberFormat="1" applyFont="1" applyFill="1" applyBorder="1" applyAlignment="1">
      <alignment horizontal="right"/>
    </xf>
    <xf numFmtId="165" fontId="18" fillId="0" borderId="6" xfId="0" applyNumberFormat="1" applyFont="1" applyFill="1" applyBorder="1" applyAlignment="1">
      <alignment horizontal="right" wrapText="1"/>
    </xf>
    <xf numFmtId="164" fontId="18" fillId="0" borderId="3" xfId="0" applyNumberFormat="1" applyFont="1" applyFill="1" applyBorder="1" applyAlignment="1">
      <alignment horizontal="left"/>
    </xf>
    <xf numFmtId="165" fontId="19" fillId="0" borderId="0" xfId="0" applyNumberFormat="1" applyFont="1" applyFill="1" applyBorder="1"/>
    <xf numFmtId="0" fontId="19" fillId="0" borderId="0" xfId="0" applyFont="1" applyFill="1" applyBorder="1"/>
    <xf numFmtId="0" fontId="19" fillId="0" borderId="0" xfId="0" applyFont="1" applyFill="1"/>
    <xf numFmtId="164" fontId="18" fillId="0" borderId="0" xfId="0" applyNumberFormat="1" applyFont="1" applyFill="1" applyBorder="1" applyAlignment="1">
      <alignment horizontal="left"/>
    </xf>
    <xf numFmtId="0" fontId="82" fillId="0" borderId="0" xfId="0" applyFont="1" applyFill="1" applyBorder="1" applyAlignment="1">
      <alignment wrapText="1"/>
    </xf>
    <xf numFmtId="0" fontId="82" fillId="0" borderId="0" xfId="0" applyFont="1" applyFill="1" applyBorder="1" applyAlignment="1">
      <alignment vertical="top" wrapText="1"/>
    </xf>
    <xf numFmtId="165" fontId="14" fillId="0" borderId="2" xfId="0" applyNumberFormat="1" applyFont="1" applyBorder="1" applyAlignment="1">
      <alignment horizontal="right"/>
    </xf>
    <xf numFmtId="165" fontId="14" fillId="0" borderId="6" xfId="0" applyNumberFormat="1" applyFont="1" applyBorder="1" applyAlignment="1">
      <alignment horizontal="right" wrapText="1"/>
    </xf>
    <xf numFmtId="165" fontId="14" fillId="0" borderId="7" xfId="0" applyNumberFormat="1" applyFont="1" applyBorder="1" applyAlignment="1">
      <alignment horizontal="right" wrapText="1"/>
    </xf>
    <xf numFmtId="165" fontId="14" fillId="0" borderId="9" xfId="0" applyNumberFormat="1" applyFont="1" applyBorder="1" applyAlignment="1">
      <alignment horizontal="right" wrapText="1"/>
    </xf>
    <xf numFmtId="165" fontId="14" fillId="0" borderId="7" xfId="0" applyNumberFormat="1" applyFont="1" applyFill="1" applyBorder="1" applyAlignment="1">
      <alignment horizontal="right" wrapText="1"/>
    </xf>
    <xf numFmtId="165" fontId="14" fillId="0" borderId="2" xfId="0" applyNumberFormat="1" applyFont="1" applyFill="1" applyBorder="1" applyAlignment="1">
      <alignment horizontal="right" wrapText="1"/>
    </xf>
    <xf numFmtId="165" fontId="14" fillId="0" borderId="6" xfId="0" applyNumberFormat="1" applyFont="1" applyBorder="1" applyAlignment="1">
      <alignment horizontal="right"/>
    </xf>
    <xf numFmtId="165" fontId="53" fillId="0" borderId="7" xfId="0" applyNumberFormat="1" applyFont="1" applyBorder="1" applyAlignment="1">
      <alignment horizontal="right"/>
    </xf>
    <xf numFmtId="165" fontId="18" fillId="0" borderId="2" xfId="0" applyNumberFormat="1" applyFont="1" applyBorder="1" applyAlignment="1">
      <alignment wrapText="1"/>
    </xf>
    <xf numFmtId="0" fontId="145" fillId="0" borderId="1" xfId="83" applyFont="1" applyFill="1" applyBorder="1" applyAlignment="1">
      <alignment horizontal="left"/>
    </xf>
    <xf numFmtId="164" fontId="145" fillId="0" borderId="2" xfId="83" applyNumberFormat="1" applyFont="1" applyFill="1" applyBorder="1"/>
    <xf numFmtId="0" fontId="147" fillId="0" borderId="2" xfId="83" applyFont="1" applyFill="1" applyBorder="1" applyAlignment="1">
      <alignment horizontal="right"/>
    </xf>
    <xf numFmtId="49" fontId="145" fillId="0" borderId="1" xfId="83" applyNumberFormat="1" applyFont="1" applyFill="1" applyBorder="1" applyAlignment="1">
      <alignment horizontal="left"/>
    </xf>
    <xf numFmtId="0" fontId="145" fillId="0" borderId="2" xfId="83" applyFont="1" applyFill="1" applyBorder="1"/>
    <xf numFmtId="1" fontId="14" fillId="0" borderId="7" xfId="0" applyNumberFormat="1" applyFont="1" applyBorder="1" applyAlignment="1">
      <alignment horizontal="right"/>
    </xf>
    <xf numFmtId="1" fontId="14" fillId="0" borderId="9" xfId="0" applyNumberFormat="1" applyFont="1" applyBorder="1" applyAlignment="1">
      <alignment horizontal="right"/>
    </xf>
    <xf numFmtId="165" fontId="18" fillId="0" borderId="6" xfId="0" applyNumberFormat="1" applyFont="1" applyBorder="1" applyAlignment="1">
      <alignment horizontal="right" wrapText="1"/>
    </xf>
    <xf numFmtId="2" fontId="52" fillId="0" borderId="2" xfId="83" applyNumberFormat="1" applyFont="1" applyBorder="1" applyAlignment="1"/>
    <xf numFmtId="2" fontId="52" fillId="0" borderId="6" xfId="83" applyNumberFormat="1" applyFont="1" applyBorder="1" applyAlignment="1"/>
    <xf numFmtId="165" fontId="18" fillId="0" borderId="2" xfId="0" applyNumberFormat="1" applyFont="1" applyBorder="1" applyAlignment="1"/>
    <xf numFmtId="165" fontId="18" fillId="0" borderId="6" xfId="0" applyNumberFormat="1" applyFont="1" applyBorder="1" applyAlignment="1"/>
    <xf numFmtId="166" fontId="14" fillId="0" borderId="2" xfId="0" applyNumberFormat="1" applyFont="1" applyFill="1" applyBorder="1" applyAlignment="1"/>
    <xf numFmtId="0" fontId="14" fillId="0" borderId="2" xfId="0" applyNumberFormat="1" applyFont="1" applyFill="1" applyBorder="1" applyAlignment="1"/>
    <xf numFmtId="165" fontId="18" fillId="0" borderId="2" xfId="0" quotePrefix="1" applyNumberFormat="1" applyFont="1" applyFill="1" applyBorder="1" applyAlignment="1"/>
    <xf numFmtId="164" fontId="14" fillId="0" borderId="0" xfId="83" applyNumberFormat="1" applyFont="1" applyFill="1" applyBorder="1" applyAlignment="1">
      <alignment horizontal="right"/>
    </xf>
    <xf numFmtId="165" fontId="18" fillId="0" borderId="2" xfId="0" applyNumberFormat="1" applyFont="1" applyFill="1" applyBorder="1" applyAlignment="1">
      <alignment wrapText="1"/>
    </xf>
    <xf numFmtId="165" fontId="14" fillId="0" borderId="2" xfId="0" applyNumberFormat="1" applyFont="1" applyFill="1" applyBorder="1" applyAlignment="1">
      <alignment wrapText="1"/>
    </xf>
    <xf numFmtId="1" fontId="14" fillId="0" borderId="2" xfId="0" applyNumberFormat="1" applyFont="1" applyFill="1" applyBorder="1" applyAlignment="1">
      <alignment horizontal="right"/>
    </xf>
    <xf numFmtId="165" fontId="18" fillId="0" borderId="2" xfId="0" applyNumberFormat="1" applyFont="1" applyFill="1" applyBorder="1" applyAlignment="1">
      <alignment horizontal="right" wrapText="1"/>
    </xf>
    <xf numFmtId="0" fontId="14" fillId="0" borderId="2" xfId="0" applyFont="1" applyFill="1" applyBorder="1" applyAlignment="1">
      <alignment horizontal="right" wrapText="1"/>
    </xf>
    <xf numFmtId="165" fontId="14" fillId="0" borderId="0" xfId="0" applyNumberFormat="1" applyFont="1" applyFill="1" applyBorder="1" applyAlignment="1">
      <alignment horizontal="right" wrapText="1"/>
    </xf>
    <xf numFmtId="165" fontId="14" fillId="0" borderId="0" xfId="0" applyNumberFormat="1" applyFont="1" applyFill="1" applyBorder="1" applyAlignment="1">
      <alignment horizontal="right"/>
    </xf>
    <xf numFmtId="165" fontId="14" fillId="0" borderId="2" xfId="0" applyNumberFormat="1" applyFont="1" applyBorder="1" applyAlignment="1">
      <alignment wrapText="1"/>
    </xf>
    <xf numFmtId="0" fontId="14" fillId="0" borderId="2" xfId="0" applyFont="1" applyFill="1" applyBorder="1" applyAlignment="1"/>
    <xf numFmtId="165" fontId="14" fillId="0" borderId="2" xfId="0" applyNumberFormat="1" applyFont="1" applyFill="1" applyBorder="1" applyAlignment="1"/>
    <xf numFmtId="165" fontId="14" fillId="0" borderId="7" xfId="0" applyNumberFormat="1" applyFont="1" applyFill="1" applyBorder="1" applyAlignment="1">
      <alignment wrapText="1"/>
    </xf>
    <xf numFmtId="166" fontId="14" fillId="0" borderId="7" xfId="0" applyNumberFormat="1" applyFont="1" applyFill="1" applyBorder="1" applyAlignment="1"/>
    <xf numFmtId="165" fontId="14" fillId="0" borderId="6" xfId="0" applyNumberFormat="1" applyFont="1" applyBorder="1" applyAlignment="1">
      <alignment wrapText="1"/>
    </xf>
    <xf numFmtId="0" fontId="14" fillId="0" borderId="0" xfId="0" applyFont="1" applyBorder="1" applyAlignment="1">
      <alignment wrapText="1"/>
    </xf>
    <xf numFmtId="0" fontId="14" fillId="0" borderId="6" xfId="0" applyFont="1" applyFill="1" applyBorder="1" applyAlignment="1"/>
    <xf numFmtId="0" fontId="14" fillId="0" borderId="2" xfId="0" applyFont="1" applyBorder="1" applyAlignment="1">
      <alignment horizontal="right" wrapText="1"/>
    </xf>
    <xf numFmtId="0" fontId="14" fillId="0" borderId="6" xfId="0" applyFont="1" applyBorder="1" applyAlignment="1">
      <alignment horizontal="right" wrapText="1"/>
    </xf>
    <xf numFmtId="0" fontId="14" fillId="0" borderId="7" xfId="0" applyFont="1" applyBorder="1" applyAlignment="1">
      <alignment horizontal="right" wrapText="1"/>
    </xf>
    <xf numFmtId="165" fontId="14" fillId="0" borderId="7" xfId="0" applyNumberFormat="1" applyFont="1" applyFill="1" applyBorder="1" applyAlignment="1">
      <alignment horizontal="right"/>
    </xf>
    <xf numFmtId="166" fontId="14" fillId="2" borderId="6" xfId="0" applyNumberFormat="1" applyFont="1" applyFill="1" applyBorder="1" applyAlignment="1">
      <alignment horizontal="right"/>
    </xf>
    <xf numFmtId="0" fontId="14" fillId="0" borderId="0" xfId="0" applyFont="1" applyBorder="1" applyAlignment="1">
      <alignment horizontal="right" wrapText="1"/>
    </xf>
    <xf numFmtId="165" fontId="14" fillId="0" borderId="2" xfId="0" applyNumberFormat="1" applyFont="1" applyFill="1" applyBorder="1" applyAlignment="1">
      <alignment horizontal="right"/>
    </xf>
    <xf numFmtId="0" fontId="14" fillId="0" borderId="2" xfId="0" applyFont="1" applyFill="1" applyBorder="1" applyAlignment="1">
      <alignment horizontal="right"/>
    </xf>
    <xf numFmtId="2" fontId="14" fillId="2" borderId="2" xfId="0" applyNumberFormat="1" applyFont="1" applyFill="1" applyBorder="1" applyAlignment="1">
      <alignment horizontal="right"/>
    </xf>
    <xf numFmtId="4" fontId="14" fillId="2" borderId="6" xfId="0" applyNumberFormat="1" applyFont="1" applyFill="1" applyBorder="1" applyAlignment="1">
      <alignment horizontal="right"/>
    </xf>
    <xf numFmtId="2" fontId="14" fillId="2" borderId="7" xfId="0" applyNumberFormat="1" applyFont="1" applyFill="1" applyBorder="1" applyAlignment="1">
      <alignment horizontal="right"/>
    </xf>
    <xf numFmtId="4" fontId="14" fillId="2" borderId="2" xfId="0" applyNumberFormat="1" applyFont="1" applyFill="1" applyBorder="1" applyAlignment="1">
      <alignment horizontal="right"/>
    </xf>
    <xf numFmtId="2" fontId="14" fillId="0" borderId="2" xfId="0" applyNumberFormat="1" applyFont="1" applyFill="1" applyBorder="1" applyAlignment="1">
      <alignment horizontal="right" wrapText="1"/>
    </xf>
    <xf numFmtId="166" fontId="14" fillId="0" borderId="2" xfId="0" applyNumberFormat="1" applyFont="1" applyFill="1" applyBorder="1" applyAlignment="1">
      <alignment horizontal="right"/>
    </xf>
    <xf numFmtId="0" fontId="14" fillId="0" borderId="9" xfId="0" applyFont="1" applyBorder="1" applyAlignment="1">
      <alignment horizontal="right" wrapText="1"/>
    </xf>
    <xf numFmtId="165" fontId="14" fillId="0" borderId="0" xfId="0" applyNumberFormat="1" applyFont="1" applyBorder="1" applyAlignment="1">
      <alignment horizontal="right" wrapText="1"/>
    </xf>
    <xf numFmtId="165" fontId="14" fillId="0" borderId="6" xfId="83" applyNumberFormat="1" applyFont="1" applyFill="1" applyBorder="1" applyAlignment="1">
      <alignment horizontal="right"/>
    </xf>
    <xf numFmtId="0" fontId="14" fillId="0" borderId="30" xfId="0" applyFont="1" applyBorder="1" applyAlignment="1">
      <alignment horizontal="right" wrapText="1"/>
    </xf>
    <xf numFmtId="165" fontId="14" fillId="0" borderId="6" xfId="0" applyNumberFormat="1" applyFont="1" applyFill="1" applyBorder="1" applyAlignment="1">
      <alignment horizontal="right" wrapText="1"/>
    </xf>
    <xf numFmtId="165" fontId="14" fillId="0" borderId="9" xfId="0" applyNumberFormat="1" applyFont="1" applyFill="1" applyBorder="1" applyAlignment="1">
      <alignment horizontal="right" wrapText="1"/>
    </xf>
    <xf numFmtId="166" fontId="14" fillId="0" borderId="6" xfId="0" applyNumberFormat="1" applyFont="1" applyFill="1" applyBorder="1" applyAlignment="1">
      <alignment horizontal="right"/>
    </xf>
    <xf numFmtId="165" fontId="12" fillId="0" borderId="2" xfId="0" applyNumberFormat="1" applyFont="1" applyBorder="1" applyAlignment="1">
      <alignment horizontal="right"/>
    </xf>
    <xf numFmtId="165" fontId="12" fillId="0" borderId="6" xfId="0" applyNumberFormat="1" applyFont="1" applyBorder="1" applyAlignment="1">
      <alignment horizontal="right"/>
    </xf>
    <xf numFmtId="165" fontId="14" fillId="0" borderId="0" xfId="83" applyNumberFormat="1" applyFont="1" applyFill="1" applyBorder="1" applyAlignment="1">
      <alignment horizontal="right"/>
    </xf>
    <xf numFmtId="0" fontId="91" fillId="0" borderId="2" xfId="0" applyFont="1" applyBorder="1" applyAlignment="1">
      <alignment horizontal="right"/>
    </xf>
    <xf numFmtId="0" fontId="14" fillId="0" borderId="2" xfId="83" applyNumberFormat="1" applyFont="1" applyFill="1" applyBorder="1" applyAlignment="1"/>
    <xf numFmtId="0" fontId="14" fillId="0" borderId="6" xfId="83" applyNumberFormat="1" applyFont="1" applyFill="1" applyBorder="1" applyAlignment="1"/>
    <xf numFmtId="1" fontId="145" fillId="0" borderId="2" xfId="83" applyNumberFormat="1" applyFont="1" applyFill="1" applyBorder="1" applyAlignment="1"/>
    <xf numFmtId="166" fontId="145" fillId="0" borderId="2" xfId="83" applyNumberFormat="1" applyFont="1" applyFill="1" applyBorder="1" applyAlignment="1"/>
    <xf numFmtId="166" fontId="145" fillId="0" borderId="6" xfId="83" applyNumberFormat="1" applyFont="1" applyFill="1" applyBorder="1" applyAlignment="1"/>
    <xf numFmtId="166" fontId="147" fillId="0" borderId="2" xfId="83" applyNumberFormat="1" applyFont="1" applyFill="1" applyBorder="1" applyAlignment="1"/>
    <xf numFmtId="166" fontId="147" fillId="0" borderId="6" xfId="83" applyNumberFormat="1" applyFont="1" applyFill="1" applyBorder="1" applyAlignment="1"/>
    <xf numFmtId="165" fontId="145" fillId="0" borderId="2" xfId="83" applyNumberFormat="1" applyFont="1" applyFill="1" applyBorder="1" applyAlignment="1"/>
    <xf numFmtId="165" fontId="145" fillId="0" borderId="6" xfId="83" applyNumberFormat="1" applyFont="1" applyFill="1" applyBorder="1" applyAlignment="1"/>
    <xf numFmtId="0" fontId="14" fillId="0" borderId="2" xfId="86" applyFont="1" applyBorder="1" applyAlignment="1"/>
    <xf numFmtId="0" fontId="14" fillId="0" borderId="6" xfId="86" applyFont="1" applyBorder="1" applyAlignment="1"/>
    <xf numFmtId="0" fontId="14" fillId="0" borderId="2" xfId="0" applyFont="1" applyBorder="1" applyAlignment="1"/>
    <xf numFmtId="0" fontId="14" fillId="0" borderId="6" xfId="0" applyFont="1" applyBorder="1" applyAlignment="1"/>
    <xf numFmtId="0" fontId="14" fillId="0" borderId="2" xfId="86" applyFont="1" applyBorder="1" applyAlignment="1">
      <alignment horizontal="right"/>
    </xf>
    <xf numFmtId="0" fontId="14" fillId="0" borderId="6" xfId="86" applyFont="1" applyBorder="1" applyAlignment="1">
      <alignment horizontal="right"/>
    </xf>
    <xf numFmtId="49" fontId="14" fillId="0" borderId="2" xfId="0" applyNumberFormat="1" applyFont="1" applyBorder="1" applyAlignment="1">
      <alignment horizontal="right"/>
    </xf>
    <xf numFmtId="49" fontId="14" fillId="0" borderId="6" xfId="0" applyNumberFormat="1" applyFont="1" applyBorder="1" applyAlignment="1">
      <alignment horizontal="right"/>
    </xf>
    <xf numFmtId="0" fontId="14" fillId="0" borderId="2" xfId="0" applyFont="1" applyBorder="1" applyAlignment="1">
      <alignment horizontal="right"/>
    </xf>
    <xf numFmtId="0" fontId="14" fillId="0" borderId="6" xfId="0" applyFont="1" applyBorder="1" applyAlignment="1">
      <alignment horizontal="right"/>
    </xf>
    <xf numFmtId="165" fontId="98" fillId="0" borderId="2" xfId="0" applyNumberFormat="1" applyFont="1" applyBorder="1" applyAlignment="1">
      <alignment horizontal="right"/>
    </xf>
    <xf numFmtId="1" fontId="14" fillId="0" borderId="6" xfId="0" applyNumberFormat="1" applyFont="1" applyFill="1" applyBorder="1" applyAlignment="1"/>
    <xf numFmtId="1" fontId="18" fillId="0" borderId="2" xfId="0" applyNumberFormat="1" applyFont="1" applyFill="1" applyBorder="1" applyAlignment="1"/>
    <xf numFmtId="0" fontId="14" fillId="0" borderId="2" xfId="0" applyNumberFormat="1" applyFont="1" applyBorder="1" applyAlignment="1">
      <alignment horizontal="right"/>
    </xf>
    <xf numFmtId="49" fontId="14" fillId="0" borderId="2" xfId="86" applyNumberFormat="1" applyFont="1" applyBorder="1" applyAlignment="1">
      <alignment horizontal="right"/>
    </xf>
    <xf numFmtId="165" fontId="18" fillId="0" borderId="2" xfId="86" applyNumberFormat="1" applyFont="1" applyBorder="1" applyAlignment="1">
      <alignment horizontal="right"/>
    </xf>
    <xf numFmtId="165" fontId="18" fillId="0" borderId="6" xfId="86" applyNumberFormat="1" applyFont="1" applyBorder="1" applyAlignment="1">
      <alignment horizontal="right"/>
    </xf>
    <xf numFmtId="0" fontId="18" fillId="0" borderId="2" xfId="86" applyFont="1" applyBorder="1" applyAlignment="1"/>
    <xf numFmtId="0" fontId="18" fillId="0" borderId="6" xfId="86" applyFont="1" applyBorder="1" applyAlignment="1"/>
    <xf numFmtId="49" fontId="14" fillId="0" borderId="2" xfId="0" applyNumberFormat="1" applyFont="1" applyBorder="1" applyAlignment="1">
      <alignment horizontal="right" wrapText="1"/>
    </xf>
    <xf numFmtId="165" fontId="14" fillId="2" borderId="2" xfId="0" applyNumberFormat="1" applyFont="1" applyFill="1" applyBorder="1" applyAlignment="1">
      <alignment wrapText="1"/>
    </xf>
    <xf numFmtId="1" fontId="18" fillId="2" borderId="13" xfId="0" applyNumberFormat="1" applyFont="1" applyFill="1" applyBorder="1" applyAlignment="1">
      <alignment wrapText="1"/>
    </xf>
    <xf numFmtId="2" fontId="18" fillId="2" borderId="2" xfId="0" applyNumberFormat="1" applyFont="1" applyFill="1" applyBorder="1" applyAlignment="1">
      <alignment wrapText="1"/>
    </xf>
    <xf numFmtId="2" fontId="18" fillId="2" borderId="6" xfId="0" applyNumberFormat="1" applyFont="1" applyFill="1" applyBorder="1" applyAlignment="1">
      <alignment wrapText="1"/>
    </xf>
    <xf numFmtId="2" fontId="14" fillId="2" borderId="2" xfId="0" applyNumberFormat="1" applyFont="1" applyFill="1" applyBorder="1" applyAlignment="1">
      <alignment wrapText="1"/>
    </xf>
    <xf numFmtId="2" fontId="14" fillId="2" borderId="6" xfId="0" applyNumberFormat="1" applyFont="1" applyFill="1" applyBorder="1" applyAlignment="1">
      <alignment wrapText="1"/>
    </xf>
    <xf numFmtId="165" fontId="18" fillId="2" borderId="2" xfId="0" applyNumberFormat="1" applyFont="1" applyFill="1" applyBorder="1" applyAlignment="1">
      <alignment wrapText="1"/>
    </xf>
    <xf numFmtId="0" fontId="19" fillId="0" borderId="2" xfId="0" applyFont="1" applyFill="1" applyBorder="1" applyAlignment="1"/>
    <xf numFmtId="0" fontId="14" fillId="0" borderId="0" xfId="0" applyNumberFormat="1" applyFont="1" applyBorder="1" applyAlignment="1">
      <alignment wrapText="1"/>
    </xf>
    <xf numFmtId="0" fontId="18" fillId="0" borderId="0" xfId="0" applyNumberFormat="1" applyFont="1" applyBorder="1" applyAlignment="1">
      <alignment wrapText="1"/>
    </xf>
    <xf numFmtId="0" fontId="18" fillId="0" borderId="0" xfId="0" applyFont="1" applyBorder="1" applyAlignment="1">
      <alignment wrapText="1"/>
    </xf>
    <xf numFmtId="0" fontId="18" fillId="0" borderId="2" xfId="0" applyFont="1" applyBorder="1" applyAlignment="1"/>
    <xf numFmtId="0" fontId="18" fillId="0" borderId="6" xfId="0" applyFont="1" applyBorder="1" applyAlignment="1"/>
    <xf numFmtId="0" fontId="60" fillId="0" borderId="0" xfId="0" applyFont="1" applyBorder="1" applyAlignment="1">
      <alignment horizontal="left"/>
    </xf>
    <xf numFmtId="0" fontId="65" fillId="0" borderId="2" xfId="0" applyFont="1" applyBorder="1"/>
    <xf numFmtId="0" fontId="65" fillId="0" borderId="6" xfId="0" applyFont="1" applyBorder="1"/>
    <xf numFmtId="0" fontId="37" fillId="0" borderId="2" xfId="0" applyNumberFormat="1" applyFont="1" applyBorder="1" applyAlignment="1">
      <alignment horizontal="right"/>
    </xf>
    <xf numFmtId="165" fontId="52" fillId="0" borderId="2" xfId="0" applyNumberFormat="1" applyFont="1" applyBorder="1" applyAlignment="1"/>
    <xf numFmtId="2" fontId="52" fillId="0" borderId="2" xfId="0" applyNumberFormat="1" applyFont="1" applyBorder="1" applyAlignment="1"/>
    <xf numFmtId="2" fontId="12" fillId="0" borderId="2" xfId="0" applyNumberFormat="1" applyFont="1" applyBorder="1" applyAlignment="1">
      <alignment horizontal="right"/>
    </xf>
    <xf numFmtId="2" fontId="12" fillId="0" borderId="6" xfId="0" applyNumberFormat="1" applyFont="1" applyBorder="1" applyAlignment="1">
      <alignment horizontal="right"/>
    </xf>
    <xf numFmtId="165" fontId="52" fillId="0" borderId="2" xfId="0" applyNumberFormat="1" applyFont="1" applyBorder="1" applyAlignment="1">
      <alignment horizontal="right"/>
    </xf>
    <xf numFmtId="165" fontId="52" fillId="0" borderId="6" xfId="0" applyNumberFormat="1" applyFont="1" applyBorder="1" applyAlignment="1">
      <alignment horizontal="right"/>
    </xf>
    <xf numFmtId="165" fontId="37" fillId="0" borderId="7" xfId="0" applyNumberFormat="1" applyFont="1" applyBorder="1" applyAlignment="1">
      <alignment horizontal="right"/>
    </xf>
    <xf numFmtId="165" fontId="37" fillId="0" borderId="9" xfId="0" applyNumberFormat="1" applyFont="1" applyBorder="1" applyAlignment="1">
      <alignment horizontal="right"/>
    </xf>
    <xf numFmtId="165" fontId="52" fillId="0" borderId="7" xfId="0" applyNumberFormat="1" applyFont="1" applyBorder="1" applyAlignment="1">
      <alignment horizontal="right"/>
    </xf>
    <xf numFmtId="165" fontId="52" fillId="0" borderId="9" xfId="0" applyNumberFormat="1" applyFont="1" applyBorder="1" applyAlignment="1">
      <alignment horizontal="right"/>
    </xf>
    <xf numFmtId="165" fontId="53" fillId="0" borderId="9" xfId="0" applyNumberFormat="1" applyFont="1" applyBorder="1" applyAlignment="1">
      <alignment horizontal="right"/>
    </xf>
    <xf numFmtId="49" fontId="52" fillId="0" borderId="9" xfId="0" applyNumberFormat="1" applyFont="1" applyBorder="1" applyAlignment="1">
      <alignment horizontal="right"/>
    </xf>
    <xf numFmtId="165" fontId="52" fillId="0" borderId="0" xfId="0" applyNumberFormat="1" applyFont="1" applyBorder="1" applyAlignment="1">
      <alignment horizontal="right"/>
    </xf>
    <xf numFmtId="165" fontId="14" fillId="0" borderId="9" xfId="0" applyNumberFormat="1" applyFont="1" applyBorder="1" applyAlignment="1">
      <alignment horizontal="right"/>
    </xf>
    <xf numFmtId="166" fontId="52" fillId="0" borderId="2" xfId="0" applyNumberFormat="1" applyFont="1" applyBorder="1" applyAlignment="1"/>
    <xf numFmtId="1" fontId="52" fillId="0" borderId="2" xfId="0" applyNumberFormat="1" applyFont="1" applyBorder="1" applyAlignment="1"/>
    <xf numFmtId="3" fontId="52" fillId="0" borderId="2" xfId="0" applyNumberFormat="1" applyFont="1" applyBorder="1" applyAlignment="1"/>
    <xf numFmtId="166" fontId="52" fillId="0" borderId="6" xfId="0" applyNumberFormat="1" applyFont="1" applyBorder="1" applyAlignment="1"/>
    <xf numFmtId="0" fontId="14" fillId="0" borderId="6" xfId="0" applyFont="1" applyFill="1" applyBorder="1" applyAlignment="1">
      <alignment horizontal="right" wrapText="1"/>
    </xf>
    <xf numFmtId="1" fontId="14" fillId="0" borderId="7" xfId="0" applyNumberFormat="1" applyFont="1" applyBorder="1" applyAlignment="1">
      <alignment horizontal="right" wrapText="1"/>
    </xf>
    <xf numFmtId="1" fontId="14" fillId="0" borderId="7" xfId="0" applyNumberFormat="1" applyFont="1" applyFill="1" applyBorder="1" applyAlignment="1">
      <alignment horizontal="right" wrapText="1"/>
    </xf>
    <xf numFmtId="0" fontId="14" fillId="0" borderId="0" xfId="86" applyFont="1" applyBorder="1" applyAlignment="1"/>
    <xf numFmtId="2" fontId="14" fillId="0" borderId="7" xfId="83" applyNumberFormat="1" applyFont="1" applyBorder="1" applyAlignment="1"/>
    <xf numFmtId="2" fontId="14" fillId="0" borderId="2" xfId="0" applyNumberFormat="1" applyFont="1" applyBorder="1" applyAlignment="1">
      <alignment wrapText="1"/>
    </xf>
    <xf numFmtId="165" fontId="14" fillId="0" borderId="9" xfId="83" applyNumberFormat="1" applyFont="1" applyBorder="1" applyAlignment="1"/>
    <xf numFmtId="2" fontId="14" fillId="0" borderId="0" xfId="83" applyNumberFormat="1" applyFont="1" applyBorder="1" applyAlignment="1"/>
    <xf numFmtId="0" fontId="14" fillId="0" borderId="2" xfId="0" applyNumberFormat="1" applyFont="1" applyFill="1" applyBorder="1" applyAlignment="1">
      <alignment horizontal="right"/>
    </xf>
    <xf numFmtId="165" fontId="18" fillId="0" borderId="7" xfId="0" applyNumberFormat="1" applyFont="1" applyFill="1" applyBorder="1" applyAlignment="1"/>
    <xf numFmtId="165" fontId="18" fillId="0" borderId="9" xfId="0" applyNumberFormat="1" applyFont="1" applyFill="1" applyBorder="1" applyAlignment="1"/>
    <xf numFmtId="1" fontId="14" fillId="0" borderId="0" xfId="83" applyNumberFormat="1" applyFont="1" applyFill="1" applyBorder="1" applyAlignment="1">
      <alignment horizontal="right"/>
    </xf>
    <xf numFmtId="166" fontId="18" fillId="0" borderId="2" xfId="83" applyNumberFormat="1" applyFont="1" applyFill="1" applyBorder="1" applyAlignment="1">
      <alignment horizontal="right"/>
    </xf>
    <xf numFmtId="166" fontId="18" fillId="0" borderId="6" xfId="83" applyNumberFormat="1" applyFont="1" applyFill="1" applyBorder="1" applyAlignment="1">
      <alignment horizontal="right"/>
    </xf>
    <xf numFmtId="1" fontId="14" fillId="0" borderId="2" xfId="0" applyNumberFormat="1" applyFont="1" applyBorder="1" applyAlignment="1">
      <alignment horizontal="right"/>
    </xf>
    <xf numFmtId="1" fontId="14" fillId="0" borderId="6" xfId="0" applyNumberFormat="1" applyFont="1" applyBorder="1" applyAlignment="1">
      <alignment horizontal="right"/>
    </xf>
    <xf numFmtId="0" fontId="51" fillId="45" borderId="0" xfId="0" applyFont="1" applyFill="1" applyBorder="1" applyAlignment="1">
      <alignment horizontal="left"/>
    </xf>
    <xf numFmtId="0" fontId="64" fillId="45" borderId="0" xfId="0" applyFont="1" applyFill="1" applyBorder="1" applyAlignment="1">
      <alignment horizontal="left"/>
    </xf>
    <xf numFmtId="164" fontId="18" fillId="45" borderId="0" xfId="0" applyNumberFormat="1" applyFont="1" applyFill="1" applyBorder="1" applyAlignment="1">
      <alignment horizontal="left"/>
    </xf>
    <xf numFmtId="0" fontId="18" fillId="45" borderId="0" xfId="0" applyFont="1" applyFill="1" applyBorder="1" applyAlignment="1">
      <alignment horizontal="left"/>
    </xf>
    <xf numFmtId="164" fontId="14" fillId="45" borderId="0" xfId="0" applyNumberFormat="1" applyFont="1" applyFill="1" applyAlignment="1">
      <alignment horizontal="left" indent="2"/>
    </xf>
    <xf numFmtId="164" fontId="14" fillId="45" borderId="0" xfId="0" applyNumberFormat="1" applyFont="1" applyFill="1" applyBorder="1" applyAlignment="1">
      <alignment horizontal="left" indent="2"/>
    </xf>
    <xf numFmtId="0" fontId="14" fillId="0" borderId="2" xfId="83" applyFont="1" applyFill="1" applyBorder="1" applyAlignment="1">
      <alignment horizontal="right"/>
    </xf>
    <xf numFmtId="0" fontId="14" fillId="0" borderId="6" xfId="83" applyFont="1" applyFill="1" applyBorder="1" applyAlignment="1">
      <alignment horizontal="right"/>
    </xf>
    <xf numFmtId="165" fontId="18" fillId="0" borderId="2" xfId="83" applyNumberFormat="1" applyFont="1" applyBorder="1" applyAlignment="1">
      <alignment horizontal="right"/>
    </xf>
    <xf numFmtId="1" fontId="14" fillId="0" borderId="6" xfId="0" applyNumberFormat="1" applyFont="1" applyBorder="1" applyAlignment="1">
      <alignment wrapText="1"/>
    </xf>
    <xf numFmtId="0" fontId="47" fillId="45" borderId="0" xfId="0" applyFont="1" applyFill="1" applyBorder="1"/>
    <xf numFmtId="0" fontId="0" fillId="0" borderId="0" xfId="0"/>
    <xf numFmtId="0" fontId="24" fillId="45" borderId="0" xfId="0" applyFont="1" applyFill="1"/>
    <xf numFmtId="0" fontId="154" fillId="45" borderId="0" xfId="0" applyFont="1" applyFill="1"/>
    <xf numFmtId="0" fontId="32" fillId="45" borderId="0" xfId="0" applyFont="1" applyFill="1"/>
    <xf numFmtId="0" fontId="155" fillId="45" borderId="0" xfId="0" applyFont="1" applyFill="1"/>
    <xf numFmtId="0" fontId="19" fillId="45" borderId="0" xfId="0" applyFont="1" applyFill="1"/>
    <xf numFmtId="0" fontId="157" fillId="45" borderId="0" xfId="0" applyFont="1" applyFill="1"/>
    <xf numFmtId="0" fontId="33" fillId="45" borderId="0" xfId="58" applyFont="1" applyFill="1" applyAlignment="1" applyProtection="1"/>
    <xf numFmtId="0" fontId="37" fillId="45" borderId="0" xfId="0" applyFont="1" applyFill="1" applyBorder="1" applyAlignment="1">
      <alignment horizontal="left" wrapText="1"/>
    </xf>
    <xf numFmtId="0" fontId="37" fillId="45" borderId="0" xfId="0" applyFont="1" applyFill="1" applyBorder="1" applyAlignment="1">
      <alignment horizontal="left"/>
    </xf>
    <xf numFmtId="0" fontId="53" fillId="45" borderId="0" xfId="0" applyFont="1" applyFill="1" applyBorder="1" applyAlignment="1">
      <alignment horizontal="left" wrapText="1"/>
    </xf>
    <xf numFmtId="0" fontId="32" fillId="45" borderId="0" xfId="0" applyFont="1" applyFill="1"/>
    <xf numFmtId="0" fontId="155" fillId="45" borderId="0" xfId="0" applyFont="1" applyFill="1"/>
    <xf numFmtId="0" fontId="37" fillId="45" borderId="0" xfId="0" applyFont="1" applyFill="1" applyBorder="1" applyAlignment="1">
      <alignment horizontal="left" wrapText="1"/>
    </xf>
    <xf numFmtId="164" fontId="53" fillId="45" borderId="1" xfId="0" applyNumberFormat="1" applyFont="1" applyFill="1" applyBorder="1" applyAlignment="1">
      <alignment horizontal="left" wrapText="1"/>
    </xf>
    <xf numFmtId="0" fontId="37" fillId="45" borderId="0" xfId="0" applyFont="1" applyFill="1" applyBorder="1" applyAlignment="1">
      <alignment horizontal="left"/>
    </xf>
    <xf numFmtId="0" fontId="53" fillId="45" borderId="0" xfId="0" applyFont="1" applyFill="1" applyBorder="1" applyAlignment="1">
      <alignment horizontal="left" wrapText="1"/>
    </xf>
    <xf numFmtId="0" fontId="32" fillId="45" borderId="0" xfId="0" applyFont="1" applyFill="1"/>
    <xf numFmtId="164" fontId="53" fillId="45" borderId="0" xfId="0" applyNumberFormat="1" applyFont="1" applyFill="1" applyBorder="1" applyAlignment="1">
      <alignment horizontal="left" wrapText="1"/>
    </xf>
    <xf numFmtId="0" fontId="37" fillId="45" borderId="0" xfId="0" applyFont="1" applyFill="1" applyBorder="1" applyAlignment="1">
      <alignment horizontal="left" wrapText="1"/>
    </xf>
    <xf numFmtId="165" fontId="156" fillId="45" borderId="0" xfId="0" applyNumberFormat="1" applyFont="1" applyFill="1" applyBorder="1" applyAlignment="1">
      <alignment horizontal="right"/>
    </xf>
    <xf numFmtId="0" fontId="14" fillId="45" borderId="0" xfId="0" applyFont="1" applyFill="1" applyBorder="1" applyAlignment="1">
      <alignment horizontal="left"/>
    </xf>
    <xf numFmtId="0" fontId="53" fillId="45" borderId="0" xfId="0" applyFont="1" applyFill="1" applyBorder="1" applyAlignment="1">
      <alignment horizontal="left" wrapText="1"/>
    </xf>
    <xf numFmtId="0" fontId="0" fillId="0" borderId="0" xfId="0"/>
    <xf numFmtId="0" fontId="32" fillId="45" borderId="0" xfId="0" applyFont="1" applyFill="1"/>
    <xf numFmtId="0" fontId="155" fillId="45" borderId="0" xfId="0" applyFont="1" applyFill="1"/>
    <xf numFmtId="164" fontId="53" fillId="45" borderId="0" xfId="0" applyNumberFormat="1" applyFont="1" applyFill="1" applyBorder="1" applyAlignment="1">
      <alignment horizontal="left" wrapText="1"/>
    </xf>
    <xf numFmtId="0" fontId="37" fillId="45" borderId="0" xfId="0" applyFont="1" applyFill="1" applyBorder="1" applyAlignment="1">
      <alignment horizontal="left" wrapText="1"/>
    </xf>
    <xf numFmtId="0" fontId="53" fillId="45" borderId="0" xfId="0" applyFont="1" applyFill="1" applyBorder="1" applyAlignment="1">
      <alignment horizontal="left" wrapText="1"/>
    </xf>
    <xf numFmtId="0" fontId="0" fillId="45" borderId="0" xfId="0" applyFill="1"/>
    <xf numFmtId="0" fontId="32" fillId="45" borderId="0" xfId="0" applyFont="1" applyFill="1"/>
    <xf numFmtId="0" fontId="155" fillId="45" borderId="0" xfId="0" applyFont="1" applyFill="1"/>
    <xf numFmtId="164" fontId="53" fillId="45" borderId="0" xfId="0" applyNumberFormat="1" applyFont="1" applyFill="1" applyBorder="1" applyAlignment="1">
      <alignment horizontal="left" wrapText="1"/>
    </xf>
    <xf numFmtId="165" fontId="156" fillId="45" borderId="0" xfId="0" applyNumberFormat="1" applyFont="1" applyFill="1" applyBorder="1"/>
    <xf numFmtId="0" fontId="37" fillId="45" borderId="0" xfId="0" applyFont="1" applyFill="1" applyBorder="1" applyAlignment="1">
      <alignment horizontal="left" wrapText="1"/>
    </xf>
    <xf numFmtId="0" fontId="14" fillId="45" borderId="0" xfId="0" applyFont="1" applyFill="1" applyBorder="1" applyAlignment="1">
      <alignment horizontal="left"/>
    </xf>
    <xf numFmtId="0" fontId="0" fillId="45" borderId="0" xfId="0" applyFill="1" applyBorder="1"/>
    <xf numFmtId="0" fontId="156" fillId="45" borderId="0" xfId="0" applyFont="1" applyFill="1" applyBorder="1"/>
    <xf numFmtId="165" fontId="14" fillId="45" borderId="2" xfId="133" applyNumberFormat="1" applyFont="1" applyFill="1" applyBorder="1"/>
    <xf numFmtId="165" fontId="14" fillId="45" borderId="6" xfId="133" applyNumberFormat="1" applyFont="1" applyFill="1" applyBorder="1"/>
    <xf numFmtId="0" fontId="153" fillId="45" borderId="2" xfId="0" applyFont="1" applyFill="1" applyBorder="1"/>
    <xf numFmtId="0" fontId="153" fillId="45" borderId="6" xfId="0" applyFont="1" applyFill="1" applyBorder="1"/>
    <xf numFmtId="165" fontId="14" fillId="45" borderId="2" xfId="79" applyNumberFormat="1" applyFont="1" applyFill="1" applyBorder="1"/>
    <xf numFmtId="165" fontId="14" fillId="45" borderId="6" xfId="79" applyNumberFormat="1" applyFont="1" applyFill="1" applyBorder="1"/>
    <xf numFmtId="165" fontId="142" fillId="45" borderId="2" xfId="0" applyNumberFormat="1" applyFont="1" applyFill="1" applyBorder="1"/>
    <xf numFmtId="165" fontId="142" fillId="45" borderId="6" xfId="0" applyNumberFormat="1" applyFont="1" applyFill="1" applyBorder="1"/>
    <xf numFmtId="165" fontId="14" fillId="45" borderId="2" xfId="0" applyNumberFormat="1" applyFont="1" applyFill="1" applyBorder="1" applyAlignment="1">
      <alignment horizontal="right" vertical="center"/>
    </xf>
    <xf numFmtId="165" fontId="14" fillId="45" borderId="6" xfId="0" applyNumberFormat="1" applyFont="1" applyFill="1" applyBorder="1" applyAlignment="1">
      <alignment horizontal="right" vertical="center"/>
    </xf>
    <xf numFmtId="0" fontId="13" fillId="0" borderId="0" xfId="58" applyAlignment="1" applyProtection="1">
      <alignment horizontal="left" vertical="center"/>
    </xf>
    <xf numFmtId="0" fontId="25" fillId="0" borderId="27" xfId="83" applyFont="1" applyBorder="1" applyAlignment="1"/>
    <xf numFmtId="0" fontId="32" fillId="0" borderId="0" xfId="83" applyFont="1" applyAlignment="1"/>
    <xf numFmtId="0" fontId="14" fillId="0" borderId="0" xfId="0" applyFont="1" applyBorder="1" applyAlignment="1">
      <alignment horizontal="left" wrapText="1"/>
    </xf>
    <xf numFmtId="164" fontId="14" fillId="0" borderId="2" xfId="0" applyNumberFormat="1" applyFont="1" applyFill="1" applyBorder="1" applyAlignment="1">
      <alignment horizontal="left" wrapText="1"/>
    </xf>
    <xf numFmtId="164" fontId="14" fillId="0" borderId="2" xfId="0" applyNumberFormat="1" applyFont="1" applyBorder="1" applyAlignment="1">
      <alignment horizontal="left" wrapText="1"/>
    </xf>
    <xf numFmtId="49" fontId="14" fillId="0" borderId="0" xfId="0" applyNumberFormat="1" applyFont="1" applyFill="1" applyBorder="1" applyAlignment="1">
      <alignment wrapText="1"/>
    </xf>
    <xf numFmtId="0" fontId="13" fillId="0" borderId="0" xfId="58" applyAlignment="1" applyProtection="1"/>
    <xf numFmtId="0" fontId="86" fillId="45" borderId="32" xfId="0" applyFont="1" applyFill="1" applyBorder="1" applyAlignment="1">
      <alignment vertical="top" textRotation="90"/>
    </xf>
    <xf numFmtId="0" fontId="24" fillId="0" borderId="0" xfId="0" applyFont="1" applyAlignment="1">
      <alignment horizontal="left" vertical="center"/>
    </xf>
    <xf numFmtId="0" fontId="159" fillId="0" borderId="0" xfId="58" applyFont="1" applyAlignment="1" applyProtection="1">
      <alignment horizontal="left" vertical="center"/>
    </xf>
    <xf numFmtId="0" fontId="17" fillId="0" borderId="0" xfId="58" applyFont="1" applyAlignment="1" applyProtection="1">
      <alignment horizontal="left" vertical="center"/>
    </xf>
    <xf numFmtId="0" fontId="48" fillId="0" borderId="0" xfId="0" applyFont="1" applyAlignment="1">
      <alignment horizontal="left" vertical="center" wrapText="1"/>
    </xf>
    <xf numFmtId="0" fontId="19" fillId="0" borderId="0" xfId="83" applyFont="1" applyAlignment="1">
      <alignment horizontal="left" indent="5"/>
    </xf>
    <xf numFmtId="0" fontId="19" fillId="0" borderId="0" xfId="83" applyFont="1"/>
    <xf numFmtId="0" fontId="24" fillId="2" borderId="0" xfId="79" applyFont="1" applyFill="1" applyAlignment="1"/>
    <xf numFmtId="0" fontId="19" fillId="2" borderId="0" xfId="79" applyFont="1" applyFill="1" applyAlignment="1"/>
    <xf numFmtId="0" fontId="46" fillId="2" borderId="0" xfId="81" applyFont="1" applyFill="1" applyBorder="1" applyAlignment="1">
      <alignment horizontal="left" wrapText="1"/>
    </xf>
    <xf numFmtId="0" fontId="61" fillId="2" borderId="0" xfId="81" applyFont="1" applyFill="1" applyAlignment="1">
      <alignment horizontal="left" wrapText="1"/>
    </xf>
    <xf numFmtId="0" fontId="24" fillId="0" borderId="0" xfId="83" applyFont="1"/>
    <xf numFmtId="0" fontId="47" fillId="0" borderId="0" xfId="83" applyFont="1"/>
    <xf numFmtId="0" fontId="24" fillId="0" borderId="0" xfId="83" applyFont="1" applyAlignment="1">
      <alignment vertical="center"/>
    </xf>
    <xf numFmtId="0" fontId="14" fillId="0" borderId="0" xfId="0" applyFont="1" applyFill="1" applyBorder="1" applyAlignment="1">
      <alignment horizontal="left" wrapText="1"/>
    </xf>
    <xf numFmtId="49" fontId="14" fillId="0" borderId="7" xfId="0" applyNumberFormat="1" applyFont="1" applyBorder="1" applyAlignment="1">
      <alignment horizontal="right"/>
    </xf>
    <xf numFmtId="164" fontId="18" fillId="45" borderId="3" xfId="0" applyNumberFormat="1" applyFont="1" applyFill="1" applyBorder="1" applyAlignment="1">
      <alignment horizontal="left"/>
    </xf>
    <xf numFmtId="0" fontId="24" fillId="0" borderId="0" xfId="0" applyFont="1" applyAlignment="1">
      <alignment vertical="center"/>
    </xf>
    <xf numFmtId="0" fontId="19" fillId="0" borderId="0" xfId="0" applyFont="1"/>
    <xf numFmtId="0" fontId="19" fillId="0" borderId="0" xfId="0" applyFont="1" applyAlignment="1">
      <alignment vertical="center"/>
    </xf>
    <xf numFmtId="0" fontId="14" fillId="0" borderId="0" xfId="0" applyFont="1" applyBorder="1" applyAlignment="1">
      <alignment horizontal="right" indent="1"/>
    </xf>
    <xf numFmtId="0" fontId="19" fillId="0" borderId="0" xfId="0" applyFont="1" applyBorder="1"/>
    <xf numFmtId="0" fontId="105" fillId="0" borderId="0" xfId="0" applyFont="1" applyBorder="1" applyAlignment="1">
      <alignment horizontal="right" indent="1"/>
    </xf>
    <xf numFmtId="0" fontId="82" fillId="0" borderId="0" xfId="0" applyFont="1" applyBorder="1" applyAlignment="1">
      <alignment wrapText="1"/>
    </xf>
    <xf numFmtId="0" fontId="82" fillId="0" borderId="0" xfId="0" applyFont="1" applyBorder="1" applyAlignment="1">
      <alignment vertical="top" wrapText="1"/>
    </xf>
    <xf numFmtId="0" fontId="163" fillId="0" borderId="0" xfId="0" applyFont="1"/>
    <xf numFmtId="0" fontId="25" fillId="0" borderId="0" xfId="0" applyFont="1" applyAlignment="1">
      <alignment vertical="center"/>
    </xf>
    <xf numFmtId="0" fontId="163" fillId="0" borderId="0" xfId="0" applyFont="1" applyAlignment="1">
      <alignment vertical="center"/>
    </xf>
    <xf numFmtId="1" fontId="18" fillId="0" borderId="0" xfId="0" applyNumberFormat="1" applyFont="1" applyFill="1" applyBorder="1" applyAlignment="1"/>
    <xf numFmtId="165" fontId="19" fillId="0" borderId="0" xfId="0" applyNumberFormat="1" applyFont="1" applyFill="1"/>
    <xf numFmtId="0" fontId="19" fillId="0" borderId="2" xfId="0" applyFont="1" applyBorder="1" applyAlignment="1"/>
    <xf numFmtId="0" fontId="19" fillId="0" borderId="0" xfId="0" applyFont="1" applyAlignment="1"/>
    <xf numFmtId="1" fontId="18" fillId="0" borderId="0" xfId="0" applyNumberFormat="1" applyFont="1" applyBorder="1" applyAlignment="1"/>
    <xf numFmtId="0" fontId="24" fillId="0" borderId="0" xfId="0" applyFont="1" applyAlignment="1"/>
    <xf numFmtId="1" fontId="14" fillId="0" borderId="0" xfId="0" applyNumberFormat="1" applyFont="1" applyBorder="1" applyAlignment="1"/>
    <xf numFmtId="0" fontId="18" fillId="0" borderId="0" xfId="0" applyFont="1" applyBorder="1" applyAlignment="1"/>
    <xf numFmtId="0" fontId="14" fillId="0" borderId="0" xfId="0" applyFont="1" applyBorder="1" applyAlignment="1"/>
    <xf numFmtId="165" fontId="163" fillId="0" borderId="0" xfId="0" applyNumberFormat="1" applyFont="1"/>
    <xf numFmtId="0" fontId="25" fillId="0" borderId="0" xfId="0" applyFont="1" applyAlignment="1">
      <alignment horizontal="left" vertical="center"/>
    </xf>
    <xf numFmtId="0" fontId="162" fillId="0" borderId="0" xfId="58" applyFont="1" applyAlignment="1" applyProtection="1">
      <alignment horizontal="left" vertical="center"/>
    </xf>
    <xf numFmtId="0" fontId="19" fillId="2" borderId="0" xfId="0" applyFont="1" applyFill="1" applyAlignment="1"/>
    <xf numFmtId="0" fontId="82" fillId="2" borderId="0" xfId="0" applyFont="1" applyFill="1"/>
    <xf numFmtId="0" fontId="159" fillId="2" borderId="0" xfId="58" applyFont="1" applyFill="1" applyBorder="1" applyAlignment="1" applyProtection="1"/>
    <xf numFmtId="0" fontId="25" fillId="2" borderId="0" xfId="0" applyFont="1" applyFill="1" applyAlignment="1"/>
    <xf numFmtId="0" fontId="82" fillId="2" borderId="0" xfId="0" applyFont="1" applyFill="1" applyBorder="1"/>
    <xf numFmtId="0" fontId="25" fillId="2" borderId="0" xfId="0" applyFont="1" applyFill="1" applyBorder="1" applyAlignment="1"/>
    <xf numFmtId="0" fontId="163" fillId="2" borderId="0" xfId="0" applyFont="1" applyFill="1" applyAlignment="1">
      <alignment vertical="center"/>
    </xf>
    <xf numFmtId="0" fontId="159" fillId="2" borderId="0" xfId="58" applyFont="1" applyFill="1" applyAlignment="1" applyProtection="1"/>
    <xf numFmtId="0" fontId="18" fillId="2" borderId="13" xfId="0" applyFont="1" applyFill="1" applyBorder="1" applyAlignment="1"/>
    <xf numFmtId="0" fontId="25" fillId="0" borderId="4" xfId="0" applyFont="1" applyBorder="1" applyAlignment="1">
      <alignment horizontal="left" vertical="center"/>
    </xf>
    <xf numFmtId="0" fontId="25" fillId="0" borderId="0" xfId="0" applyFont="1" applyFill="1" applyBorder="1" applyAlignment="1">
      <alignment horizontal="left" vertical="center"/>
    </xf>
    <xf numFmtId="165" fontId="19" fillId="0" borderId="0" xfId="0" applyNumberFormat="1" applyFont="1" applyBorder="1"/>
    <xf numFmtId="1" fontId="82" fillId="0" borderId="0" xfId="0" applyNumberFormat="1" applyFont="1" applyBorder="1" applyAlignment="1">
      <alignment horizontal="right"/>
    </xf>
    <xf numFmtId="0" fontId="14" fillId="0" borderId="8" xfId="0" applyFont="1" applyBorder="1" applyAlignment="1">
      <alignment wrapText="1"/>
    </xf>
    <xf numFmtId="0" fontId="14" fillId="0" borderId="7" xfId="0" applyNumberFormat="1" applyFont="1" applyBorder="1" applyAlignment="1">
      <alignment wrapText="1"/>
    </xf>
    <xf numFmtId="0" fontId="14" fillId="0" borderId="7" xfId="0" applyFont="1" applyBorder="1" applyAlignment="1">
      <alignment wrapText="1"/>
    </xf>
    <xf numFmtId="0" fontId="14" fillId="0" borderId="9" xfId="0" applyFont="1" applyBorder="1" applyAlignment="1">
      <alignment wrapText="1"/>
    </xf>
    <xf numFmtId="0" fontId="14" fillId="0" borderId="7" xfId="0" applyNumberFormat="1" applyFont="1" applyBorder="1" applyAlignment="1">
      <alignment horizontal="left" wrapText="1"/>
    </xf>
    <xf numFmtId="0" fontId="82" fillId="0" borderId="0" xfId="0" applyFont="1" applyBorder="1"/>
    <xf numFmtId="165" fontId="14" fillId="0" borderId="8" xfId="0" applyNumberFormat="1" applyFont="1" applyBorder="1" applyAlignment="1">
      <alignment wrapText="1"/>
    </xf>
    <xf numFmtId="0" fontId="18" fillId="0" borderId="7" xfId="0" applyNumberFormat="1" applyFont="1" applyBorder="1" applyAlignment="1">
      <alignment horizontal="right" wrapText="1"/>
    </xf>
    <xf numFmtId="49" fontId="14" fillId="0" borderId="8" xfId="0" applyNumberFormat="1" applyFont="1" applyBorder="1" applyAlignment="1">
      <alignment horizontal="left" wrapText="1"/>
    </xf>
    <xf numFmtId="0" fontId="164" fillId="0" borderId="0" xfId="0" applyFont="1" applyBorder="1" applyAlignment="1">
      <alignment horizontal="left" vertical="center"/>
    </xf>
    <xf numFmtId="0" fontId="163" fillId="0" borderId="0" xfId="0" applyFont="1" applyBorder="1"/>
    <xf numFmtId="165" fontId="163" fillId="0" borderId="0" xfId="0" applyNumberFormat="1" applyFont="1" applyBorder="1"/>
    <xf numFmtId="0" fontId="159" fillId="0" borderId="0" xfId="58" applyFont="1" applyAlignment="1" applyProtection="1">
      <alignment vertical="center"/>
    </xf>
    <xf numFmtId="0" fontId="25" fillId="0" borderId="4" xfId="0" applyFont="1" applyBorder="1" applyAlignment="1">
      <alignment vertical="center"/>
    </xf>
    <xf numFmtId="0" fontId="25" fillId="0" borderId="0" xfId="0" applyFont="1" applyBorder="1" applyAlignment="1">
      <alignment horizontal="left" vertical="center"/>
    </xf>
    <xf numFmtId="0" fontId="162" fillId="0" borderId="0" xfId="58" applyFont="1" applyAlignment="1" applyProtection="1">
      <alignment vertical="center"/>
    </xf>
    <xf numFmtId="0" fontId="14" fillId="0" borderId="3" xfId="0" applyNumberFormat="1" applyFont="1" applyBorder="1" applyAlignment="1">
      <alignment horizontal="left"/>
    </xf>
    <xf numFmtId="0" fontId="14" fillId="0" borderId="5" xfId="0" applyFont="1" applyBorder="1" applyAlignment="1">
      <alignment horizontal="right"/>
    </xf>
    <xf numFmtId="0" fontId="14" fillId="0" borderId="1" xfId="0" applyFont="1" applyBorder="1" applyAlignment="1">
      <alignment horizontal="right"/>
    </xf>
    <xf numFmtId="0" fontId="14" fillId="0" borderId="0" xfId="0" applyNumberFormat="1" applyFont="1" applyBorder="1" applyAlignment="1">
      <alignment horizontal="left"/>
    </xf>
    <xf numFmtId="0" fontId="14" fillId="0" borderId="0" xfId="0" applyNumberFormat="1" applyFont="1" applyBorder="1" applyAlignment="1">
      <alignment horizontal="left" wrapText="1"/>
    </xf>
    <xf numFmtId="0" fontId="46" fillId="0" borderId="0" xfId="0" applyFont="1" applyAlignment="1">
      <alignment horizontal="left" vertical="center"/>
    </xf>
    <xf numFmtId="0" fontId="61" fillId="0" borderId="0" xfId="0" applyFont="1" applyAlignment="1">
      <alignment horizontal="left" vertical="center"/>
    </xf>
    <xf numFmtId="0" fontId="18" fillId="0" borderId="3" xfId="0" applyNumberFormat="1" applyFont="1" applyBorder="1" applyAlignment="1">
      <alignment horizontal="left"/>
    </xf>
    <xf numFmtId="0" fontId="18" fillId="0" borderId="3" xfId="0" applyFont="1" applyBorder="1" applyAlignment="1">
      <alignment horizontal="right"/>
    </xf>
    <xf numFmtId="165" fontId="82" fillId="0" borderId="0" xfId="0" applyNumberFormat="1" applyFont="1" applyBorder="1"/>
    <xf numFmtId="0" fontId="18" fillId="0" borderId="0" xfId="0" applyFont="1" applyBorder="1" applyAlignment="1">
      <alignment horizontal="right"/>
    </xf>
    <xf numFmtId="0" fontId="14" fillId="0" borderId="0" xfId="0" applyFont="1" applyBorder="1" applyAlignment="1">
      <alignment horizontal="left"/>
    </xf>
    <xf numFmtId="0" fontId="14" fillId="0" borderId="0" xfId="0" applyFont="1" applyBorder="1" applyAlignment="1">
      <alignment horizontal="right"/>
    </xf>
    <xf numFmtId="165" fontId="82" fillId="0" borderId="0" xfId="0" applyNumberFormat="1" applyFont="1" applyBorder="1" applyAlignment="1">
      <alignment wrapText="1"/>
    </xf>
    <xf numFmtId="0" fontId="47" fillId="0" borderId="0" xfId="0" applyFont="1" applyBorder="1" applyAlignment="1">
      <alignment horizontal="left" vertical="center"/>
    </xf>
    <xf numFmtId="0" fontId="48" fillId="0" borderId="0" xfId="0" applyFont="1" applyAlignment="1">
      <alignment horizontal="left" vertical="center"/>
    </xf>
    <xf numFmtId="0" fontId="48" fillId="0" borderId="0" xfId="0" applyFont="1" applyBorder="1" applyAlignment="1">
      <alignment horizontal="left" vertical="center"/>
    </xf>
    <xf numFmtId="0" fontId="14" fillId="0" borderId="8" xfId="86" applyFont="1" applyBorder="1" applyAlignment="1">
      <alignment wrapText="1"/>
    </xf>
    <xf numFmtId="0" fontId="14" fillId="0" borderId="9" xfId="86" applyNumberFormat="1" applyFont="1" applyBorder="1" applyAlignment="1">
      <alignment horizontal="left" wrapText="1"/>
    </xf>
    <xf numFmtId="164" fontId="14" fillId="0" borderId="9" xfId="86" applyNumberFormat="1" applyFont="1" applyBorder="1" applyAlignment="1">
      <alignment horizontal="left" wrapText="1"/>
    </xf>
    <xf numFmtId="0" fontId="14" fillId="0" borderId="0" xfId="86" applyFont="1" applyBorder="1" applyAlignment="1">
      <alignment horizontal="left" wrapText="1"/>
    </xf>
    <xf numFmtId="164" fontId="14" fillId="0" borderId="2" xfId="86" applyNumberFormat="1" applyFont="1" applyBorder="1" applyAlignment="1">
      <alignment horizontal="left" wrapText="1"/>
    </xf>
    <xf numFmtId="49" fontId="14" fillId="0" borderId="0" xfId="86" applyNumberFormat="1" applyFont="1" applyBorder="1" applyAlignment="1">
      <alignment horizontal="left" wrapText="1"/>
    </xf>
    <xf numFmtId="0" fontId="19" fillId="0" borderId="0" xfId="86" applyFont="1" applyBorder="1"/>
    <xf numFmtId="164" fontId="14" fillId="0" borderId="6" xfId="86" applyNumberFormat="1" applyFont="1" applyBorder="1" applyAlignment="1">
      <alignment horizontal="left" wrapText="1"/>
    </xf>
    <xf numFmtId="165" fontId="18" fillId="0" borderId="2" xfId="0" applyNumberFormat="1" applyFont="1" applyBorder="1" applyAlignment="1">
      <alignment horizontal="right"/>
    </xf>
    <xf numFmtId="165" fontId="18" fillId="0" borderId="6" xfId="0" applyNumberFormat="1" applyFont="1" applyBorder="1" applyAlignment="1">
      <alignment horizontal="right"/>
    </xf>
    <xf numFmtId="0" fontId="51" fillId="0" borderId="1" xfId="0" applyFont="1" applyBorder="1" applyAlignment="1">
      <alignment horizontal="left"/>
    </xf>
    <xf numFmtId="0" fontId="46" fillId="0" borderId="0" xfId="0" applyFont="1" applyAlignment="1">
      <alignment horizontal="left"/>
    </xf>
    <xf numFmtId="164" fontId="18" fillId="0" borderId="1" xfId="0" applyNumberFormat="1" applyFont="1" applyBorder="1" applyAlignment="1">
      <alignment horizontal="left"/>
    </xf>
    <xf numFmtId="0" fontId="64" fillId="0" borderId="1" xfId="0" applyFont="1" applyBorder="1" applyAlignment="1">
      <alignment horizontal="left"/>
    </xf>
    <xf numFmtId="164" fontId="14" fillId="0" borderId="1" xfId="0" applyNumberFormat="1" applyFont="1" applyBorder="1" applyAlignment="1">
      <alignment horizontal="left"/>
    </xf>
    <xf numFmtId="0" fontId="14" fillId="0" borderId="1" xfId="0" applyNumberFormat="1" applyFont="1" applyBorder="1" applyAlignment="1">
      <alignment horizontal="left"/>
    </xf>
    <xf numFmtId="165" fontId="14" fillId="0" borderId="6" xfId="0" applyNumberFormat="1" applyFont="1" applyFill="1" applyBorder="1" applyAlignment="1"/>
    <xf numFmtId="0" fontId="14" fillId="0" borderId="2" xfId="0" applyFont="1" applyFill="1" applyBorder="1" applyAlignment="1">
      <alignment horizontal="right" indent="1"/>
    </xf>
    <xf numFmtId="0" fontId="82" fillId="45" borderId="0" xfId="0" applyFont="1" applyFill="1"/>
    <xf numFmtId="0" fontId="14" fillId="45" borderId="0" xfId="0" applyFont="1" applyFill="1" applyBorder="1" applyAlignment="1">
      <alignment horizontal="left" wrapText="1"/>
    </xf>
    <xf numFmtId="164" fontId="14" fillId="45" borderId="1" xfId="0" applyNumberFormat="1" applyFont="1" applyFill="1" applyBorder="1" applyAlignment="1">
      <alignment horizontal="left" wrapText="1"/>
    </xf>
    <xf numFmtId="165" fontId="14" fillId="45" borderId="2" xfId="0" applyNumberFormat="1" applyFont="1" applyFill="1" applyBorder="1"/>
    <xf numFmtId="165" fontId="14" fillId="45" borderId="6" xfId="0" applyNumberFormat="1" applyFont="1" applyFill="1" applyBorder="1"/>
    <xf numFmtId="0" fontId="14" fillId="45" borderId="2" xfId="0" applyFont="1" applyFill="1" applyBorder="1"/>
    <xf numFmtId="0" fontId="14" fillId="45" borderId="6" xfId="0" applyFont="1" applyFill="1" applyBorder="1"/>
    <xf numFmtId="0" fontId="47" fillId="45" borderId="0" xfId="0" applyFont="1" applyFill="1"/>
    <xf numFmtId="0" fontId="104" fillId="0" borderId="0" xfId="58" applyFont="1" applyAlignment="1" applyProtection="1">
      <alignment horizontal="left" vertical="center"/>
    </xf>
    <xf numFmtId="0" fontId="17" fillId="0" borderId="0" xfId="58" applyFont="1" applyBorder="1" applyAlignment="1" applyProtection="1">
      <alignment horizontal="left" vertical="center"/>
    </xf>
    <xf numFmtId="165" fontId="82" fillId="0" borderId="0" xfId="0" applyNumberFormat="1" applyFont="1"/>
    <xf numFmtId="0" fontId="165" fillId="0" borderId="0" xfId="0" applyFont="1" applyBorder="1"/>
    <xf numFmtId="0" fontId="165" fillId="0" borderId="0" xfId="0" applyFont="1"/>
    <xf numFmtId="165" fontId="14" fillId="0" borderId="7" xfId="0" applyNumberFormat="1" applyFont="1" applyBorder="1" applyAlignment="1">
      <alignment wrapText="1"/>
    </xf>
    <xf numFmtId="165" fontId="14" fillId="0" borderId="9" xfId="0" applyNumberFormat="1" applyFont="1" applyBorder="1" applyAlignment="1">
      <alignment wrapText="1"/>
    </xf>
    <xf numFmtId="165" fontId="14" fillId="0" borderId="0" xfId="0" applyNumberFormat="1" applyFont="1" applyBorder="1" applyAlignment="1"/>
    <xf numFmtId="165" fontId="19" fillId="0" borderId="0" xfId="0" applyNumberFormat="1" applyFont="1"/>
    <xf numFmtId="165" fontId="18" fillId="0" borderId="7" xfId="0" applyNumberFormat="1" applyFont="1" applyBorder="1" applyAlignment="1"/>
    <xf numFmtId="165" fontId="18" fillId="0" borderId="9" xfId="0" applyNumberFormat="1" applyFont="1" applyBorder="1" applyAlignment="1"/>
    <xf numFmtId="165" fontId="14" fillId="0" borderId="9" xfId="0" applyNumberFormat="1" applyFont="1" applyBorder="1" applyAlignment="1"/>
    <xf numFmtId="0" fontId="159" fillId="0" borderId="0" xfId="58" applyFont="1" applyAlignment="1" applyProtection="1"/>
    <xf numFmtId="0" fontId="82" fillId="0" borderId="0" xfId="0" applyFont="1" applyAlignment="1"/>
    <xf numFmtId="0" fontId="163" fillId="0" borderId="0" xfId="0" applyFont="1" applyFill="1"/>
    <xf numFmtId="0" fontId="162" fillId="0" borderId="0" xfId="58" applyFont="1" applyFill="1" applyAlignment="1" applyProtection="1">
      <alignment horizontal="left" vertical="center"/>
    </xf>
    <xf numFmtId="164" fontId="14" fillId="0" borderId="7" xfId="0" applyNumberFormat="1" applyFont="1" applyBorder="1" applyAlignment="1">
      <alignment horizontal="left" wrapText="1"/>
    </xf>
    <xf numFmtId="165" fontId="18" fillId="0" borderId="7" xfId="0" applyNumberFormat="1" applyFont="1" applyBorder="1" applyAlignment="1">
      <alignment horizontal="right"/>
    </xf>
    <xf numFmtId="0" fontId="45" fillId="0" borderId="0" xfId="0" applyFont="1" applyAlignment="1">
      <alignment vertical="center"/>
    </xf>
    <xf numFmtId="0" fontId="168" fillId="0" borderId="0" xfId="0" applyFont="1"/>
    <xf numFmtId="1" fontId="163" fillId="0" borderId="0" xfId="0" applyNumberFormat="1" applyFont="1"/>
    <xf numFmtId="0" fontId="19" fillId="0" borderId="0" xfId="0" applyFont="1" applyBorder="1" applyAlignment="1">
      <alignment vertical="center"/>
    </xf>
    <xf numFmtId="0" fontId="14" fillId="0" borderId="7" xfId="0" applyFont="1" applyBorder="1" applyAlignment="1">
      <alignment horizontal="right" indent="1"/>
    </xf>
    <xf numFmtId="165" fontId="14" fillId="2" borderId="9" xfId="0" applyNumberFormat="1" applyFont="1" applyFill="1" applyBorder="1" applyAlignment="1"/>
    <xf numFmtId="1" fontId="82" fillId="0" borderId="0" xfId="0" applyNumberFormat="1" applyFont="1" applyAlignment="1">
      <alignment horizontal="right"/>
    </xf>
    <xf numFmtId="168" fontId="14" fillId="0" borderId="2" xfId="0" applyNumberFormat="1" applyFont="1" applyFill="1" applyBorder="1" applyAlignment="1"/>
    <xf numFmtId="168" fontId="14" fillId="0" borderId="6" xfId="0" applyNumberFormat="1" applyFont="1" applyFill="1" applyBorder="1" applyAlignment="1"/>
    <xf numFmtId="164" fontId="14" fillId="0" borderId="0" xfId="84" applyNumberFormat="1" applyFont="1" applyBorder="1" applyAlignment="1">
      <alignment wrapText="1"/>
    </xf>
    <xf numFmtId="2" fontId="14" fillId="0" borderId="12" xfId="0" applyNumberFormat="1" applyFont="1" applyBorder="1" applyAlignment="1">
      <alignment horizontal="right" wrapText="1"/>
    </xf>
    <xf numFmtId="165" fontId="14" fillId="0" borderId="13" xfId="0" applyNumberFormat="1" applyFont="1" applyBorder="1" applyAlignment="1">
      <alignment horizontal="right" wrapText="1"/>
    </xf>
    <xf numFmtId="0" fontId="51" fillId="0" borderId="0" xfId="84" applyFont="1" applyBorder="1" applyAlignment="1">
      <alignment wrapText="1"/>
    </xf>
    <xf numFmtId="2" fontId="14" fillId="0" borderId="2" xfId="0" applyNumberFormat="1" applyFont="1" applyBorder="1" applyAlignment="1">
      <alignment horizontal="right" wrapText="1"/>
    </xf>
    <xf numFmtId="49" fontId="14" fillId="0" borderId="0" xfId="84" applyNumberFormat="1" applyFont="1" applyBorder="1" applyAlignment="1">
      <alignment vertical="center" wrapText="1"/>
    </xf>
    <xf numFmtId="0" fontId="51" fillId="0" borderId="0" xfId="84" applyFont="1" applyBorder="1" applyAlignment="1">
      <alignment vertical="top" wrapText="1"/>
    </xf>
    <xf numFmtId="49" fontId="14" fillId="0" borderId="0" xfId="84" applyNumberFormat="1" applyFont="1" applyBorder="1" applyAlignment="1">
      <alignment wrapText="1"/>
    </xf>
    <xf numFmtId="164" fontId="14" fillId="0" borderId="0" xfId="84" applyNumberFormat="1" applyFont="1" applyBorder="1" applyAlignment="1"/>
    <xf numFmtId="0" fontId="51" fillId="0" borderId="0" xfId="84" applyNumberFormat="1" applyFont="1" applyBorder="1" applyAlignment="1">
      <alignment wrapText="1"/>
    </xf>
    <xf numFmtId="165" fontId="105" fillId="0" borderId="2" xfId="0" applyNumberFormat="1" applyFont="1" applyBorder="1" applyAlignment="1">
      <alignment horizontal="right" indent="1"/>
    </xf>
    <xf numFmtId="165" fontId="105" fillId="0" borderId="6" xfId="0" applyNumberFormat="1" applyFont="1" applyBorder="1" applyAlignment="1">
      <alignment horizontal="right" indent="1"/>
    </xf>
    <xf numFmtId="0" fontId="14" fillId="0" borderId="10" xfId="0" applyNumberFormat="1" applyFont="1" applyBorder="1" applyAlignment="1">
      <alignment horizontal="left"/>
    </xf>
    <xf numFmtId="165" fontId="14" fillId="0" borderId="12" xfId="132" applyNumberFormat="1" applyFont="1" applyBorder="1"/>
    <xf numFmtId="165" fontId="14" fillId="0" borderId="0" xfId="132" applyNumberFormat="1" applyFont="1"/>
    <xf numFmtId="165" fontId="169" fillId="0" borderId="2" xfId="0" applyNumberFormat="1" applyFont="1" applyBorder="1" applyAlignment="1">
      <alignment horizontal="right"/>
    </xf>
    <xf numFmtId="165" fontId="169" fillId="0" borderId="6" xfId="0" applyNumberFormat="1" applyFont="1" applyBorder="1" applyAlignment="1">
      <alignment horizontal="right"/>
    </xf>
    <xf numFmtId="165" fontId="169" fillId="0" borderId="1" xfId="0" applyNumberFormat="1" applyFont="1" applyBorder="1" applyAlignment="1">
      <alignment horizontal="right"/>
    </xf>
    <xf numFmtId="0" fontId="14" fillId="0" borderId="1" xfId="0" applyFont="1" applyBorder="1" applyAlignment="1">
      <alignment horizontal="left"/>
    </xf>
    <xf numFmtId="165" fontId="14" fillId="0" borderId="2" xfId="132" applyNumberFormat="1" applyFont="1" applyBorder="1"/>
    <xf numFmtId="165" fontId="14" fillId="0" borderId="0" xfId="0" applyNumberFormat="1" applyFont="1" applyBorder="1" applyAlignment="1">
      <alignment horizontal="right" vertical="center"/>
    </xf>
    <xf numFmtId="165" fontId="14" fillId="0" borderId="2" xfId="0" applyNumberFormat="1" applyFont="1" applyBorder="1" applyAlignment="1">
      <alignment horizontal="right" vertical="center"/>
    </xf>
    <xf numFmtId="165" fontId="14" fillId="0" borderId="6" xfId="0" applyNumberFormat="1" applyFont="1" applyBorder="1" applyAlignment="1">
      <alignment horizontal="right" vertical="center"/>
    </xf>
    <xf numFmtId="165" fontId="18" fillId="0" borderId="0" xfId="132" applyNumberFormat="1" applyFont="1"/>
    <xf numFmtId="0" fontId="163" fillId="0" borderId="6" xfId="0" applyFont="1" applyBorder="1"/>
    <xf numFmtId="0" fontId="163" fillId="0" borderId="2" xfId="0" applyFont="1" applyBorder="1"/>
    <xf numFmtId="0" fontId="167" fillId="0" borderId="0" xfId="60" applyFont="1" applyAlignment="1" applyProtection="1"/>
    <xf numFmtId="0" fontId="47" fillId="0" borderId="0" xfId="0" applyFont="1"/>
    <xf numFmtId="0" fontId="14" fillId="0" borderId="2" xfId="0" applyFont="1" applyBorder="1" applyAlignment="1">
      <alignment horizontal="left" wrapText="1"/>
    </xf>
    <xf numFmtId="165" fontId="14" fillId="0" borderId="0" xfId="0" applyNumberFormat="1" applyFont="1" applyBorder="1" applyAlignment="1">
      <alignment horizontal="right" indent="1"/>
    </xf>
    <xf numFmtId="49" fontId="14" fillId="0" borderId="2" xfId="0" applyNumberFormat="1" applyFont="1" applyBorder="1" applyAlignment="1">
      <alignment horizontal="left" wrapText="1"/>
    </xf>
    <xf numFmtId="164" fontId="14" fillId="0" borderId="0" xfId="0" applyNumberFormat="1" applyFont="1" applyBorder="1" applyAlignment="1">
      <alignment horizontal="left" wrapText="1"/>
    </xf>
    <xf numFmtId="0" fontId="82" fillId="0" borderId="0" xfId="0" applyFont="1" applyAlignment="1">
      <alignment vertical="top"/>
    </xf>
    <xf numFmtId="165" fontId="14" fillId="0" borderId="0" xfId="0" applyNumberFormat="1" applyFont="1" applyBorder="1" applyAlignment="1">
      <alignment wrapText="1"/>
    </xf>
    <xf numFmtId="165" fontId="48" fillId="0" borderId="0" xfId="0" applyNumberFormat="1" applyFont="1" applyAlignment="1">
      <alignment horizontal="left" vertical="center" wrapText="1"/>
    </xf>
    <xf numFmtId="2" fontId="14" fillId="0" borderId="7" xfId="0" applyNumberFormat="1" applyFont="1" applyBorder="1" applyAlignment="1">
      <alignment wrapText="1"/>
    </xf>
    <xf numFmtId="2" fontId="14" fillId="0" borderId="9" xfId="0" applyNumberFormat="1" applyFont="1" applyBorder="1" applyAlignment="1">
      <alignment wrapText="1"/>
    </xf>
    <xf numFmtId="3" fontId="82" fillId="0" borderId="0" xfId="0" applyNumberFormat="1" applyFont="1"/>
    <xf numFmtId="165" fontId="18" fillId="0" borderId="7" xfId="0" applyNumberFormat="1" applyFont="1" applyBorder="1" applyAlignment="1">
      <alignment horizontal="right" wrapText="1"/>
    </xf>
    <xf numFmtId="2" fontId="14" fillId="0" borderId="2" xfId="0" applyNumberFormat="1" applyFont="1" applyBorder="1" applyAlignment="1"/>
    <xf numFmtId="2" fontId="14" fillId="0" borderId="6" xfId="0" applyNumberFormat="1" applyFont="1" applyBorder="1" applyAlignment="1"/>
    <xf numFmtId="49" fontId="14" fillId="0" borderId="1" xfId="0" applyNumberFormat="1" applyFont="1" applyBorder="1" applyAlignment="1">
      <alignment horizontal="left" wrapText="1"/>
    </xf>
    <xf numFmtId="165" fontId="14" fillId="0" borderId="1" xfId="0" applyNumberFormat="1" applyFont="1" applyBorder="1" applyAlignment="1">
      <alignment wrapText="1"/>
    </xf>
    <xf numFmtId="165" fontId="18" fillId="0" borderId="1" xfId="0" applyNumberFormat="1" applyFont="1" applyBorder="1" applyAlignment="1">
      <alignment horizontal="right" wrapText="1"/>
    </xf>
    <xf numFmtId="0" fontId="14" fillId="0" borderId="0" xfId="0" applyFont="1" applyFill="1" applyBorder="1" applyAlignment="1">
      <alignment horizontal="right" indent="1"/>
    </xf>
    <xf numFmtId="1" fontId="14" fillId="0" borderId="7" xfId="0" applyNumberFormat="1" applyFont="1" applyFill="1" applyBorder="1" applyAlignment="1"/>
    <xf numFmtId="165" fontId="14" fillId="0" borderId="7" xfId="0" applyNumberFormat="1" applyFont="1" applyFill="1" applyBorder="1" applyAlignment="1"/>
    <xf numFmtId="165" fontId="14" fillId="0" borderId="9" xfId="0" applyNumberFormat="1" applyFont="1" applyFill="1" applyBorder="1" applyAlignment="1"/>
    <xf numFmtId="0" fontId="163" fillId="0" borderId="0" xfId="0" applyFont="1" applyFill="1" applyBorder="1"/>
    <xf numFmtId="49" fontId="14" fillId="0" borderId="8" xfId="0" applyNumberFormat="1" applyFont="1" applyBorder="1" applyAlignment="1">
      <alignment wrapText="1"/>
    </xf>
    <xf numFmtId="0" fontId="24" fillId="0" borderId="0" xfId="0" applyFont="1" applyAlignment="1">
      <alignment horizontal="left"/>
    </xf>
    <xf numFmtId="0" fontId="14" fillId="0" borderId="0" xfId="0" applyFont="1" applyFill="1" applyAlignment="1"/>
    <xf numFmtId="164" fontId="14" fillId="0" borderId="7" xfId="0" applyNumberFormat="1" applyFont="1" applyFill="1" applyBorder="1" applyAlignment="1">
      <alignment wrapText="1"/>
    </xf>
    <xf numFmtId="0" fontId="14" fillId="0" borderId="7" xfId="0" applyFont="1" applyFill="1" applyBorder="1" applyAlignment="1"/>
    <xf numFmtId="0" fontId="14" fillId="0" borderId="9" xfId="0" applyFont="1" applyFill="1" applyBorder="1" applyAlignment="1"/>
    <xf numFmtId="164" fontId="14" fillId="0" borderId="6" xfId="0" applyNumberFormat="1" applyFont="1" applyBorder="1" applyAlignment="1">
      <alignment horizontal="right" wrapText="1"/>
    </xf>
    <xf numFmtId="1" fontId="82" fillId="0" borderId="0" xfId="0" applyNumberFormat="1" applyFont="1" applyFill="1"/>
    <xf numFmtId="164" fontId="14" fillId="0" borderId="2" xfId="0" applyNumberFormat="1" applyFont="1" applyBorder="1" applyAlignment="1">
      <alignment horizontal="right" wrapText="1"/>
    </xf>
    <xf numFmtId="164" fontId="14" fillId="0" borderId="7" xfId="0" applyNumberFormat="1" applyFont="1" applyFill="1" applyBorder="1" applyAlignment="1">
      <alignment horizontal="right" wrapText="1"/>
    </xf>
    <xf numFmtId="0" fontId="14" fillId="0" borderId="7" xfId="0" applyFont="1" applyFill="1" applyBorder="1" applyAlignment="1">
      <alignment horizontal="right"/>
    </xf>
    <xf numFmtId="165" fontId="14" fillId="0" borderId="9" xfId="0" applyNumberFormat="1" applyFont="1" applyFill="1" applyBorder="1" applyAlignment="1">
      <alignment horizontal="right"/>
    </xf>
    <xf numFmtId="164" fontId="14" fillId="0" borderId="9" xfId="0" applyNumberFormat="1" applyFont="1" applyFill="1" applyBorder="1" applyAlignment="1">
      <alignment horizontal="right" wrapText="1"/>
    </xf>
    <xf numFmtId="165" fontId="14" fillId="0" borderId="8" xfId="0" applyNumberFormat="1" applyFont="1" applyBorder="1" applyAlignment="1">
      <alignment horizontal="left" wrapText="1"/>
    </xf>
    <xf numFmtId="165" fontId="18" fillId="0" borderId="9" xfId="0" applyNumberFormat="1" applyFont="1" applyBorder="1" applyAlignment="1">
      <alignment horizontal="right" wrapText="1"/>
    </xf>
    <xf numFmtId="49" fontId="14" fillId="0" borderId="8" xfId="0" applyNumberFormat="1" applyFont="1" applyBorder="1" applyAlignment="1">
      <alignment horizontal="right" wrapText="1"/>
    </xf>
    <xf numFmtId="165" fontId="14" fillId="0" borderId="8" xfId="0" applyNumberFormat="1" applyFont="1" applyBorder="1" applyAlignment="1">
      <alignment horizontal="right" wrapText="1"/>
    </xf>
    <xf numFmtId="1" fontId="19" fillId="0" borderId="0" xfId="0" applyNumberFormat="1" applyFont="1"/>
    <xf numFmtId="0" fontId="19" fillId="0" borderId="0" xfId="0" applyFont="1" applyAlignment="1">
      <alignment wrapText="1"/>
    </xf>
    <xf numFmtId="169" fontId="19" fillId="0" borderId="0" xfId="0" applyNumberFormat="1" applyFont="1"/>
    <xf numFmtId="0" fontId="19" fillId="0" borderId="0" xfId="0" applyFont="1" applyAlignment="1">
      <alignment horizontal="left" vertical="center"/>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9" xfId="0" applyFont="1" applyBorder="1" applyAlignment="1">
      <alignment horizontal="right" indent="1"/>
    </xf>
    <xf numFmtId="164" fontId="14" fillId="0" borderId="7"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165" fontId="82" fillId="0" borderId="0" xfId="0" applyNumberFormat="1" applyFont="1" applyAlignment="1">
      <alignment horizontal="center"/>
    </xf>
    <xf numFmtId="0" fontId="19" fillId="0" borderId="0" xfId="0" applyFont="1" applyAlignment="1">
      <alignment vertical="top"/>
    </xf>
    <xf numFmtId="0" fontId="14" fillId="0" borderId="6" xfId="0" applyFont="1" applyFill="1" applyBorder="1" applyAlignment="1">
      <alignment horizontal="right" indent="1"/>
    </xf>
    <xf numFmtId="0" fontId="19" fillId="0" borderId="0" xfId="79" applyFont="1" applyAlignment="1"/>
    <xf numFmtId="0" fontId="14" fillId="0" borderId="2" xfId="0" applyNumberFormat="1" applyFont="1" applyFill="1" applyBorder="1" applyAlignment="1">
      <alignment horizontal="right" indent="1"/>
    </xf>
    <xf numFmtId="0" fontId="19" fillId="0" borderId="0" xfId="79" applyFont="1" applyFill="1" applyBorder="1" applyAlignment="1"/>
    <xf numFmtId="167" fontId="19" fillId="0" borderId="0" xfId="79" applyNumberFormat="1" applyFont="1" applyBorder="1" applyAlignment="1"/>
    <xf numFmtId="0" fontId="19" fillId="0" borderId="0" xfId="79" applyFont="1" applyBorder="1" applyAlignment="1"/>
    <xf numFmtId="165" fontId="19" fillId="0" borderId="0" xfId="79" applyNumberFormat="1" applyFont="1"/>
    <xf numFmtId="1" fontId="19" fillId="0" borderId="0" xfId="79" applyNumberFormat="1" applyFont="1" applyFill="1" applyBorder="1" applyAlignment="1"/>
    <xf numFmtId="0" fontId="162" fillId="0" borderId="0" xfId="58" applyFont="1" applyBorder="1" applyAlignment="1" applyProtection="1">
      <alignment horizontal="left" vertical="center"/>
    </xf>
    <xf numFmtId="0" fontId="14" fillId="0" borderId="6" xfId="0" applyFont="1" applyBorder="1" applyAlignment="1">
      <alignment horizontal="right" indent="1"/>
    </xf>
    <xf numFmtId="2" fontId="82" fillId="0" borderId="0" xfId="0" applyNumberFormat="1" applyFont="1"/>
    <xf numFmtId="0" fontId="25" fillId="0" borderId="27" xfId="0" applyFont="1" applyBorder="1" applyAlignment="1">
      <alignment vertical="center"/>
    </xf>
    <xf numFmtId="0" fontId="171" fillId="0" borderId="2" xfId="0" applyFont="1" applyFill="1" applyBorder="1" applyAlignment="1">
      <alignment wrapText="1"/>
    </xf>
    <xf numFmtId="0" fontId="171" fillId="0" borderId="0" xfId="0" applyFont="1" applyFill="1" applyBorder="1" applyAlignment="1">
      <alignment wrapText="1"/>
    </xf>
    <xf numFmtId="0" fontId="171" fillId="0" borderId="2" xfId="0" applyFont="1" applyBorder="1" applyAlignment="1">
      <alignment wrapText="1"/>
    </xf>
    <xf numFmtId="0" fontId="171" fillId="0" borderId="6" xfId="0" applyFont="1" applyBorder="1" applyAlignment="1">
      <alignment wrapText="1"/>
    </xf>
    <xf numFmtId="0" fontId="82" fillId="0" borderId="0" xfId="0" applyFont="1" applyAlignment="1">
      <alignment vertical="center"/>
    </xf>
    <xf numFmtId="164" fontId="14" fillId="0" borderId="9" xfId="0" applyNumberFormat="1" applyFont="1" applyBorder="1" applyAlignment="1">
      <alignment horizontal="left" wrapText="1"/>
    </xf>
    <xf numFmtId="165" fontId="105" fillId="0" borderId="2" xfId="0" applyNumberFormat="1" applyFont="1" applyFill="1" applyBorder="1" applyAlignment="1">
      <alignment horizontal="right"/>
    </xf>
    <xf numFmtId="165" fontId="105" fillId="0" borderId="0" xfId="0" applyNumberFormat="1" applyFont="1" applyFill="1" applyBorder="1" applyAlignment="1">
      <alignment horizontal="right"/>
    </xf>
    <xf numFmtId="165" fontId="18" fillId="0" borderId="7" xfId="0" applyNumberFormat="1" applyFont="1" applyFill="1" applyBorder="1" applyAlignment="1">
      <alignment horizontal="right" indent="1"/>
    </xf>
    <xf numFmtId="165" fontId="18" fillId="0" borderId="9" xfId="0" applyNumberFormat="1" applyFont="1" applyFill="1" applyBorder="1" applyAlignment="1">
      <alignment horizontal="right" indent="1"/>
    </xf>
    <xf numFmtId="0" fontId="14" fillId="0" borderId="0" xfId="0" applyFont="1" applyBorder="1" applyAlignment="1">
      <alignment horizontal="left" vertical="top" wrapText="1"/>
    </xf>
    <xf numFmtId="165" fontId="105" fillId="0" borderId="6" xfId="0" applyNumberFormat="1" applyFont="1" applyBorder="1" applyAlignment="1">
      <alignment horizontal="right"/>
    </xf>
    <xf numFmtId="165" fontId="105" fillId="0" borderId="0" xfId="0" applyNumberFormat="1" applyFont="1" applyBorder="1" applyAlignment="1">
      <alignment horizontal="right"/>
    </xf>
    <xf numFmtId="165" fontId="14" fillId="0" borderId="30" xfId="0" applyNumberFormat="1" applyFont="1" applyFill="1" applyBorder="1" applyAlignment="1">
      <alignment horizontal="right"/>
    </xf>
    <xf numFmtId="49" fontId="14" fillId="0" borderId="0" xfId="0" applyNumberFormat="1" applyFont="1" applyBorder="1" applyAlignment="1">
      <alignment wrapText="1"/>
    </xf>
    <xf numFmtId="0" fontId="17" fillId="0" borderId="27" xfId="58" applyFont="1" applyBorder="1" applyAlignment="1" applyProtection="1">
      <alignment vertical="center"/>
    </xf>
    <xf numFmtId="0" fontId="14" fillId="0" borderId="0" xfId="0" applyFont="1" applyAlignment="1">
      <alignment horizontal="left"/>
    </xf>
    <xf numFmtId="2" fontId="171" fillId="0" borderId="7" xfId="0" applyNumberFormat="1" applyFont="1" applyBorder="1" applyAlignment="1"/>
    <xf numFmtId="2" fontId="14" fillId="0" borderId="7" xfId="0" applyNumberFormat="1" applyFont="1" applyFill="1" applyBorder="1" applyAlignment="1"/>
    <xf numFmtId="49" fontId="14" fillId="0" borderId="0" xfId="0" applyNumberFormat="1" applyFont="1" applyAlignment="1">
      <alignment horizontal="left"/>
    </xf>
    <xf numFmtId="0" fontId="18" fillId="0" borderId="0" xfId="0" applyNumberFormat="1" applyFont="1" applyBorder="1" applyAlignment="1">
      <alignment horizontal="right" wrapText="1"/>
    </xf>
    <xf numFmtId="0" fontId="18" fillId="0" borderId="0" xfId="0" applyNumberFormat="1" applyFont="1" applyFill="1" applyBorder="1" applyAlignment="1">
      <alignment horizontal="right" indent="1"/>
    </xf>
    <xf numFmtId="0" fontId="162" fillId="0" borderId="27" xfId="58" applyFont="1" applyBorder="1" applyAlignment="1" applyProtection="1">
      <alignment vertical="center"/>
    </xf>
    <xf numFmtId="165" fontId="14" fillId="0" borderId="0" xfId="0" applyNumberFormat="1" applyFont="1" applyBorder="1" applyAlignment="1" applyProtection="1">
      <alignment wrapText="1"/>
      <protection locked="0"/>
    </xf>
    <xf numFmtId="165" fontId="14" fillId="0" borderId="0" xfId="0" applyNumberFormat="1" applyFont="1" applyBorder="1" applyAlignment="1" applyProtection="1">
      <alignment horizontal="right" wrapText="1"/>
      <protection locked="0"/>
    </xf>
    <xf numFmtId="2" fontId="14" fillId="0" borderId="7" xfId="0" applyNumberFormat="1" applyFont="1" applyBorder="1" applyAlignment="1">
      <alignment horizontal="right" wrapText="1"/>
    </xf>
    <xf numFmtId="0" fontId="14" fillId="0" borderId="9" xfId="0" applyFont="1" applyBorder="1" applyAlignment="1">
      <alignment horizontal="right"/>
    </xf>
    <xf numFmtId="49" fontId="82" fillId="0" borderId="0" xfId="0" applyNumberFormat="1" applyFont="1"/>
    <xf numFmtId="49" fontId="82" fillId="0" borderId="0" xfId="0" applyNumberFormat="1" applyFont="1" applyBorder="1"/>
    <xf numFmtId="49" fontId="19" fillId="0" borderId="0" xfId="0" applyNumberFormat="1" applyFont="1"/>
    <xf numFmtId="164" fontId="14" fillId="0" borderId="30" xfId="0" applyNumberFormat="1" applyFont="1" applyFill="1" applyBorder="1" applyAlignment="1">
      <alignment horizontal="left" wrapText="1"/>
    </xf>
    <xf numFmtId="0" fontId="14" fillId="0" borderId="0" xfId="0" applyFont="1" applyFill="1" applyBorder="1" applyAlignment="1">
      <alignment wrapText="1"/>
    </xf>
    <xf numFmtId="1" fontId="14" fillId="0" borderId="0" xfId="0" applyNumberFormat="1" applyFont="1" applyBorder="1" applyAlignment="1">
      <alignment horizontal="right" wrapText="1" indent="1"/>
    </xf>
    <xf numFmtId="0" fontId="104" fillId="0" borderId="0" xfId="58" applyFont="1" applyAlignment="1" applyProtection="1">
      <alignment vertical="center"/>
    </xf>
    <xf numFmtId="0" fontId="25" fillId="0" borderId="0" xfId="0" applyFont="1" applyAlignment="1">
      <alignment horizontal="left" vertical="center" indent="5"/>
    </xf>
    <xf numFmtId="0" fontId="17" fillId="0" borderId="0" xfId="58" applyFont="1" applyAlignment="1" applyProtection="1">
      <alignment vertical="center"/>
    </xf>
    <xf numFmtId="0" fontId="172" fillId="0" borderId="0" xfId="0" applyFont="1"/>
    <xf numFmtId="0" fontId="173" fillId="0" borderId="0" xfId="0" applyFont="1" applyAlignment="1">
      <alignment horizontal="left" vertical="center"/>
    </xf>
    <xf numFmtId="0" fontId="174" fillId="0" borderId="0" xfId="0" applyFont="1" applyAlignment="1">
      <alignment horizontal="left" vertical="center"/>
    </xf>
    <xf numFmtId="0" fontId="19" fillId="0" borderId="0" xfId="0" applyFont="1" applyBorder="1" applyAlignment="1">
      <alignment horizontal="center" vertical="center"/>
    </xf>
    <xf numFmtId="0" fontId="24" fillId="0" borderId="0" xfId="0" applyFont="1" applyBorder="1" applyAlignment="1">
      <alignment vertical="center"/>
    </xf>
    <xf numFmtId="0" fontId="25" fillId="0" borderId="0" xfId="0" applyFont="1" applyBorder="1" applyAlignment="1">
      <alignment vertical="center"/>
    </xf>
    <xf numFmtId="1" fontId="163" fillId="0" borderId="0" xfId="0" applyNumberFormat="1" applyFont="1" applyFill="1"/>
    <xf numFmtId="1" fontId="14" fillId="0" borderId="9" xfId="0" applyNumberFormat="1" applyFont="1" applyBorder="1" applyAlignment="1">
      <alignment wrapText="1"/>
    </xf>
    <xf numFmtId="0" fontId="19" fillId="0" borderId="0" xfId="83" applyFont="1"/>
    <xf numFmtId="0" fontId="175" fillId="0" borderId="0" xfId="0" applyFont="1" applyAlignment="1">
      <alignment horizontal="left" vertical="center" wrapText="1"/>
    </xf>
    <xf numFmtId="165" fontId="14" fillId="0" borderId="77" xfId="0" applyNumberFormat="1" applyFont="1" applyFill="1" applyBorder="1" applyAlignment="1">
      <alignment horizontal="right" wrapText="1"/>
    </xf>
    <xf numFmtId="2" fontId="14" fillId="0" borderId="77" xfId="0" applyNumberFormat="1" applyFont="1" applyFill="1" applyBorder="1" applyAlignment="1">
      <alignment horizontal="right" wrapText="1"/>
    </xf>
    <xf numFmtId="166" fontId="14" fillId="0" borderId="77" xfId="0" applyNumberFormat="1" applyFont="1" applyFill="1" applyBorder="1" applyAlignment="1">
      <alignment horizontal="right"/>
    </xf>
    <xf numFmtId="0" fontId="14" fillId="0" borderId="77" xfId="0" applyFont="1" applyFill="1" applyBorder="1" applyAlignment="1">
      <alignment horizontal="right"/>
    </xf>
    <xf numFmtId="165" fontId="14" fillId="0" borderId="76" xfId="0" applyNumberFormat="1" applyFont="1" applyBorder="1" applyAlignment="1">
      <alignment horizontal="right" wrapText="1"/>
    </xf>
    <xf numFmtId="0" fontId="14" fillId="0" borderId="76" xfId="83" applyFont="1" applyFill="1" applyBorder="1" applyAlignment="1">
      <alignment horizontal="right"/>
    </xf>
    <xf numFmtId="165" fontId="18" fillId="0" borderId="0" xfId="0" applyNumberFormat="1" applyFont="1" applyFill="1" applyBorder="1" applyAlignment="1">
      <alignment horizontal="right"/>
    </xf>
    <xf numFmtId="0" fontId="171" fillId="0" borderId="76" xfId="0" applyFont="1" applyBorder="1" applyAlignment="1">
      <alignment wrapText="1"/>
    </xf>
    <xf numFmtId="0" fontId="14" fillId="0" borderId="76" xfId="0" applyFont="1" applyFill="1" applyBorder="1" applyAlignment="1"/>
    <xf numFmtId="0" fontId="14" fillId="0" borderId="77" xfId="0" applyNumberFormat="1" applyFont="1" applyFill="1" applyBorder="1" applyAlignment="1"/>
    <xf numFmtId="0" fontId="14" fillId="0" borderId="76" xfId="0" applyNumberFormat="1" applyFont="1" applyFill="1" applyBorder="1" applyAlignment="1"/>
    <xf numFmtId="0" fontId="14" fillId="0" borderId="77" xfId="0" applyFont="1" applyFill="1" applyBorder="1" applyAlignment="1"/>
    <xf numFmtId="2" fontId="52" fillId="0" borderId="77" xfId="83" applyNumberFormat="1" applyFont="1" applyBorder="1" applyAlignment="1"/>
    <xf numFmtId="2" fontId="52" fillId="0" borderId="76" xfId="83" applyNumberFormat="1" applyFont="1" applyBorder="1" applyAlignment="1"/>
    <xf numFmtId="0" fontId="14" fillId="0" borderId="77" xfId="83" applyFont="1" applyFill="1" applyBorder="1" applyAlignment="1"/>
    <xf numFmtId="0" fontId="14" fillId="0" borderId="76" xfId="83" applyFont="1" applyFill="1" applyBorder="1" applyAlignment="1"/>
    <xf numFmtId="168" fontId="14" fillId="0" borderId="77" xfId="0" applyNumberFormat="1" applyFont="1" applyFill="1" applyBorder="1" applyAlignment="1"/>
    <xf numFmtId="168" fontId="14" fillId="0" borderId="76" xfId="0" applyNumberFormat="1" applyFont="1" applyFill="1" applyBorder="1" applyAlignment="1"/>
    <xf numFmtId="165" fontId="18" fillId="2" borderId="0" xfId="0" applyNumberFormat="1" applyFont="1" applyFill="1" applyBorder="1" applyAlignment="1">
      <alignment wrapText="1"/>
    </xf>
    <xf numFmtId="0" fontId="19" fillId="0" borderId="0" xfId="0" applyFont="1" applyBorder="1" applyAlignment="1"/>
    <xf numFmtId="0" fontId="19" fillId="0" borderId="0" xfId="0" applyFont="1" applyFill="1" applyBorder="1" applyAlignment="1"/>
    <xf numFmtId="165" fontId="14" fillId="0" borderId="0" xfId="0" applyNumberFormat="1" applyFont="1" applyFill="1" applyBorder="1" applyAlignment="1">
      <alignment wrapText="1"/>
    </xf>
    <xf numFmtId="165" fontId="18" fillId="0" borderId="0" xfId="0" applyNumberFormat="1" applyFont="1" applyFill="1" applyBorder="1" applyAlignment="1">
      <alignment wrapText="1"/>
    </xf>
    <xf numFmtId="165" fontId="14" fillId="2" borderId="0" xfId="0" applyNumberFormat="1" applyFont="1" applyFill="1" applyBorder="1" applyAlignment="1">
      <alignment wrapText="1"/>
    </xf>
    <xf numFmtId="1" fontId="14" fillId="2" borderId="76" xfId="0" applyNumberFormat="1" applyFont="1" applyFill="1" applyBorder="1" applyAlignment="1">
      <alignment wrapText="1"/>
    </xf>
    <xf numFmtId="1" fontId="18" fillId="2" borderId="76" xfId="0" applyNumberFormat="1" applyFont="1" applyFill="1" applyBorder="1" applyAlignment="1">
      <alignment wrapText="1"/>
    </xf>
    <xf numFmtId="0" fontId="21" fillId="0" borderId="0" xfId="0" applyFont="1" applyAlignment="1">
      <alignment vertical="center"/>
    </xf>
    <xf numFmtId="0" fontId="53" fillId="0" borderId="0" xfId="0" applyFont="1" applyBorder="1" applyAlignment="1">
      <alignment horizontal="left" wrapText="1"/>
    </xf>
    <xf numFmtId="165" fontId="18" fillId="0" borderId="0" xfId="0" quotePrefix="1" applyNumberFormat="1" applyFont="1" applyFill="1" applyBorder="1" applyAlignment="1"/>
    <xf numFmtId="165" fontId="18" fillId="0" borderId="0" xfId="0" applyNumberFormat="1" applyFont="1" applyFill="1" applyBorder="1" applyAlignment="1"/>
    <xf numFmtId="0" fontId="14" fillId="0" borderId="77" xfId="0" applyNumberFormat="1" applyFont="1" applyFill="1" applyBorder="1" applyAlignment="1">
      <alignment horizontal="right"/>
    </xf>
    <xf numFmtId="165" fontId="18" fillId="0" borderId="76" xfId="0" applyNumberFormat="1" applyFont="1" applyFill="1" applyBorder="1" applyAlignment="1"/>
    <xf numFmtId="165" fontId="18" fillId="0" borderId="76" xfId="0" applyNumberFormat="1" applyFont="1" applyBorder="1" applyAlignment="1">
      <alignment horizontal="right"/>
    </xf>
    <xf numFmtId="165" fontId="18" fillId="0" borderId="76" xfId="86" applyNumberFormat="1" applyFont="1" applyBorder="1" applyAlignment="1">
      <alignment horizontal="right"/>
    </xf>
    <xf numFmtId="165" fontId="18" fillId="0" borderId="76" xfId="0" applyNumberFormat="1" applyFont="1" applyBorder="1" applyAlignment="1"/>
    <xf numFmtId="165" fontId="18" fillId="0" borderId="76" xfId="0" applyNumberFormat="1" applyFont="1" applyBorder="1" applyAlignment="1">
      <alignment horizontal="right" wrapText="1"/>
    </xf>
    <xf numFmtId="165" fontId="0" fillId="45" borderId="0" xfId="0" applyNumberFormat="1" applyFill="1"/>
    <xf numFmtId="166" fontId="18" fillId="0" borderId="76" xfId="83" applyNumberFormat="1" applyFont="1" applyFill="1" applyBorder="1" applyAlignment="1"/>
    <xf numFmtId="0" fontId="18" fillId="2" borderId="76" xfId="0" applyFont="1" applyFill="1" applyBorder="1" applyAlignment="1">
      <alignment wrapText="1"/>
    </xf>
    <xf numFmtId="0" fontId="176" fillId="0" borderId="2" xfId="0" applyNumberFormat="1" applyFont="1" applyBorder="1" applyAlignment="1"/>
    <xf numFmtId="0" fontId="176" fillId="0" borderId="2" xfId="0" applyNumberFormat="1" applyFont="1" applyBorder="1" applyAlignment="1">
      <alignment wrapText="1"/>
    </xf>
    <xf numFmtId="1" fontId="176" fillId="0" borderId="2" xfId="0" applyNumberFormat="1" applyFont="1" applyBorder="1" applyAlignment="1"/>
    <xf numFmtId="1" fontId="176" fillId="0" borderId="76" xfId="0" applyNumberFormat="1" applyFont="1" applyBorder="1" applyAlignment="1"/>
    <xf numFmtId="1" fontId="176" fillId="0" borderId="2" xfId="0" applyNumberFormat="1" applyFont="1" applyBorder="1" applyAlignment="1">
      <alignment wrapText="1"/>
    </xf>
    <xf numFmtId="0" fontId="176" fillId="0" borderId="76" xfId="0" applyNumberFormat="1" applyFont="1" applyBorder="1" applyAlignment="1">
      <alignment wrapText="1"/>
    </xf>
    <xf numFmtId="0" fontId="14" fillId="0" borderId="76" xfId="0" applyNumberFormat="1" applyFont="1" applyBorder="1" applyAlignment="1">
      <alignment wrapText="1"/>
    </xf>
    <xf numFmtId="0" fontId="14" fillId="2" borderId="76" xfId="0" applyFont="1" applyFill="1" applyBorder="1" applyAlignment="1">
      <alignment wrapText="1"/>
    </xf>
    <xf numFmtId="165" fontId="98" fillId="0" borderId="76" xfId="0" applyNumberFormat="1" applyFont="1" applyBorder="1" applyAlignment="1">
      <alignment horizontal="right"/>
    </xf>
    <xf numFmtId="1" fontId="176" fillId="0" borderId="2" xfId="0" applyNumberFormat="1" applyFont="1" applyFill="1" applyBorder="1" applyAlignment="1">
      <alignment wrapText="1"/>
    </xf>
    <xf numFmtId="0" fontId="37" fillId="0" borderId="76" xfId="0" applyFont="1" applyBorder="1"/>
    <xf numFmtId="1" fontId="176" fillId="0" borderId="76" xfId="0" applyNumberFormat="1" applyFont="1" applyFill="1" applyBorder="1" applyAlignment="1">
      <alignment wrapText="1"/>
    </xf>
    <xf numFmtId="1" fontId="18" fillId="0" borderId="76" xfId="0" applyNumberFormat="1" applyFont="1" applyFill="1" applyBorder="1" applyAlignment="1">
      <alignment wrapText="1"/>
    </xf>
    <xf numFmtId="0" fontId="37" fillId="0" borderId="76" xfId="0" applyFont="1" applyFill="1" applyBorder="1"/>
    <xf numFmtId="1" fontId="14" fillId="0" borderId="76" xfId="0" applyNumberFormat="1" applyFont="1" applyFill="1" applyBorder="1" applyAlignment="1">
      <alignment horizontal="right" wrapText="1"/>
    </xf>
    <xf numFmtId="1" fontId="18" fillId="0" borderId="76" xfId="0" applyNumberFormat="1" applyFont="1" applyFill="1" applyBorder="1" applyAlignment="1">
      <alignment horizontal="right" wrapText="1"/>
    </xf>
    <xf numFmtId="1" fontId="14" fillId="0" borderId="76" xfId="0" applyNumberFormat="1" applyFont="1" applyFill="1" applyBorder="1" applyAlignment="1">
      <alignment wrapText="1"/>
    </xf>
    <xf numFmtId="1" fontId="14" fillId="0" borderId="76" xfId="0" applyNumberFormat="1" applyFont="1" applyBorder="1" applyAlignment="1">
      <alignment horizontal="right"/>
    </xf>
    <xf numFmtId="165" fontId="14" fillId="2" borderId="9" xfId="0" applyNumberFormat="1" applyFont="1" applyFill="1" applyBorder="1" applyAlignment="1">
      <alignment horizontal="right"/>
    </xf>
    <xf numFmtId="165" fontId="14" fillId="0" borderId="76" xfId="0" applyNumberFormat="1" applyFont="1" applyFill="1" applyBorder="1" applyAlignment="1">
      <alignment horizontal="right"/>
    </xf>
    <xf numFmtId="165" fontId="18" fillId="0" borderId="76" xfId="83" applyNumberFormat="1" applyFont="1" applyFill="1" applyBorder="1" applyAlignment="1"/>
    <xf numFmtId="1" fontId="14" fillId="0" borderId="7" xfId="0" applyNumberFormat="1" applyFont="1" applyFill="1" applyBorder="1" applyAlignment="1">
      <alignment horizontal="right"/>
    </xf>
    <xf numFmtId="0" fontId="14" fillId="0" borderId="77" xfId="0" applyFont="1" applyBorder="1" applyAlignment="1"/>
    <xf numFmtId="165" fontId="14" fillId="0" borderId="0" xfId="0" applyNumberFormat="1" applyFont="1" applyFill="1" applyBorder="1" applyAlignment="1"/>
    <xf numFmtId="164" fontId="14" fillId="0" borderId="1" xfId="0" applyNumberFormat="1" applyFont="1" applyBorder="1" applyAlignment="1">
      <alignment horizontal="left" wrapText="1"/>
    </xf>
    <xf numFmtId="0" fontId="14" fillId="0" borderId="6" xfId="0" applyFont="1" applyBorder="1" applyAlignment="1">
      <alignment horizontal="left" wrapText="1"/>
    </xf>
    <xf numFmtId="165" fontId="14" fillId="0" borderId="76" xfId="83" applyNumberFormat="1" applyFont="1" applyFill="1" applyBorder="1" applyAlignment="1"/>
    <xf numFmtId="166" fontId="14" fillId="0" borderId="76" xfId="83" applyNumberFormat="1" applyFont="1" applyFill="1" applyBorder="1" applyAlignment="1"/>
    <xf numFmtId="0" fontId="14" fillId="0" borderId="76" xfId="83" applyNumberFormat="1" applyFont="1" applyFill="1" applyBorder="1" applyAlignment="1"/>
    <xf numFmtId="1" fontId="145" fillId="0" borderId="77" xfId="83" applyNumberFormat="1" applyFont="1" applyFill="1" applyBorder="1" applyAlignment="1"/>
    <xf numFmtId="166" fontId="145" fillId="0" borderId="76" xfId="83" applyNumberFormat="1" applyFont="1" applyFill="1" applyBorder="1" applyAlignment="1"/>
    <xf numFmtId="166" fontId="14" fillId="0" borderId="77" xfId="83" applyNumberFormat="1" applyFont="1" applyFill="1" applyBorder="1" applyAlignment="1">
      <alignment horizontal="right"/>
    </xf>
    <xf numFmtId="166" fontId="14" fillId="0" borderId="76" xfId="83" applyNumberFormat="1" applyFont="1" applyFill="1" applyBorder="1" applyAlignment="1">
      <alignment horizontal="right"/>
    </xf>
    <xf numFmtId="0" fontId="14" fillId="0" borderId="77" xfId="0" applyFont="1" applyBorder="1" applyAlignment="1">
      <alignment horizontal="right"/>
    </xf>
    <xf numFmtId="0" fontId="91" fillId="0" borderId="77" xfId="0" applyFont="1" applyBorder="1" applyAlignment="1">
      <alignment horizontal="right"/>
    </xf>
    <xf numFmtId="0" fontId="14" fillId="0" borderId="76" xfId="0" applyFont="1" applyBorder="1" applyAlignment="1">
      <alignment horizontal="right"/>
    </xf>
    <xf numFmtId="1" fontId="14" fillId="0" borderId="77" xfId="0" applyNumberFormat="1" applyFont="1" applyFill="1" applyBorder="1" applyAlignment="1"/>
    <xf numFmtId="1" fontId="14" fillId="0" borderId="76" xfId="0" applyNumberFormat="1" applyFont="1" applyFill="1" applyBorder="1" applyAlignment="1"/>
    <xf numFmtId="0" fontId="14" fillId="0" borderId="77" xfId="0" applyNumberFormat="1" applyFont="1" applyBorder="1" applyAlignment="1">
      <alignment horizontal="right"/>
    </xf>
    <xf numFmtId="0" fontId="29" fillId="0" borderId="0" xfId="0" applyFont="1" applyAlignment="1">
      <alignment vertical="center"/>
    </xf>
    <xf numFmtId="3" fontId="14" fillId="0" borderId="2" xfId="0" applyNumberFormat="1" applyFont="1" applyFill="1" applyBorder="1" applyAlignment="1">
      <alignment horizontal="right"/>
    </xf>
    <xf numFmtId="0" fontId="37" fillId="0" borderId="75" xfId="0" applyFont="1" applyBorder="1"/>
    <xf numFmtId="0" fontId="37" fillId="0" borderId="77" xfId="0" applyFont="1" applyBorder="1"/>
    <xf numFmtId="2" fontId="37" fillId="0" borderId="77" xfId="0" applyNumberFormat="1" applyFont="1" applyBorder="1"/>
    <xf numFmtId="2" fontId="142" fillId="0" borderId="75" xfId="0" applyNumberFormat="1" applyFont="1" applyBorder="1" applyAlignment="1">
      <alignment horizontal="right" wrapText="1"/>
    </xf>
    <xf numFmtId="2" fontId="142" fillId="0" borderId="77" xfId="0" applyNumberFormat="1" applyFont="1" applyBorder="1" applyAlignment="1">
      <alignment horizontal="right" wrapText="1"/>
    </xf>
    <xf numFmtId="2" fontId="142" fillId="0" borderId="77" xfId="0" applyNumberFormat="1" applyFont="1" applyBorder="1" applyAlignment="1">
      <alignment wrapText="1"/>
    </xf>
    <xf numFmtId="2" fontId="153" fillId="0" borderId="77" xfId="0" applyNumberFormat="1" applyFont="1" applyBorder="1" applyAlignment="1">
      <alignment horizontal="right" indent="1"/>
    </xf>
    <xf numFmtId="165" fontId="18" fillId="0" borderId="0" xfId="0" applyNumberFormat="1" applyFont="1" applyBorder="1" applyAlignment="1">
      <alignment horizontal="right" wrapText="1"/>
    </xf>
    <xf numFmtId="2" fontId="14" fillId="2" borderId="2" xfId="0" applyNumberFormat="1" applyFont="1" applyFill="1" applyBorder="1" applyAlignment="1">
      <alignment horizontal="right" wrapText="1"/>
    </xf>
    <xf numFmtId="2" fontId="14" fillId="2" borderId="6" xfId="0" applyNumberFormat="1" applyFont="1" applyFill="1" applyBorder="1" applyAlignment="1">
      <alignment horizontal="right" wrapText="1"/>
    </xf>
    <xf numFmtId="0" fontId="14" fillId="2" borderId="2" xfId="0" applyFont="1" applyFill="1" applyBorder="1" applyAlignment="1">
      <alignment horizontal="right" wrapText="1"/>
    </xf>
    <xf numFmtId="1" fontId="19" fillId="0" borderId="0" xfId="0" applyNumberFormat="1" applyFont="1" applyBorder="1" applyAlignment="1">
      <alignment horizontal="right" vertical="center" wrapText="1"/>
    </xf>
    <xf numFmtId="0" fontId="18" fillId="2" borderId="2" xfId="0" applyFont="1" applyFill="1" applyBorder="1" applyAlignment="1">
      <alignment horizontal="right" wrapText="1"/>
    </xf>
    <xf numFmtId="170" fontId="14" fillId="0" borderId="77" xfId="80" applyNumberFormat="1" applyFont="1" applyBorder="1" applyAlignment="1">
      <alignment horizontal="right"/>
    </xf>
    <xf numFmtId="165" fontId="14" fillId="0" borderId="77" xfId="0" applyNumberFormat="1" applyFont="1" applyFill="1" applyBorder="1" applyAlignment="1"/>
    <xf numFmtId="1" fontId="18" fillId="0" borderId="2" xfId="0" applyNumberFormat="1" applyFont="1" applyBorder="1" applyAlignment="1"/>
    <xf numFmtId="1" fontId="14" fillId="0" borderId="2" xfId="0" applyNumberFormat="1" applyFont="1" applyBorder="1" applyAlignment="1"/>
    <xf numFmtId="2" fontId="14" fillId="0" borderId="76" xfId="0" applyNumberFormat="1" applyFont="1" applyFill="1" applyBorder="1" applyAlignment="1"/>
    <xf numFmtId="2" fontId="14" fillId="0" borderId="76" xfId="83" applyNumberFormat="1" applyFont="1" applyBorder="1" applyAlignment="1"/>
    <xf numFmtId="165" fontId="18" fillId="0" borderId="76" xfId="0" applyNumberFormat="1" applyFont="1" applyFill="1" applyBorder="1" applyAlignment="1">
      <alignment horizontal="right"/>
    </xf>
    <xf numFmtId="165" fontId="18" fillId="0" borderId="76" xfId="83" applyNumberFormat="1" applyFont="1" applyBorder="1" applyAlignment="1">
      <alignment horizontal="right"/>
    </xf>
    <xf numFmtId="166" fontId="14" fillId="0" borderId="77" xfId="0" applyNumberFormat="1" applyFont="1" applyFill="1" applyBorder="1" applyAlignment="1"/>
    <xf numFmtId="170" fontId="14" fillId="0" borderId="2" xfId="80" applyNumberFormat="1" applyFont="1" applyBorder="1" applyAlignment="1">
      <alignment horizontal="right"/>
    </xf>
    <xf numFmtId="0" fontId="101" fillId="0" borderId="76" xfId="0" applyFont="1" applyBorder="1" applyAlignment="1">
      <alignment wrapText="1"/>
    </xf>
    <xf numFmtId="0" fontId="14" fillId="0" borderId="75" xfId="84" applyFont="1" applyBorder="1"/>
    <xf numFmtId="0" fontId="14" fillId="0" borderId="77" xfId="84" applyFont="1" applyBorder="1"/>
    <xf numFmtId="2" fontId="37" fillId="0" borderId="77" xfId="0" applyNumberFormat="1" applyFont="1" applyBorder="1" applyAlignment="1">
      <alignment horizontal="right" wrapText="1"/>
    </xf>
    <xf numFmtId="164" fontId="14" fillId="0" borderId="77" xfId="83" applyNumberFormat="1" applyFont="1" applyFill="1" applyBorder="1"/>
    <xf numFmtId="165" fontId="18" fillId="0" borderId="9" xfId="0" applyNumberFormat="1" applyFont="1" applyBorder="1" applyAlignment="1">
      <alignment horizontal="right"/>
    </xf>
    <xf numFmtId="165" fontId="47" fillId="0" borderId="0" xfId="133" applyNumberFormat="1" applyFont="1" applyFill="1"/>
    <xf numFmtId="0" fontId="18" fillId="2" borderId="75" xfId="0" applyFont="1" applyFill="1" applyBorder="1" applyAlignment="1"/>
    <xf numFmtId="0" fontId="14" fillId="2" borderId="77" xfId="0" applyFont="1" applyFill="1" applyBorder="1" applyAlignment="1"/>
    <xf numFmtId="1" fontId="14" fillId="2" borderId="77" xfId="0" applyNumberFormat="1" applyFont="1" applyFill="1" applyBorder="1" applyAlignment="1"/>
    <xf numFmtId="0" fontId="51" fillId="2" borderId="77" xfId="0" applyFont="1" applyFill="1" applyBorder="1" applyAlignment="1"/>
    <xf numFmtId="0" fontId="14" fillId="2" borderId="76" xfId="0" applyFont="1" applyFill="1" applyBorder="1" applyAlignment="1"/>
    <xf numFmtId="0" fontId="18" fillId="2" borderId="77" xfId="0" applyFont="1" applyFill="1" applyBorder="1" applyAlignment="1"/>
    <xf numFmtId="0" fontId="18" fillId="2" borderId="76" xfId="0" applyFont="1" applyFill="1" applyBorder="1" applyAlignment="1"/>
    <xf numFmtId="0" fontId="18" fillId="0" borderId="77" xfId="0" applyFont="1" applyFill="1" applyBorder="1" applyAlignment="1"/>
    <xf numFmtId="0" fontId="18" fillId="0" borderId="76" xfId="0" applyFont="1" applyFill="1" applyBorder="1" applyAlignment="1"/>
    <xf numFmtId="0" fontId="18" fillId="2" borderId="75" xfId="0" applyFont="1" applyFill="1" applyBorder="1" applyAlignment="1">
      <alignment wrapText="1"/>
    </xf>
    <xf numFmtId="1" fontId="18" fillId="2" borderId="75" xfId="0" applyNumberFormat="1" applyFont="1" applyFill="1" applyBorder="1" applyAlignment="1">
      <alignment wrapText="1"/>
    </xf>
    <xf numFmtId="0" fontId="14" fillId="2" borderId="77" xfId="0" applyFont="1" applyFill="1" applyBorder="1" applyAlignment="1">
      <alignment wrapText="1"/>
    </xf>
    <xf numFmtId="1" fontId="14" fillId="2" borderId="77" xfId="0" applyNumberFormat="1" applyFont="1" applyFill="1" applyBorder="1" applyAlignment="1">
      <alignment wrapText="1"/>
    </xf>
    <xf numFmtId="0" fontId="18" fillId="2" borderId="77" xfId="0" applyFont="1" applyFill="1" applyBorder="1" applyAlignment="1">
      <alignment wrapText="1"/>
    </xf>
    <xf numFmtId="165" fontId="18" fillId="0" borderId="0" xfId="86" applyNumberFormat="1" applyFont="1" applyBorder="1" applyAlignment="1">
      <alignment horizontal="right"/>
    </xf>
    <xf numFmtId="165" fontId="14" fillId="0" borderId="0" xfId="83" applyNumberFormat="1" applyFont="1" applyBorder="1" applyAlignment="1"/>
    <xf numFmtId="165" fontId="72" fillId="0" borderId="0" xfId="0" applyNumberFormat="1" applyFont="1"/>
    <xf numFmtId="0" fontId="18" fillId="0" borderId="2" xfId="0" applyFont="1" applyFill="1" applyBorder="1" applyAlignment="1">
      <alignment wrapText="1"/>
    </xf>
    <xf numFmtId="0" fontId="37" fillId="0" borderId="77" xfId="0" applyFont="1" applyBorder="1" applyAlignment="1">
      <alignment horizontal="right"/>
    </xf>
    <xf numFmtId="166" fontId="147" fillId="0" borderId="2" xfId="83" applyNumberFormat="1" applyFont="1" applyFill="1" applyBorder="1" applyAlignment="1">
      <alignment horizontal="right"/>
    </xf>
    <xf numFmtId="166" fontId="147" fillId="0" borderId="76" xfId="83" applyNumberFormat="1" applyFont="1" applyFill="1" applyBorder="1" applyAlignment="1">
      <alignment horizontal="right"/>
    </xf>
    <xf numFmtId="166" fontId="147" fillId="0" borderId="6" xfId="83" applyNumberFormat="1" applyFont="1" applyFill="1" applyBorder="1" applyAlignment="1">
      <alignment horizontal="right"/>
    </xf>
    <xf numFmtId="166" fontId="18" fillId="0" borderId="76" xfId="83" applyNumberFormat="1" applyFont="1" applyFill="1" applyBorder="1" applyAlignment="1">
      <alignment horizontal="right"/>
    </xf>
    <xf numFmtId="2" fontId="14" fillId="0" borderId="2" xfId="0" applyNumberFormat="1" applyFont="1" applyFill="1" applyBorder="1" applyAlignment="1">
      <alignment horizontal="right"/>
    </xf>
    <xf numFmtId="165" fontId="14" fillId="0" borderId="13" xfId="84" applyNumberFormat="1" applyFont="1" applyBorder="1"/>
    <xf numFmtId="165" fontId="14" fillId="0" borderId="76" xfId="84" applyNumberFormat="1" applyFont="1" applyBorder="1"/>
    <xf numFmtId="165" fontId="37" fillId="0" borderId="76" xfId="0" applyNumberFormat="1" applyFont="1" applyBorder="1" applyAlignment="1">
      <alignment horizontal="right" wrapText="1"/>
    </xf>
    <xf numFmtId="0" fontId="177" fillId="0" borderId="76" xfId="0" applyFont="1" applyBorder="1" applyAlignment="1">
      <alignment wrapText="1"/>
    </xf>
    <xf numFmtId="165" fontId="37" fillId="0" borderId="13" xfId="0" applyNumberFormat="1" applyFont="1" applyBorder="1"/>
    <xf numFmtId="165" fontId="37" fillId="0" borderId="76" xfId="0" applyNumberFormat="1" applyFont="1" applyBorder="1"/>
    <xf numFmtId="165" fontId="142" fillId="0" borderId="76" xfId="0" applyNumberFormat="1" applyFont="1" applyBorder="1"/>
    <xf numFmtId="0" fontId="71" fillId="0" borderId="0" xfId="0" applyFont="1" applyFill="1" applyBorder="1"/>
    <xf numFmtId="165" fontId="27" fillId="0" borderId="0" xfId="0" applyNumberFormat="1" applyFont="1" applyFill="1" applyBorder="1"/>
    <xf numFmtId="165" fontId="71" fillId="0" borderId="0" xfId="0" applyNumberFormat="1" applyFont="1" applyFill="1" applyBorder="1"/>
    <xf numFmtId="165" fontId="163" fillId="0" borderId="0" xfId="0" applyNumberFormat="1" applyFont="1" applyFill="1" applyBorder="1"/>
    <xf numFmtId="165" fontId="14" fillId="0" borderId="0" xfId="83" applyNumberFormat="1" applyFont="1" applyFill="1" applyBorder="1" applyAlignment="1">
      <alignment horizontal="right" vertical="center"/>
    </xf>
    <xf numFmtId="1" fontId="18" fillId="0" borderId="76" xfId="0" applyNumberFormat="1" applyFont="1" applyBorder="1" applyAlignment="1"/>
    <xf numFmtId="1" fontId="14" fillId="0" borderId="76" xfId="0" applyNumberFormat="1" applyFont="1" applyBorder="1" applyAlignment="1"/>
    <xf numFmtId="0" fontId="18" fillId="0" borderId="76" xfId="0" applyFont="1" applyBorder="1" applyAlignment="1"/>
    <xf numFmtId="0" fontId="159" fillId="0" borderId="0" xfId="58" applyFont="1" applyAlignment="1" applyProtection="1">
      <alignment horizontal="left" vertical="center"/>
    </xf>
    <xf numFmtId="0" fontId="162" fillId="0" borderId="0" xfId="58" applyFont="1" applyAlignment="1" applyProtection="1">
      <alignment horizontal="left" vertical="center"/>
    </xf>
    <xf numFmtId="0" fontId="19" fillId="0" borderId="0" xfId="83" applyFont="1"/>
    <xf numFmtId="0" fontId="159" fillId="0" borderId="0" xfId="58" applyFont="1" applyAlignment="1" applyProtection="1">
      <alignment horizontal="left"/>
    </xf>
    <xf numFmtId="0" fontId="24" fillId="0" borderId="0" xfId="83" applyFont="1" applyAlignment="1"/>
    <xf numFmtId="0" fontId="24" fillId="0" borderId="0" xfId="83" applyFont="1" applyAlignment="1">
      <alignment vertical="center"/>
    </xf>
    <xf numFmtId="0" fontId="18" fillId="48" borderId="16" xfId="0" applyFont="1" applyFill="1" applyBorder="1" applyAlignment="1">
      <alignment horizontal="center" vertical="center"/>
    </xf>
    <xf numFmtId="0" fontId="18" fillId="48" borderId="17" xfId="0" applyFont="1" applyFill="1" applyBorder="1" applyAlignment="1">
      <alignment horizontal="center" vertical="center"/>
    </xf>
    <xf numFmtId="0" fontId="18" fillId="48" borderId="18" xfId="0" applyFont="1" applyFill="1" applyBorder="1" applyAlignment="1">
      <alignment horizontal="center" vertical="center"/>
    </xf>
    <xf numFmtId="0" fontId="14" fillId="44" borderId="14" xfId="0" applyFont="1" applyFill="1" applyBorder="1" applyAlignment="1">
      <alignment vertical="center" wrapText="1"/>
    </xf>
    <xf numFmtId="0" fontId="14" fillId="44" borderId="8" xfId="0" applyFont="1" applyFill="1" applyBorder="1" applyAlignment="1">
      <alignment vertical="center" wrapText="1"/>
    </xf>
    <xf numFmtId="0" fontId="14" fillId="44" borderId="4" xfId="0" applyFont="1" applyFill="1" applyBorder="1" applyAlignment="1">
      <alignment horizontal="center" vertical="center" wrapText="1"/>
    </xf>
    <xf numFmtId="0" fontId="14" fillId="49" borderId="5" xfId="79" applyFont="1" applyFill="1" applyBorder="1" applyAlignment="1">
      <alignment horizontal="center" vertical="center" wrapText="1"/>
    </xf>
    <xf numFmtId="0" fontId="14" fillId="49" borderId="1" xfId="79" applyFont="1" applyFill="1" applyBorder="1" applyAlignment="1">
      <alignment horizontal="center" vertical="center" wrapText="1"/>
    </xf>
    <xf numFmtId="0" fontId="14" fillId="49" borderId="19" xfId="0" applyFont="1" applyFill="1" applyBorder="1" applyAlignment="1">
      <alignment horizontal="center" vertical="center" wrapText="1"/>
    </xf>
    <xf numFmtId="0" fontId="14" fillId="51" borderId="15" xfId="0" applyFont="1" applyFill="1" applyBorder="1" applyAlignment="1">
      <alignment horizontal="center" vertical="center" wrapText="1"/>
    </xf>
    <xf numFmtId="0" fontId="14" fillId="51" borderId="10" xfId="0" applyFont="1" applyFill="1" applyBorder="1" applyAlignment="1">
      <alignment horizontal="center" vertical="center" wrapText="1"/>
    </xf>
    <xf numFmtId="0" fontId="14" fillId="51" borderId="9" xfId="0" applyFont="1" applyFill="1" applyBorder="1" applyAlignment="1">
      <alignment horizontal="center" vertical="center" wrapText="1"/>
    </xf>
    <xf numFmtId="0" fontId="14" fillId="51" borderId="1" xfId="0" applyFont="1" applyFill="1" applyBorder="1" applyAlignment="1">
      <alignment horizontal="center" vertical="center" wrapText="1"/>
    </xf>
    <xf numFmtId="0" fontId="77" fillId="53" borderId="3" xfId="84" applyFont="1" applyFill="1" applyBorder="1" applyAlignment="1">
      <alignment vertical="center"/>
    </xf>
    <xf numFmtId="0" fontId="73" fillId="53" borderId="0" xfId="84" applyFont="1" applyFill="1" applyBorder="1" applyAlignment="1">
      <alignment horizontal="center" vertical="center" wrapText="1"/>
    </xf>
    <xf numFmtId="0" fontId="74" fillId="53" borderId="0" xfId="84" applyFont="1" applyFill="1" applyBorder="1" applyAlignment="1">
      <alignment horizontal="center" vertical="center" wrapText="1"/>
    </xf>
    <xf numFmtId="0" fontId="37" fillId="53" borderId="75" xfId="84" applyFont="1" applyFill="1" applyBorder="1" applyAlignment="1">
      <alignment horizontal="center" vertical="center" wrapText="1"/>
    </xf>
    <xf numFmtId="0" fontId="38" fillId="53" borderId="20" xfId="84" applyFont="1" applyFill="1" applyBorder="1" applyAlignment="1">
      <alignment horizontal="center" vertical="center" wrapText="1"/>
    </xf>
    <xf numFmtId="0" fontId="73" fillId="53" borderId="28" xfId="84" applyFont="1" applyFill="1" applyBorder="1" applyAlignment="1">
      <alignment horizontal="center" vertical="center" wrapText="1"/>
    </xf>
    <xf numFmtId="0" fontId="65" fillId="53" borderId="27" xfId="84" applyFont="1" applyFill="1" applyBorder="1" applyAlignment="1">
      <alignment horizontal="center" vertical="center" wrapText="1"/>
    </xf>
    <xf numFmtId="0" fontId="73" fillId="53" borderId="1" xfId="84" applyFont="1" applyFill="1" applyBorder="1" applyAlignment="1">
      <alignment horizontal="center" vertical="center" wrapText="1"/>
    </xf>
    <xf numFmtId="0" fontId="25" fillId="53" borderId="3" xfId="84" applyFont="1" applyFill="1" applyBorder="1" applyAlignment="1">
      <alignment vertical="center"/>
    </xf>
    <xf numFmtId="0" fontId="14" fillId="53" borderId="0" xfId="84" applyFont="1" applyFill="1" applyBorder="1" applyAlignment="1">
      <alignment horizontal="center" vertical="center" wrapText="1"/>
    </xf>
    <xf numFmtId="0" fontId="51" fillId="53" borderId="0" xfId="84" applyFont="1" applyFill="1" applyBorder="1" applyAlignment="1">
      <alignment horizontal="center" vertical="center" wrapText="1"/>
    </xf>
    <xf numFmtId="0" fontId="14" fillId="53" borderId="1" xfId="84" applyFont="1" applyFill="1" applyBorder="1" applyAlignment="1">
      <alignment horizontal="center" vertical="center" wrapText="1"/>
    </xf>
    <xf numFmtId="0" fontId="14" fillId="53" borderId="28" xfId="84" applyFont="1" applyFill="1" applyBorder="1" applyAlignment="1">
      <alignment horizontal="center" vertical="center" wrapText="1"/>
    </xf>
    <xf numFmtId="0" fontId="14" fillId="53" borderId="19" xfId="83" applyFont="1" applyFill="1" applyBorder="1" applyAlignment="1">
      <alignment horizontal="center" vertical="center" wrapText="1"/>
    </xf>
    <xf numFmtId="0" fontId="14" fillId="53" borderId="22" xfId="83" applyFont="1" applyFill="1" applyBorder="1" applyAlignment="1">
      <alignment horizontal="center" vertical="center" wrapText="1"/>
    </xf>
    <xf numFmtId="0" fontId="179" fillId="54" borderId="19" xfId="83" applyFont="1" applyFill="1" applyBorder="1" applyAlignment="1">
      <alignment horizontal="center" vertical="center" wrapText="1"/>
    </xf>
    <xf numFmtId="0" fontId="14" fillId="55" borderId="19" xfId="83" applyFont="1" applyFill="1" applyBorder="1" applyAlignment="1">
      <alignment horizontal="center" vertical="center" wrapText="1"/>
    </xf>
    <xf numFmtId="0" fontId="179" fillId="47" borderId="19" xfId="83" applyFont="1" applyFill="1" applyBorder="1" applyAlignment="1">
      <alignment horizontal="center" vertical="center" wrapText="1"/>
    </xf>
    <xf numFmtId="0" fontId="179" fillId="47" borderId="22" xfId="83" applyFont="1" applyFill="1" applyBorder="1" applyAlignment="1">
      <alignment horizontal="center" vertical="center" wrapText="1"/>
    </xf>
    <xf numFmtId="0" fontId="14" fillId="57" borderId="22" xfId="83" applyFont="1" applyFill="1" applyBorder="1" applyAlignment="1">
      <alignment horizontal="center" vertical="center" wrapText="1"/>
    </xf>
    <xf numFmtId="0" fontId="14" fillId="57" borderId="19" xfId="83" applyFont="1" applyFill="1" applyBorder="1" applyAlignment="1">
      <alignment horizontal="center" vertical="center" wrapText="1"/>
    </xf>
    <xf numFmtId="0" fontId="145" fillId="58" borderId="21" xfId="83" applyFont="1" applyFill="1" applyBorder="1" applyAlignment="1">
      <alignment vertical="center" wrapText="1"/>
    </xf>
    <xf numFmtId="0" fontId="145" fillId="58" borderId="19" xfId="83" applyFont="1" applyFill="1" applyBorder="1" applyAlignment="1">
      <alignment horizontal="center" vertical="center" wrapText="1"/>
    </xf>
    <xf numFmtId="0" fontId="145" fillId="58" borderId="22" xfId="83" applyFont="1" applyFill="1" applyBorder="1" applyAlignment="1">
      <alignment horizontal="center" vertical="center" wrapText="1"/>
    </xf>
    <xf numFmtId="0" fontId="14" fillId="58" borderId="21" xfId="83" applyFont="1" applyFill="1" applyBorder="1" applyAlignment="1">
      <alignment vertical="center" wrapText="1"/>
    </xf>
    <xf numFmtId="0" fontId="14" fillId="58" borderId="19" xfId="83" applyFont="1" applyFill="1" applyBorder="1" applyAlignment="1">
      <alignment horizontal="center" vertical="center" wrapText="1"/>
    </xf>
    <xf numFmtId="0" fontId="14" fillId="58" borderId="22" xfId="83" applyFont="1" applyFill="1" applyBorder="1" applyAlignment="1">
      <alignment horizontal="center" vertical="center" wrapText="1"/>
    </xf>
    <xf numFmtId="0" fontId="179" fillId="60" borderId="19" xfId="0" applyFont="1" applyFill="1" applyBorder="1" applyAlignment="1">
      <alignment horizontal="center" vertical="center" wrapText="1"/>
    </xf>
    <xf numFmtId="0" fontId="179" fillId="60" borderId="22" xfId="0" applyFont="1" applyFill="1" applyBorder="1" applyAlignment="1">
      <alignment horizontal="center" vertical="center" wrapText="1"/>
    </xf>
    <xf numFmtId="0" fontId="99" fillId="61" borderId="19" xfId="0" applyFont="1" applyFill="1" applyBorder="1" applyAlignment="1">
      <alignment horizontal="center" vertical="center" wrapText="1"/>
    </xf>
    <xf numFmtId="0" fontId="14" fillId="61" borderId="19" xfId="86" applyFont="1" applyFill="1" applyBorder="1" applyAlignment="1">
      <alignment horizontal="center" vertical="center" wrapText="1"/>
    </xf>
    <xf numFmtId="0" fontId="14" fillId="63" borderId="19" xfId="0" applyFont="1" applyFill="1" applyBorder="1" applyAlignment="1">
      <alignment horizontal="center" vertical="center" wrapText="1"/>
    </xf>
    <xf numFmtId="0" fontId="14" fillId="63" borderId="21" xfId="0" applyFont="1" applyFill="1" applyBorder="1" applyAlignment="1">
      <alignment vertical="center"/>
    </xf>
    <xf numFmtId="165" fontId="18" fillId="64" borderId="2" xfId="0" applyNumberFormat="1" applyFont="1" applyFill="1" applyBorder="1" applyAlignment="1">
      <alignment horizontal="right" wrapText="1" indent="1"/>
    </xf>
    <xf numFmtId="165" fontId="14" fillId="64" borderId="0" xfId="91" applyNumberFormat="1" applyFont="1" applyFill="1" applyAlignment="1">
      <alignment horizontal="right" vertical="center"/>
    </xf>
    <xf numFmtId="165" fontId="18" fillId="64" borderId="6" xfId="0" applyNumberFormat="1" applyFont="1" applyFill="1" applyBorder="1" applyAlignment="1">
      <alignment horizontal="right" wrapText="1"/>
    </xf>
    <xf numFmtId="165" fontId="18" fillId="64" borderId="6" xfId="0" applyNumberFormat="1" applyFont="1" applyFill="1" applyBorder="1" applyAlignment="1">
      <alignment horizontal="right" wrapText="1" indent="1"/>
    </xf>
    <xf numFmtId="165" fontId="18" fillId="64" borderId="2" xfId="0" applyNumberFormat="1" applyFont="1" applyFill="1" applyBorder="1" applyAlignment="1">
      <alignment horizontal="right" wrapText="1"/>
    </xf>
    <xf numFmtId="165" fontId="18" fillId="64" borderId="0" xfId="0" applyNumberFormat="1" applyFont="1" applyFill="1" applyBorder="1" applyAlignment="1">
      <alignment horizontal="right" wrapText="1"/>
    </xf>
    <xf numFmtId="165" fontId="14" fillId="64" borderId="6" xfId="91" applyNumberFormat="1" applyFont="1" applyFill="1" applyBorder="1" applyAlignment="1">
      <alignment horizontal="right"/>
    </xf>
    <xf numFmtId="165" fontId="14" fillId="64" borderId="2" xfId="91" applyNumberFormat="1" applyFont="1" applyFill="1" applyBorder="1" applyAlignment="1">
      <alignment horizontal="right"/>
    </xf>
    <xf numFmtId="165" fontId="14" fillId="64" borderId="2" xfId="0" applyNumberFormat="1" applyFont="1" applyFill="1" applyBorder="1" applyAlignment="1">
      <alignment horizontal="right" wrapText="1" indent="1"/>
    </xf>
    <xf numFmtId="0" fontId="18" fillId="65" borderId="0" xfId="0" applyFont="1" applyFill="1" applyBorder="1" applyAlignment="1"/>
    <xf numFmtId="0" fontId="51" fillId="65" borderId="0" xfId="0" applyFont="1" applyFill="1" applyBorder="1" applyAlignment="1"/>
    <xf numFmtId="0" fontId="64" fillId="65" borderId="0" xfId="0" applyFont="1" applyFill="1" applyBorder="1" applyAlignment="1">
      <alignment horizontal="left"/>
    </xf>
    <xf numFmtId="0" fontId="51" fillId="65" borderId="0" xfId="0" applyFont="1" applyFill="1" applyBorder="1" applyAlignment="1">
      <alignment horizontal="left"/>
    </xf>
    <xf numFmtId="0" fontId="14" fillId="65" borderId="0" xfId="0" applyFont="1" applyFill="1" applyBorder="1" applyAlignment="1">
      <alignment horizontal="left"/>
    </xf>
    <xf numFmtId="0" fontId="14" fillId="65" borderId="0" xfId="0" applyFont="1" applyFill="1" applyBorder="1" applyAlignment="1"/>
    <xf numFmtId="0" fontId="14" fillId="65" borderId="0" xfId="0" applyFont="1" applyFill="1" applyBorder="1" applyAlignment="1">
      <alignment vertical="center" wrapText="1"/>
    </xf>
    <xf numFmtId="3" fontId="78" fillId="66" borderId="2" xfId="0" applyNumberFormat="1" applyFont="1" applyFill="1" applyBorder="1" applyAlignment="1"/>
    <xf numFmtId="1" fontId="78" fillId="66" borderId="2" xfId="0" applyNumberFormat="1" applyFont="1" applyFill="1" applyBorder="1" applyAlignment="1"/>
    <xf numFmtId="165" fontId="78" fillId="66" borderId="2" xfId="0" applyNumberFormat="1" applyFont="1" applyFill="1" applyBorder="1" applyAlignment="1"/>
    <xf numFmtId="166" fontId="78" fillId="66" borderId="2" xfId="0" applyNumberFormat="1" applyFont="1" applyFill="1" applyBorder="1" applyAlignment="1"/>
    <xf numFmtId="2" fontId="78" fillId="66" borderId="2" xfId="0" applyNumberFormat="1" applyFont="1" applyFill="1" applyBorder="1" applyAlignment="1"/>
    <xf numFmtId="166" fontId="78" fillId="66" borderId="6" xfId="0" applyNumberFormat="1" applyFont="1" applyFill="1" applyBorder="1" applyAlignment="1"/>
    <xf numFmtId="164" fontId="18" fillId="66" borderId="0" xfId="0" applyNumberFormat="1" applyFont="1" applyFill="1" applyBorder="1" applyAlignment="1">
      <alignment horizontal="left"/>
    </xf>
    <xf numFmtId="165" fontId="78" fillId="66" borderId="2" xfId="0" applyNumberFormat="1" applyFont="1" applyFill="1" applyBorder="1" applyAlignment="1">
      <alignment horizontal="right"/>
    </xf>
    <xf numFmtId="165" fontId="78" fillId="66" borderId="6" xfId="0" applyNumberFormat="1" applyFont="1" applyFill="1" applyBorder="1" applyAlignment="1">
      <alignment horizontal="right"/>
    </xf>
    <xf numFmtId="164" fontId="18" fillId="66" borderId="0" xfId="0" applyNumberFormat="1" applyFont="1" applyFill="1" applyBorder="1" applyAlignment="1">
      <alignment horizontal="left" vertical="center"/>
    </xf>
    <xf numFmtId="166" fontId="78" fillId="66" borderId="2" xfId="0" applyNumberFormat="1" applyFont="1" applyFill="1" applyBorder="1" applyAlignment="1">
      <alignment horizontal="right"/>
    </xf>
    <xf numFmtId="3" fontId="78" fillId="66" borderId="2" xfId="0" applyNumberFormat="1" applyFont="1" applyFill="1" applyBorder="1" applyAlignment="1">
      <alignment horizontal="right"/>
    </xf>
    <xf numFmtId="166" fontId="78" fillId="66" borderId="6" xfId="0" applyNumberFormat="1" applyFont="1" applyFill="1" applyBorder="1" applyAlignment="1">
      <alignment horizontal="right"/>
    </xf>
    <xf numFmtId="0" fontId="14" fillId="67" borderId="0" xfId="0" applyFont="1" applyFill="1" applyAlignment="1">
      <alignment horizontal="left" vertical="center" indent="1"/>
    </xf>
    <xf numFmtId="0" fontId="104" fillId="67" borderId="0" xfId="58" applyFont="1" applyFill="1" applyAlignment="1" applyProtection="1">
      <alignment wrapText="1"/>
    </xf>
    <xf numFmtId="0" fontId="14" fillId="67" borderId="0" xfId="0" applyFont="1" applyFill="1" applyAlignment="1"/>
    <xf numFmtId="0" fontId="14" fillId="67" borderId="0" xfId="0" applyFont="1" applyFill="1" applyAlignment="1">
      <alignment horizontal="left" vertical="center"/>
    </xf>
    <xf numFmtId="0" fontId="104" fillId="67" borderId="0" xfId="58" applyFont="1" applyFill="1" applyAlignment="1" applyProtection="1">
      <alignment horizontal="left" vertical="center" wrapText="1"/>
    </xf>
    <xf numFmtId="0" fontId="14" fillId="67" borderId="0" xfId="0" applyFont="1" applyFill="1" applyAlignment="1">
      <alignment horizontal="left" vertical="center" wrapText="1" indent="1"/>
    </xf>
    <xf numFmtId="0" fontId="17" fillId="67" borderId="0" xfId="58" applyFont="1" applyFill="1" applyAlignment="1" applyProtection="1">
      <alignment wrapText="1"/>
    </xf>
    <xf numFmtId="0" fontId="105" fillId="67" borderId="0" xfId="0" applyFont="1" applyFill="1" applyAlignment="1">
      <alignment wrapText="1"/>
    </xf>
    <xf numFmtId="0" fontId="162" fillId="0" borderId="0" xfId="58" applyFont="1" applyBorder="1" applyAlignment="1" applyProtection="1">
      <alignment horizontal="left" vertical="top"/>
    </xf>
    <xf numFmtId="0" fontId="162" fillId="0" borderId="0" xfId="58" applyFont="1" applyAlignment="1" applyProtection="1">
      <alignment horizontal="left" vertical="top"/>
    </xf>
    <xf numFmtId="0" fontId="48" fillId="45" borderId="0" xfId="0" applyFont="1" applyFill="1" applyBorder="1"/>
    <xf numFmtId="0" fontId="156" fillId="45" borderId="1" xfId="0" applyFont="1" applyFill="1" applyBorder="1"/>
    <xf numFmtId="0" fontId="61" fillId="0" borderId="0" xfId="0" applyFont="1" applyAlignment="1">
      <alignment horizontal="left" vertical="top"/>
    </xf>
    <xf numFmtId="0" fontId="162" fillId="0" borderId="0" xfId="58" applyFont="1" applyAlignment="1" applyProtection="1">
      <alignment vertical="top"/>
    </xf>
    <xf numFmtId="0" fontId="159" fillId="0" borderId="0" xfId="58" applyFont="1" applyBorder="1" applyAlignment="1" applyProtection="1">
      <alignment horizontal="left" vertical="top"/>
    </xf>
    <xf numFmtId="0" fontId="189" fillId="0" borderId="0" xfId="0" applyFont="1"/>
    <xf numFmtId="0" fontId="54" fillId="0" borderId="0" xfId="0" applyFont="1" applyBorder="1" applyAlignment="1">
      <alignment horizontal="left" vertical="top"/>
    </xf>
    <xf numFmtId="165" fontId="14" fillId="0" borderId="0" xfId="0" applyNumberFormat="1" applyFont="1" applyBorder="1" applyAlignment="1">
      <alignment horizontal="right"/>
    </xf>
    <xf numFmtId="164" fontId="14" fillId="0" borderId="0" xfId="83" applyNumberFormat="1" applyFont="1" applyFill="1" applyBorder="1"/>
    <xf numFmtId="0" fontId="37" fillId="68" borderId="3" xfId="0" applyFont="1" applyFill="1" applyBorder="1" applyAlignment="1">
      <alignment horizontal="center" vertical="center" wrapText="1"/>
    </xf>
    <xf numFmtId="0" fontId="37" fillId="68" borderId="0" xfId="0" applyFont="1" applyFill="1" applyBorder="1" applyAlignment="1">
      <alignment horizontal="center" vertical="center" wrapText="1"/>
    </xf>
    <xf numFmtId="0" fontId="71" fillId="0" borderId="2" xfId="0" applyFont="1" applyBorder="1"/>
    <xf numFmtId="2" fontId="14" fillId="0" borderId="77" xfId="0" applyNumberFormat="1" applyFont="1" applyBorder="1" applyAlignment="1"/>
    <xf numFmtId="2" fontId="14" fillId="0" borderId="76" xfId="0" applyNumberFormat="1" applyFont="1" applyBorder="1" applyAlignment="1"/>
    <xf numFmtId="165" fontId="18" fillId="0" borderId="77" xfId="83" applyNumberFormat="1" applyFont="1" applyFill="1" applyBorder="1" applyAlignment="1">
      <alignment horizontal="right"/>
    </xf>
    <xf numFmtId="0" fontId="14" fillId="0" borderId="0" xfId="83" applyFont="1" applyFill="1" applyBorder="1" applyAlignment="1">
      <alignment horizontal="center" vertical="center" wrapText="1"/>
    </xf>
    <xf numFmtId="164" fontId="37" fillId="0" borderId="7" xfId="0" applyNumberFormat="1" applyFont="1" applyBorder="1" applyAlignment="1">
      <alignment horizontal="left" wrapText="1"/>
    </xf>
    <xf numFmtId="165" fontId="18" fillId="0" borderId="0" xfId="83" applyNumberFormat="1" applyFont="1" applyFill="1" applyBorder="1" applyAlignment="1"/>
    <xf numFmtId="166" fontId="18" fillId="0" borderId="0" xfId="83" applyNumberFormat="1" applyFont="1" applyFill="1" applyBorder="1" applyAlignment="1"/>
    <xf numFmtId="165" fontId="18" fillId="0" borderId="0" xfId="0" applyNumberFormat="1" applyFont="1" applyBorder="1" applyAlignment="1"/>
    <xf numFmtId="1" fontId="14" fillId="0" borderId="0" xfId="0" applyNumberFormat="1" applyFont="1" applyBorder="1" applyAlignment="1">
      <alignment horizontal="right" wrapText="1"/>
    </xf>
    <xf numFmtId="165" fontId="18" fillId="0" borderId="0" xfId="0" applyNumberFormat="1" applyFont="1" applyBorder="1" applyAlignment="1">
      <alignment horizontal="right"/>
    </xf>
    <xf numFmtId="166" fontId="18" fillId="0" borderId="0" xfId="83" applyNumberFormat="1" applyFont="1" applyFill="1" applyBorder="1" applyAlignment="1">
      <alignment horizontal="right"/>
    </xf>
    <xf numFmtId="164" fontId="14" fillId="0" borderId="0" xfId="83" applyNumberFormat="1" applyFont="1" applyFill="1" applyBorder="1" applyAlignment="1"/>
    <xf numFmtId="0" fontId="145" fillId="0" borderId="0" xfId="83" applyFont="1" applyFill="1" applyBorder="1" applyAlignment="1">
      <alignment horizontal="left"/>
    </xf>
    <xf numFmtId="0" fontId="147" fillId="0" borderId="0" xfId="83" applyFont="1" applyFill="1" applyBorder="1" applyAlignment="1">
      <alignment horizontal="right"/>
    </xf>
    <xf numFmtId="166" fontId="147" fillId="0" borderId="0" xfId="83" applyNumberFormat="1" applyFont="1" applyFill="1" applyBorder="1" applyAlignment="1"/>
    <xf numFmtId="166" fontId="147" fillId="0" borderId="0" xfId="83" applyNumberFormat="1" applyFont="1" applyFill="1" applyBorder="1" applyAlignment="1">
      <alignment horizontal="right"/>
    </xf>
    <xf numFmtId="164" fontId="53" fillId="45" borderId="75" xfId="0" applyNumberFormat="1" applyFont="1" applyFill="1" applyBorder="1" applyAlignment="1">
      <alignment horizontal="left" wrapText="1"/>
    </xf>
    <xf numFmtId="164" fontId="53" fillId="45" borderId="2" xfId="0" applyNumberFormat="1" applyFont="1" applyFill="1" applyBorder="1" applyAlignment="1">
      <alignment horizontal="left" wrapText="1"/>
    </xf>
    <xf numFmtId="49" fontId="37" fillId="0" borderId="0" xfId="0" applyNumberFormat="1" applyFont="1" applyBorder="1" applyAlignment="1">
      <alignment horizontal="right"/>
    </xf>
    <xf numFmtId="49" fontId="52" fillId="0" borderId="0" xfId="0" applyNumberFormat="1" applyFont="1" applyBorder="1" applyAlignment="1">
      <alignment horizontal="right"/>
    </xf>
    <xf numFmtId="0" fontId="192" fillId="0" borderId="0" xfId="0" applyFont="1"/>
    <xf numFmtId="164" fontId="18" fillId="0" borderId="7" xfId="0" applyNumberFormat="1" applyFont="1" applyBorder="1" applyAlignment="1">
      <alignment horizontal="right" wrapText="1"/>
    </xf>
    <xf numFmtId="0" fontId="19" fillId="0" borderId="77" xfId="0" applyFont="1" applyBorder="1"/>
    <xf numFmtId="0" fontId="19" fillId="0" borderId="76" xfId="0" applyFont="1" applyBorder="1"/>
    <xf numFmtId="0" fontId="14" fillId="0" borderId="77" xfId="86" applyFont="1" applyBorder="1" applyAlignment="1"/>
    <xf numFmtId="0" fontId="14" fillId="0" borderId="76" xfId="86" applyFont="1" applyBorder="1" applyAlignment="1"/>
    <xf numFmtId="0" fontId="18" fillId="0" borderId="0" xfId="86" applyFont="1" applyBorder="1" applyAlignment="1">
      <alignment horizontal="right" indent="1"/>
    </xf>
    <xf numFmtId="165" fontId="18" fillId="0" borderId="77" xfId="86" applyNumberFormat="1" applyFont="1" applyBorder="1" applyAlignment="1">
      <alignment horizontal="right"/>
    </xf>
    <xf numFmtId="0" fontId="14" fillId="0" borderId="79" xfId="86" applyFont="1" applyBorder="1" applyAlignment="1">
      <alignment horizontal="left" wrapText="1"/>
    </xf>
    <xf numFmtId="0" fontId="18" fillId="0" borderId="77" xfId="86" applyFont="1" applyBorder="1" applyAlignment="1">
      <alignment horizontal="right" indent="1"/>
    </xf>
    <xf numFmtId="165" fontId="18" fillId="0" borderId="77" xfId="0" applyNumberFormat="1" applyFont="1" applyBorder="1" applyAlignment="1">
      <alignment horizontal="right"/>
    </xf>
    <xf numFmtId="0" fontId="14" fillId="0" borderId="79" xfId="86" applyFont="1" applyBorder="1"/>
    <xf numFmtId="165" fontId="18" fillId="0" borderId="77" xfId="0" applyNumberFormat="1" applyFont="1" applyFill="1" applyBorder="1" applyAlignment="1"/>
    <xf numFmtId="1" fontId="18" fillId="0" borderId="77" xfId="0" applyNumberFormat="1" applyFont="1" applyFill="1" applyBorder="1" applyAlignment="1"/>
    <xf numFmtId="165" fontId="98" fillId="0" borderId="77" xfId="0" applyNumberFormat="1" applyFont="1" applyBorder="1" applyAlignment="1">
      <alignment horizontal="right"/>
    </xf>
    <xf numFmtId="165" fontId="98" fillId="0" borderId="0" xfId="0" applyNumberFormat="1" applyFont="1" applyBorder="1" applyAlignment="1">
      <alignment horizontal="right"/>
    </xf>
    <xf numFmtId="0" fontId="14" fillId="0" borderId="77" xfId="87" applyFont="1" applyBorder="1" applyAlignment="1">
      <alignment horizontal="right"/>
    </xf>
    <xf numFmtId="0" fontId="14" fillId="0" borderId="76" xfId="87" applyFont="1" applyBorder="1" applyAlignment="1">
      <alignment horizontal="right"/>
    </xf>
    <xf numFmtId="165" fontId="142" fillId="45" borderId="77" xfId="0" applyNumberFormat="1" applyFont="1" applyFill="1" applyBorder="1"/>
    <xf numFmtId="165" fontId="142" fillId="45" borderId="76" xfId="0" applyNumberFormat="1" applyFont="1" applyFill="1" applyBorder="1"/>
    <xf numFmtId="165" fontId="14" fillId="45" borderId="77" xfId="79" applyNumberFormat="1" applyFont="1" applyFill="1" applyBorder="1"/>
    <xf numFmtId="165" fontId="14" fillId="45" borderId="76" xfId="79" applyNumberFormat="1" applyFont="1" applyFill="1" applyBorder="1"/>
    <xf numFmtId="164" fontId="53" fillId="45" borderId="77" xfId="0" applyNumberFormat="1" applyFont="1" applyFill="1" applyBorder="1" applyAlignment="1">
      <alignment horizontal="left" wrapText="1"/>
    </xf>
    <xf numFmtId="0" fontId="142" fillId="45" borderId="0" xfId="0" applyFont="1" applyFill="1"/>
    <xf numFmtId="165" fontId="14" fillId="45" borderId="0" xfId="133" applyNumberFormat="1" applyFont="1" applyFill="1"/>
    <xf numFmtId="0" fontId="14" fillId="0" borderId="0" xfId="83" applyFont="1" applyFill="1" applyBorder="1" applyAlignment="1">
      <alignment horizontal="center" vertical="center" wrapText="1"/>
    </xf>
    <xf numFmtId="165" fontId="14" fillId="0" borderId="0" xfId="0" applyNumberFormat="1" applyFont="1" applyBorder="1" applyAlignment="1">
      <alignment vertical="center" wrapText="1"/>
    </xf>
    <xf numFmtId="165" fontId="18" fillId="0" borderId="0" xfId="0" applyNumberFormat="1" applyFont="1" applyBorder="1" applyAlignment="1">
      <alignment horizontal="right" vertical="center" wrapText="1"/>
    </xf>
    <xf numFmtId="0" fontId="14" fillId="0" borderId="0" xfId="83" applyFont="1" applyFill="1" applyBorder="1" applyAlignment="1">
      <alignment vertical="center" wrapText="1"/>
    </xf>
    <xf numFmtId="0" fontId="14" fillId="0" borderId="0" xfId="83" applyFont="1" applyFill="1" applyBorder="1" applyAlignment="1">
      <alignment wrapText="1"/>
    </xf>
    <xf numFmtId="0" fontId="47" fillId="0" borderId="0" xfId="83" applyFont="1" applyFill="1" applyBorder="1" applyAlignment="1">
      <alignment horizontal="center" vertical="center" wrapText="1"/>
    </xf>
    <xf numFmtId="0" fontId="53" fillId="0" borderId="0" xfId="0" applyFont="1" applyBorder="1" applyAlignment="1">
      <alignment vertical="center" wrapText="1"/>
    </xf>
    <xf numFmtId="165" fontId="193" fillId="0" borderId="0" xfId="83" applyNumberFormat="1" applyFont="1" applyFill="1" applyBorder="1"/>
    <xf numFmtId="165" fontId="193" fillId="0" borderId="0" xfId="83" applyNumberFormat="1" applyFont="1" applyFill="1"/>
    <xf numFmtId="0" fontId="193" fillId="0" borderId="0" xfId="83" applyFont="1" applyFill="1"/>
    <xf numFmtId="164" fontId="176" fillId="0" borderId="0" xfId="83" applyNumberFormat="1" applyFont="1" applyFill="1" applyBorder="1"/>
    <xf numFmtId="0" fontId="194" fillId="0" borderId="0" xfId="0" applyFont="1"/>
    <xf numFmtId="165" fontId="137" fillId="0" borderId="0" xfId="0" applyNumberFormat="1" applyFont="1"/>
    <xf numFmtId="0" fontId="137" fillId="0" borderId="0" xfId="0" applyFont="1"/>
    <xf numFmtId="0" fontId="137" fillId="0" borderId="0" xfId="0" applyFont="1" applyBorder="1"/>
    <xf numFmtId="2" fontId="84" fillId="0" borderId="0" xfId="0" applyNumberFormat="1" applyFont="1"/>
    <xf numFmtId="0" fontId="14" fillId="0" borderId="0" xfId="83" applyFont="1" applyBorder="1"/>
    <xf numFmtId="164" fontId="73" fillId="0" borderId="0" xfId="0" applyNumberFormat="1" applyFont="1" applyBorder="1" applyAlignment="1">
      <alignment horizontal="left" wrapText="1"/>
    </xf>
    <xf numFmtId="165" fontId="91" fillId="0" borderId="0" xfId="0" applyNumberFormat="1" applyFont="1" applyBorder="1" applyAlignment="1"/>
    <xf numFmtId="49" fontId="14" fillId="0" borderId="7" xfId="0" applyNumberFormat="1" applyFont="1" applyBorder="1" applyAlignment="1">
      <alignment horizontal="left" wrapText="1"/>
    </xf>
    <xf numFmtId="0" fontId="14" fillId="0" borderId="79" xfId="83" applyNumberFormat="1" applyFont="1" applyFill="1" applyBorder="1" applyAlignment="1">
      <alignment horizontal="left"/>
    </xf>
    <xf numFmtId="2" fontId="18" fillId="0" borderId="77" xfId="83" applyNumberFormat="1" applyFont="1" applyFill="1" applyBorder="1" applyAlignment="1">
      <alignment horizontal="right"/>
    </xf>
    <xf numFmtId="165" fontId="18" fillId="0" borderId="77" xfId="0" applyNumberFormat="1" applyFont="1" applyFill="1" applyBorder="1" applyAlignment="1">
      <alignment horizontal="right"/>
    </xf>
    <xf numFmtId="0" fontId="176" fillId="0" borderId="0" xfId="83" applyFont="1" applyFill="1" applyBorder="1" applyAlignment="1">
      <alignment horizontal="center" vertical="center" wrapText="1"/>
    </xf>
    <xf numFmtId="0" fontId="79" fillId="45" borderId="77" xfId="0" applyFont="1" applyFill="1" applyBorder="1"/>
    <xf numFmtId="165" fontId="67" fillId="0" borderId="0" xfId="83" applyNumberFormat="1" applyFont="1" applyFill="1"/>
    <xf numFmtId="165" fontId="67" fillId="0" borderId="79" xfId="83" applyNumberFormat="1" applyFont="1" applyFill="1" applyBorder="1"/>
    <xf numFmtId="165" fontId="67" fillId="0" borderId="77" xfId="83" applyNumberFormat="1" applyFont="1" applyFill="1" applyBorder="1"/>
    <xf numFmtId="1" fontId="79" fillId="0" borderId="6" xfId="0" applyNumberFormat="1" applyFont="1" applyBorder="1" applyAlignment="1">
      <alignment horizontal="right"/>
    </xf>
    <xf numFmtId="164" fontId="37" fillId="0" borderId="0" xfId="84" applyNumberFormat="1" applyFont="1" applyBorder="1" applyAlignment="1">
      <alignment horizontal="left" wrapText="1" indent="1"/>
    </xf>
    <xf numFmtId="0" fontId="38" fillId="0" borderId="0" xfId="84" applyFont="1" applyBorder="1" applyAlignment="1">
      <alignment horizontal="left" wrapText="1" indent="1"/>
    </xf>
    <xf numFmtId="0" fontId="38" fillId="0" borderId="0" xfId="84" applyFont="1" applyAlignment="1">
      <alignment wrapText="1"/>
    </xf>
    <xf numFmtId="164" fontId="37" fillId="0" borderId="0" xfId="84" applyNumberFormat="1" applyFont="1" applyAlignment="1"/>
    <xf numFmtId="0" fontId="37" fillId="0" borderId="0" xfId="84" applyFont="1" applyBorder="1" applyAlignment="1">
      <alignment wrapText="1"/>
    </xf>
    <xf numFmtId="0" fontId="14" fillId="0" borderId="0" xfId="84" applyFont="1"/>
    <xf numFmtId="165" fontId="18" fillId="0" borderId="77" xfId="0" applyNumberFormat="1" applyFont="1" applyBorder="1" applyAlignment="1"/>
    <xf numFmtId="0" fontId="0" fillId="0" borderId="0" xfId="0" applyAlignment="1">
      <alignment wrapText="1"/>
    </xf>
    <xf numFmtId="0" fontId="0" fillId="0" borderId="0" xfId="0" applyAlignment="1"/>
    <xf numFmtId="165" fontId="142" fillId="0" borderId="76" xfId="0" applyNumberFormat="1" applyFont="1" applyFill="1" applyBorder="1" applyAlignment="1">
      <alignment wrapText="1"/>
    </xf>
    <xf numFmtId="0" fontId="18" fillId="2" borderId="0" xfId="0" applyFont="1" applyFill="1" applyBorder="1" applyAlignment="1">
      <alignment wrapText="1"/>
    </xf>
    <xf numFmtId="1" fontId="18" fillId="2" borderId="0" xfId="0" applyNumberFormat="1" applyFont="1" applyFill="1" applyBorder="1" applyAlignment="1">
      <alignment wrapText="1"/>
    </xf>
    <xf numFmtId="0" fontId="24" fillId="0" borderId="0" xfId="0" applyFont="1" applyAlignment="1">
      <alignment horizontal="left" vertical="center"/>
    </xf>
    <xf numFmtId="0" fontId="159" fillId="0" borderId="0" xfId="58" applyFont="1" applyAlignment="1" applyProtection="1">
      <alignment horizontal="left" vertical="center"/>
    </xf>
    <xf numFmtId="1" fontId="24" fillId="0" borderId="0" xfId="0" applyNumberFormat="1" applyFont="1" applyAlignment="1">
      <alignment horizontal="right"/>
    </xf>
    <xf numFmtId="1" fontId="82" fillId="0" borderId="0" xfId="0" applyNumberFormat="1" applyFont="1"/>
    <xf numFmtId="0" fontId="14" fillId="0" borderId="13" xfId="0" applyNumberFormat="1" applyFont="1" applyFill="1" applyBorder="1" applyAlignment="1"/>
    <xf numFmtId="165" fontId="14" fillId="0" borderId="76" xfId="79" applyNumberFormat="1" applyFont="1" applyBorder="1" applyAlignment="1">
      <alignment horizontal="right" wrapText="1"/>
    </xf>
    <xf numFmtId="0" fontId="197" fillId="0" borderId="0" xfId="0" applyFont="1" applyFill="1" applyBorder="1" applyAlignment="1">
      <alignment vertical="center" wrapText="1"/>
    </xf>
    <xf numFmtId="0" fontId="137" fillId="0" borderId="0" xfId="0" applyFont="1" applyAlignment="1"/>
    <xf numFmtId="0" fontId="19" fillId="0" borderId="0" xfId="0" applyNumberFormat="1" applyFont="1" applyAlignment="1"/>
    <xf numFmtId="0" fontId="52" fillId="0" borderId="2" xfId="0" applyNumberFormat="1" applyFont="1" applyBorder="1" applyAlignment="1"/>
    <xf numFmtId="0" fontId="52" fillId="0" borderId="6" xfId="0" applyNumberFormat="1" applyFont="1" applyBorder="1" applyAlignment="1"/>
    <xf numFmtId="0" fontId="78" fillId="66" borderId="2" xfId="0" applyNumberFormat="1" applyFont="1" applyFill="1" applyBorder="1" applyAlignment="1"/>
    <xf numFmtId="0" fontId="78" fillId="66" borderId="6" xfId="0" applyNumberFormat="1" applyFont="1" applyFill="1" applyBorder="1" applyAlignment="1"/>
    <xf numFmtId="0" fontId="197" fillId="0" borderId="0" xfId="0" applyFont="1" applyBorder="1" applyAlignment="1">
      <alignment vertical="center"/>
    </xf>
    <xf numFmtId="0" fontId="198" fillId="0" borderId="0" xfId="0" applyFont="1" applyBorder="1" applyAlignment="1">
      <alignment vertical="center"/>
    </xf>
    <xf numFmtId="165" fontId="153" fillId="0" borderId="0" xfId="0" applyNumberFormat="1" applyFont="1" applyBorder="1" applyAlignment="1"/>
    <xf numFmtId="0" fontId="69" fillId="0" borderId="0" xfId="0" applyFont="1" applyBorder="1" applyAlignment="1">
      <alignment vertical="center"/>
    </xf>
    <xf numFmtId="0" fontId="201" fillId="0" borderId="0" xfId="0" applyFont="1" applyAlignment="1"/>
    <xf numFmtId="0" fontId="198" fillId="0" borderId="0" xfId="0" applyFont="1" applyFill="1" applyBorder="1" applyAlignment="1">
      <alignment vertical="center"/>
    </xf>
    <xf numFmtId="0" fontId="198" fillId="0" borderId="0" xfId="58" applyFont="1" applyAlignment="1" applyProtection="1"/>
    <xf numFmtId="0" fontId="0" fillId="45" borderId="0" xfId="0" applyFill="1" applyAlignment="1"/>
    <xf numFmtId="0" fontId="201" fillId="45" borderId="0" xfId="0" applyFont="1" applyFill="1" applyAlignment="1"/>
    <xf numFmtId="0" fontId="200" fillId="45" borderId="0" xfId="0" applyFont="1" applyFill="1" applyAlignment="1">
      <alignment horizontal="left" vertical="center"/>
    </xf>
    <xf numFmtId="0" fontId="201" fillId="0" borderId="0" xfId="0" applyFont="1" applyAlignment="1">
      <alignment wrapText="1"/>
    </xf>
    <xf numFmtId="0" fontId="201" fillId="45" borderId="0" xfId="0" applyFont="1" applyFill="1"/>
    <xf numFmtId="0" fontId="200" fillId="0" borderId="0" xfId="0" applyFont="1" applyBorder="1"/>
    <xf numFmtId="0" fontId="191" fillId="0" borderId="0" xfId="0" applyFont="1" applyBorder="1" applyAlignment="1">
      <alignment vertical="center"/>
    </xf>
    <xf numFmtId="165" fontId="18" fillId="45" borderId="77" xfId="0" applyNumberFormat="1" applyFont="1" applyFill="1" applyBorder="1" applyAlignment="1">
      <alignment horizontal="right"/>
    </xf>
    <xf numFmtId="2" fontId="14" fillId="45" borderId="77" xfId="0" applyNumberFormat="1" applyFont="1" applyFill="1" applyBorder="1" applyAlignment="1"/>
    <xf numFmtId="165" fontId="18" fillId="45" borderId="77" xfId="0" applyNumberFormat="1" applyFont="1" applyFill="1" applyBorder="1" applyAlignment="1"/>
    <xf numFmtId="0" fontId="196" fillId="0" borderId="0" xfId="0" applyFont="1" applyBorder="1" applyAlignment="1">
      <alignment vertical="center"/>
    </xf>
    <xf numFmtId="0" fontId="199" fillId="0" borderId="0" xfId="0" applyFont="1" applyBorder="1" applyAlignment="1">
      <alignment vertical="center"/>
    </xf>
    <xf numFmtId="0" fontId="190" fillId="0" borderId="0" xfId="83" applyFont="1" applyFill="1"/>
    <xf numFmtId="0" fontId="201" fillId="0" borderId="0" xfId="0" applyFont="1" applyBorder="1" applyAlignment="1">
      <alignment vertical="center"/>
    </xf>
    <xf numFmtId="0" fontId="190" fillId="0" borderId="0" xfId="83" applyFont="1" applyBorder="1" applyAlignment="1">
      <alignment vertical="center"/>
    </xf>
    <xf numFmtId="165" fontId="198" fillId="0" borderId="0" xfId="0" applyNumberFormat="1" applyFont="1" applyBorder="1" applyAlignment="1"/>
    <xf numFmtId="165" fontId="198" fillId="0" borderId="0" xfId="79" applyNumberFormat="1" applyFont="1" applyBorder="1" applyAlignment="1">
      <alignment vertical="center"/>
    </xf>
    <xf numFmtId="165" fontId="18" fillId="45" borderId="2" xfId="0" applyNumberFormat="1" applyFont="1" applyFill="1" applyBorder="1" applyAlignment="1">
      <alignment horizontal="right"/>
    </xf>
    <xf numFmtId="49" fontId="14" fillId="0" borderId="2" xfId="83" applyNumberFormat="1" applyFont="1" applyFill="1" applyBorder="1" applyAlignment="1">
      <alignment horizontal="right"/>
    </xf>
    <xf numFmtId="49" fontId="14" fillId="0" borderId="0" xfId="83" applyNumberFormat="1" applyFont="1" applyFill="1" applyBorder="1" applyAlignment="1">
      <alignment horizontal="right"/>
    </xf>
    <xf numFmtId="0" fontId="14" fillId="0" borderId="0" xfId="83" applyNumberFormat="1" applyFont="1" applyFill="1" applyBorder="1" applyAlignment="1"/>
    <xf numFmtId="0" fontId="14" fillId="0" borderId="77" xfId="83" applyFont="1" applyFill="1" applyBorder="1" applyAlignment="1">
      <alignment horizontal="right"/>
    </xf>
    <xf numFmtId="165" fontId="82" fillId="0" borderId="0" xfId="0" applyNumberFormat="1" applyFont="1" applyAlignment="1">
      <alignment horizontal="right"/>
    </xf>
    <xf numFmtId="0" fontId="14" fillId="0" borderId="80" xfId="0" applyFont="1" applyBorder="1" applyAlignment="1">
      <alignment horizontal="left" wrapText="1"/>
    </xf>
    <xf numFmtId="1" fontId="79" fillId="0" borderId="76" xfId="0" applyNumberFormat="1" applyFont="1" applyBorder="1" applyAlignment="1">
      <alignment horizontal="right"/>
    </xf>
    <xf numFmtId="1" fontId="37" fillId="0" borderId="77" xfId="0" applyNumberFormat="1" applyFont="1" applyBorder="1" applyAlignment="1">
      <alignment horizontal="right"/>
    </xf>
    <xf numFmtId="166" fontId="14" fillId="0" borderId="2" xfId="0" applyNumberFormat="1" applyFont="1" applyBorder="1" applyAlignment="1">
      <alignment horizontal="right"/>
    </xf>
    <xf numFmtId="166" fontId="14" fillId="0" borderId="6" xfId="0" applyNumberFormat="1" applyFont="1" applyBorder="1" applyAlignment="1">
      <alignment horizontal="right"/>
    </xf>
    <xf numFmtId="166" fontId="18" fillId="66" borderId="2" xfId="0" applyNumberFormat="1" applyFont="1" applyFill="1" applyBorder="1" applyAlignment="1">
      <alignment horizontal="right"/>
    </xf>
    <xf numFmtId="166" fontId="18" fillId="66" borderId="6" xfId="0" applyNumberFormat="1" applyFont="1" applyFill="1" applyBorder="1" applyAlignment="1">
      <alignment horizontal="right"/>
    </xf>
    <xf numFmtId="0" fontId="78" fillId="0" borderId="2" xfId="0" applyNumberFormat="1" applyFont="1" applyBorder="1" applyAlignment="1">
      <alignment horizontal="right"/>
    </xf>
    <xf numFmtId="0" fontId="78" fillId="0" borderId="6" xfId="0" applyNumberFormat="1" applyFont="1" applyBorder="1" applyAlignment="1">
      <alignment horizontal="right"/>
    </xf>
    <xf numFmtId="0" fontId="14" fillId="0" borderId="77" xfId="0" applyFont="1" applyBorder="1"/>
    <xf numFmtId="0" fontId="14" fillId="0" borderId="76" xfId="0" applyFont="1" applyBorder="1"/>
    <xf numFmtId="49" fontId="14" fillId="0" borderId="76" xfId="0" applyNumberFormat="1" applyFont="1" applyBorder="1" applyAlignment="1">
      <alignment horizontal="right" wrapText="1"/>
    </xf>
    <xf numFmtId="0" fontId="201" fillId="0" borderId="0" xfId="0" applyFont="1"/>
    <xf numFmtId="0" fontId="204" fillId="0" borderId="0" xfId="287" applyFont="1" applyFill="1" applyAlignment="1">
      <alignment horizontal="right"/>
    </xf>
    <xf numFmtId="0" fontId="0" fillId="0" borderId="0" xfId="0" applyAlignment="1">
      <alignment horizontal="right" wrapText="1"/>
    </xf>
    <xf numFmtId="165" fontId="14" fillId="0" borderId="77" xfId="0" applyNumberFormat="1" applyFont="1" applyBorder="1" applyAlignment="1">
      <alignment horizontal="right"/>
    </xf>
    <xf numFmtId="0" fontId="142" fillId="0" borderId="0" xfId="0" applyFont="1" applyBorder="1" applyAlignment="1">
      <alignment wrapText="1"/>
    </xf>
    <xf numFmtId="49" fontId="14" fillId="0" borderId="0" xfId="0" applyNumberFormat="1" applyFont="1" applyBorder="1" applyAlignment="1">
      <alignment horizontal="right" indent="1"/>
    </xf>
    <xf numFmtId="0" fontId="14" fillId="0" borderId="0" xfId="0" applyFont="1" applyFill="1" applyBorder="1" applyAlignment="1"/>
    <xf numFmtId="165" fontId="18" fillId="0" borderId="76" xfId="0" applyNumberFormat="1" applyFont="1" applyBorder="1" applyAlignment="1">
      <alignment wrapText="1"/>
    </xf>
    <xf numFmtId="166" fontId="176" fillId="0" borderId="0" xfId="83" applyNumberFormat="1" applyFont="1" applyFill="1" applyBorder="1" applyAlignment="1">
      <alignment horizontal="left"/>
    </xf>
    <xf numFmtId="165" fontId="14" fillId="0" borderId="7" xfId="0" applyNumberFormat="1" applyFont="1" applyFill="1" applyBorder="1"/>
    <xf numFmtId="165" fontId="14" fillId="0" borderId="0" xfId="0" applyNumberFormat="1" applyFont="1" applyFill="1"/>
    <xf numFmtId="0" fontId="82" fillId="0" borderId="81" xfId="0" applyFont="1" applyBorder="1"/>
    <xf numFmtId="165" fontId="14" fillId="0" borderId="81" xfId="0" applyNumberFormat="1" applyFont="1" applyBorder="1" applyAlignment="1">
      <alignment wrapText="1"/>
    </xf>
    <xf numFmtId="165" fontId="18" fillId="0" borderId="77" xfId="0" applyNumberFormat="1" applyFont="1" applyBorder="1" applyAlignment="1">
      <alignment horizontal="right" wrapText="1"/>
    </xf>
    <xf numFmtId="165" fontId="105" fillId="0" borderId="9" xfId="0" applyNumberFormat="1" applyFont="1" applyBorder="1" applyAlignment="1">
      <alignment horizontal="right"/>
    </xf>
    <xf numFmtId="165" fontId="171" fillId="0" borderId="7" xfId="0" applyNumberFormat="1" applyFont="1" applyBorder="1" applyAlignment="1"/>
    <xf numFmtId="165" fontId="14" fillId="0" borderId="7" xfId="83" applyNumberFormat="1" applyFont="1" applyBorder="1" applyAlignment="1"/>
    <xf numFmtId="165" fontId="207" fillId="0" borderId="0" xfId="0" applyNumberFormat="1" applyFont="1" applyBorder="1" applyAlignment="1">
      <alignment horizontal="right"/>
    </xf>
    <xf numFmtId="165" fontId="145" fillId="0" borderId="76" xfId="83" applyNumberFormat="1" applyFont="1" applyFill="1" applyBorder="1" applyAlignment="1"/>
    <xf numFmtId="0" fontId="52" fillId="0" borderId="2" xfId="0" applyNumberFormat="1" applyFont="1" applyBorder="1" applyAlignment="1">
      <alignment horizontal="right"/>
    </xf>
    <xf numFmtId="0" fontId="52" fillId="0" borderId="6" xfId="0" applyNumberFormat="1" applyFont="1" applyBorder="1" applyAlignment="1">
      <alignment horizontal="right"/>
    </xf>
    <xf numFmtId="165" fontId="53" fillId="0" borderId="7" xfId="0" applyNumberFormat="1" applyFont="1" applyFill="1" applyBorder="1" applyAlignment="1">
      <alignment horizontal="right"/>
    </xf>
    <xf numFmtId="165" fontId="52" fillId="0" borderId="9" xfId="0" applyNumberFormat="1" applyFont="1" applyFill="1" applyBorder="1" applyAlignment="1">
      <alignment horizontal="right"/>
    </xf>
    <xf numFmtId="0" fontId="197" fillId="0" borderId="0" xfId="0" applyFont="1" applyBorder="1" applyAlignment="1">
      <alignment vertical="center" wrapText="1"/>
    </xf>
    <xf numFmtId="1" fontId="14" fillId="0" borderId="77" xfId="0" applyNumberFormat="1" applyFont="1" applyBorder="1" applyAlignment="1">
      <alignment horizontal="right"/>
    </xf>
    <xf numFmtId="1" fontId="14" fillId="0" borderId="2" xfId="86" applyNumberFormat="1" applyFont="1" applyBorder="1" applyAlignment="1">
      <alignment horizontal="right"/>
    </xf>
    <xf numFmtId="1" fontId="14" fillId="0" borderId="77" xfId="86" applyNumberFormat="1" applyFont="1" applyBorder="1" applyAlignment="1">
      <alignment horizontal="right"/>
    </xf>
    <xf numFmtId="1" fontId="14" fillId="0" borderId="6" xfId="86" applyNumberFormat="1" applyFont="1" applyBorder="1" applyAlignment="1">
      <alignment horizontal="right"/>
    </xf>
    <xf numFmtId="1" fontId="14" fillId="0" borderId="76" xfId="86" applyNumberFormat="1" applyFont="1" applyBorder="1" applyAlignment="1">
      <alignment horizontal="right"/>
    </xf>
    <xf numFmtId="171" fontId="14" fillId="0" borderId="2" xfId="80" applyNumberFormat="1" applyFont="1" applyBorder="1" applyAlignment="1">
      <alignment horizontal="right"/>
    </xf>
    <xf numFmtId="165" fontId="14" fillId="0" borderId="0" xfId="0" applyNumberFormat="1" applyFont="1"/>
    <xf numFmtId="165" fontId="208" fillId="0" borderId="0" xfId="0" applyNumberFormat="1" applyFont="1" applyBorder="1"/>
    <xf numFmtId="4" fontId="14" fillId="45" borderId="2" xfId="0" applyNumberFormat="1" applyFont="1" applyFill="1" applyBorder="1"/>
    <xf numFmtId="2" fontId="79" fillId="0" borderId="76" xfId="80" applyNumberFormat="1" applyFont="1" applyBorder="1"/>
    <xf numFmtId="2" fontId="79" fillId="0" borderId="6" xfId="80" applyNumberFormat="1" applyFont="1" applyBorder="1"/>
    <xf numFmtId="1" fontId="14" fillId="0" borderId="0" xfId="0" applyNumberFormat="1" applyFont="1" applyAlignment="1">
      <alignment horizontal="right"/>
    </xf>
    <xf numFmtId="0" fontId="48" fillId="0" borderId="0" xfId="83" applyFont="1" applyAlignment="1">
      <alignment horizontal="justify" vertical="center" wrapText="1"/>
    </xf>
    <xf numFmtId="165" fontId="142" fillId="0" borderId="0" xfId="0" applyNumberFormat="1" applyFont="1"/>
    <xf numFmtId="4" fontId="82" fillId="0" borderId="0" xfId="0" applyNumberFormat="1" applyFont="1"/>
    <xf numFmtId="165" fontId="14" fillId="0" borderId="77" xfId="83" applyNumberFormat="1" applyFont="1" applyFill="1" applyBorder="1" applyAlignment="1"/>
    <xf numFmtId="0" fontId="163" fillId="45" borderId="0" xfId="0" applyFont="1" applyFill="1"/>
    <xf numFmtId="0" fontId="0" fillId="0" borderId="0" xfId="0"/>
    <xf numFmtId="0" fontId="198" fillId="0" borderId="0" xfId="0" applyFont="1" applyBorder="1" applyAlignment="1">
      <alignment vertical="center" wrapText="1"/>
    </xf>
    <xf numFmtId="0" fontId="18" fillId="0" borderId="0" xfId="79" applyFont="1" applyBorder="1" applyAlignment="1">
      <alignment horizontal="right"/>
    </xf>
    <xf numFmtId="166" fontId="14" fillId="45" borderId="2" xfId="0" applyNumberFormat="1" applyFont="1" applyFill="1" applyBorder="1"/>
    <xf numFmtId="165" fontId="19" fillId="0" borderId="0" xfId="84" applyNumberFormat="1" applyFont="1"/>
    <xf numFmtId="165" fontId="84" fillId="0" borderId="0" xfId="0" applyNumberFormat="1" applyFont="1"/>
    <xf numFmtId="0" fontId="193" fillId="0" borderId="0" xfId="83" applyFont="1"/>
    <xf numFmtId="165" fontId="193" fillId="0" borderId="0" xfId="83" applyNumberFormat="1" applyFont="1"/>
    <xf numFmtId="165" fontId="14" fillId="0" borderId="77" xfId="0" applyNumberFormat="1" applyFont="1" applyFill="1" applyBorder="1" applyAlignment="1">
      <alignment horizontal="right"/>
    </xf>
    <xf numFmtId="165" fontId="18" fillId="0" borderId="76" xfId="83" applyNumberFormat="1" applyFont="1" applyFill="1" applyBorder="1" applyAlignment="1">
      <alignment horizontal="right"/>
    </xf>
    <xf numFmtId="0" fontId="82" fillId="0" borderId="0" xfId="0" applyFont="1" applyAlignment="1">
      <alignment horizontal="right" wrapText="1"/>
    </xf>
    <xf numFmtId="0" fontId="209" fillId="0" borderId="0" xfId="288" applyFont="1" applyAlignment="1">
      <alignment horizontal="right" wrapText="1"/>
    </xf>
    <xf numFmtId="165" fontId="176" fillId="0" borderId="0" xfId="83" applyNumberFormat="1" applyFont="1" applyFill="1" applyBorder="1"/>
    <xf numFmtId="49" fontId="14" fillId="0" borderId="82" xfId="83" applyNumberFormat="1" applyFont="1" applyFill="1" applyBorder="1" applyAlignment="1">
      <alignment horizontal="left"/>
    </xf>
    <xf numFmtId="165" fontId="142" fillId="0" borderId="77" xfId="0" applyNumberFormat="1" applyFont="1" applyBorder="1"/>
    <xf numFmtId="164" fontId="52" fillId="0" borderId="0" xfId="83" applyNumberFormat="1" applyFont="1" applyFill="1" applyBorder="1"/>
    <xf numFmtId="165" fontId="14" fillId="0" borderId="0" xfId="132" applyNumberFormat="1" applyFont="1" applyBorder="1"/>
    <xf numFmtId="165" fontId="169" fillId="0" borderId="0" xfId="0" applyNumberFormat="1" applyFont="1" applyBorder="1" applyAlignment="1">
      <alignment horizontal="right"/>
    </xf>
    <xf numFmtId="0" fontId="24" fillId="0" borderId="0" xfId="0" applyFont="1" applyAlignment="1">
      <alignment horizontal="left" vertical="center"/>
    </xf>
    <xf numFmtId="0" fontId="25" fillId="0" borderId="0" xfId="0" applyFont="1" applyAlignment="1">
      <alignment horizontal="left" vertical="center"/>
    </xf>
    <xf numFmtId="165" fontId="18" fillId="0" borderId="0" xfId="0" applyNumberFormat="1" applyFont="1" applyBorder="1" applyAlignment="1">
      <alignment wrapText="1"/>
    </xf>
    <xf numFmtId="0" fontId="14" fillId="0" borderId="83" xfId="0" applyFont="1" applyBorder="1" applyAlignment="1">
      <alignment wrapText="1"/>
    </xf>
    <xf numFmtId="0" fontId="18" fillId="0" borderId="77" xfId="0" applyNumberFormat="1" applyFont="1" applyBorder="1" applyAlignment="1">
      <alignment horizontal="right" wrapText="1"/>
    </xf>
    <xf numFmtId="165" fontId="18" fillId="0" borderId="76" xfId="83" applyNumberFormat="1" applyFont="1" applyBorder="1" applyAlignment="1"/>
    <xf numFmtId="0" fontId="14" fillId="0" borderId="83" xfId="0" applyFont="1" applyBorder="1" applyAlignment="1">
      <alignment horizontal="left" wrapText="1"/>
    </xf>
    <xf numFmtId="49" fontId="14" fillId="0" borderId="77" xfId="0" applyNumberFormat="1" applyFont="1" applyBorder="1" applyAlignment="1">
      <alignment horizontal="left" wrapText="1"/>
    </xf>
    <xf numFmtId="164" fontId="14" fillId="0" borderId="77" xfId="0" applyNumberFormat="1" applyFont="1" applyBorder="1" applyAlignment="1">
      <alignment horizontal="left" wrapText="1"/>
    </xf>
    <xf numFmtId="165" fontId="14" fillId="0" borderId="77" xfId="0" applyNumberFormat="1" applyFont="1" applyBorder="1" applyAlignment="1"/>
    <xf numFmtId="0" fontId="18" fillId="0" borderId="2" xfId="83" applyNumberFormat="1" applyFont="1" applyFill="1" applyBorder="1" applyAlignment="1"/>
    <xf numFmtId="0" fontId="18" fillId="0" borderId="6" xfId="83" applyNumberFormat="1" applyFont="1" applyFill="1" applyBorder="1" applyAlignment="1"/>
    <xf numFmtId="0" fontId="18" fillId="0" borderId="77" xfId="83" applyFont="1" applyFill="1" applyBorder="1" applyAlignment="1">
      <alignment horizontal="right"/>
    </xf>
    <xf numFmtId="0" fontId="18" fillId="2" borderId="0" xfId="0" applyFont="1" applyFill="1" applyBorder="1" applyAlignment="1"/>
    <xf numFmtId="0" fontId="48" fillId="45" borderId="0" xfId="0" applyFont="1" applyFill="1" applyAlignment="1">
      <alignment horizontal="left"/>
    </xf>
    <xf numFmtId="2" fontId="18" fillId="2" borderId="0" xfId="0" applyNumberFormat="1" applyFont="1" applyFill="1" applyBorder="1" applyAlignment="1">
      <alignment wrapText="1"/>
    </xf>
    <xf numFmtId="165" fontId="14" fillId="0" borderId="76" xfId="0" applyNumberFormat="1" applyFont="1" applyFill="1" applyBorder="1" applyAlignment="1"/>
    <xf numFmtId="0" fontId="51" fillId="0" borderId="83" xfId="80" applyFont="1" applyFill="1" applyBorder="1" applyAlignment="1">
      <alignment horizontal="left" indent="1"/>
    </xf>
    <xf numFmtId="164" fontId="14" fillId="0" borderId="83" xfId="80" applyNumberFormat="1" applyFont="1" applyFill="1" applyBorder="1" applyAlignment="1">
      <alignment horizontal="left" indent="1"/>
    </xf>
    <xf numFmtId="166" fontId="145" fillId="0" borderId="6" xfId="83" applyNumberFormat="1" applyFont="1" applyFill="1" applyBorder="1" applyAlignment="1">
      <alignment horizontal="right"/>
    </xf>
    <xf numFmtId="2" fontId="37" fillId="0" borderId="2" xfId="0" applyNumberFormat="1" applyFont="1" applyBorder="1" applyAlignment="1">
      <alignment horizontal="right" wrapText="1"/>
    </xf>
    <xf numFmtId="0" fontId="35" fillId="0" borderId="0" xfId="0" applyFont="1"/>
    <xf numFmtId="0" fontId="35" fillId="0" borderId="0" xfId="0" applyFont="1" applyFill="1" applyBorder="1"/>
    <xf numFmtId="0" fontId="19" fillId="2" borderId="0" xfId="79" applyFont="1" applyFill="1" applyAlignment="1"/>
    <xf numFmtId="0" fontId="25"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19" fillId="0" borderId="0" xfId="0" applyFont="1" applyAlignment="1">
      <alignment vertical="center"/>
    </xf>
    <xf numFmtId="0" fontId="19" fillId="0" borderId="0" xfId="0" applyNumberFormat="1" applyFont="1"/>
    <xf numFmtId="0" fontId="14" fillId="0" borderId="77" xfId="79" applyFont="1" applyBorder="1" applyAlignment="1">
      <alignment horizontal="right"/>
    </xf>
    <xf numFmtId="165" fontId="18" fillId="0" borderId="0" xfId="0" applyNumberFormat="1" applyFont="1" applyFill="1" applyBorder="1" applyAlignment="1">
      <alignment horizontal="right" wrapText="1"/>
    </xf>
    <xf numFmtId="0" fontId="0" fillId="0" borderId="0" xfId="0"/>
    <xf numFmtId="1" fontId="14" fillId="0" borderId="0" xfId="0" applyNumberFormat="1" applyFont="1" applyFill="1" applyBorder="1" applyAlignment="1">
      <alignment horizontal="right" wrapText="1"/>
    </xf>
    <xf numFmtId="0" fontId="14" fillId="0" borderId="0" xfId="0" applyFont="1" applyFill="1" applyBorder="1" applyAlignment="1">
      <alignment horizontal="right"/>
    </xf>
    <xf numFmtId="2" fontId="14" fillId="2" borderId="0" xfId="0" applyNumberFormat="1" applyFont="1" applyFill="1" applyBorder="1" applyAlignment="1">
      <alignment horizontal="right"/>
    </xf>
    <xf numFmtId="166" fontId="14" fillId="0" borderId="0" xfId="0" applyNumberFormat="1" applyFont="1" applyFill="1" applyBorder="1" applyAlignment="1"/>
    <xf numFmtId="1" fontId="14" fillId="0" borderId="0" xfId="0" applyNumberFormat="1" applyFont="1" applyBorder="1" applyAlignment="1">
      <alignment wrapText="1"/>
    </xf>
    <xf numFmtId="165" fontId="67" fillId="0" borderId="0" xfId="83" applyNumberFormat="1" applyFont="1" applyFill="1" applyBorder="1"/>
    <xf numFmtId="164" fontId="53" fillId="45" borderId="83" xfId="0" applyNumberFormat="1" applyFont="1" applyFill="1" applyBorder="1" applyAlignment="1">
      <alignment horizontal="left" wrapText="1"/>
    </xf>
    <xf numFmtId="165" fontId="14" fillId="45" borderId="0" xfId="133" applyNumberFormat="1" applyFont="1" applyFill="1" applyBorder="1"/>
    <xf numFmtId="165" fontId="142" fillId="45" borderId="0" xfId="0" applyNumberFormat="1" applyFont="1" applyFill="1" applyBorder="1"/>
    <xf numFmtId="164" fontId="14" fillId="45" borderId="0" xfId="0" applyNumberFormat="1" applyFont="1" applyFill="1" applyBorder="1" applyAlignment="1">
      <alignment horizontal="left" wrapText="1"/>
    </xf>
    <xf numFmtId="165" fontId="14" fillId="45" borderId="0" xfId="0" applyNumberFormat="1" applyFont="1" applyFill="1" applyBorder="1"/>
    <xf numFmtId="165" fontId="52" fillId="45" borderId="0" xfId="0" applyNumberFormat="1" applyFont="1" applyFill="1" applyBorder="1" applyAlignment="1">
      <alignment horizontal="right"/>
    </xf>
    <xf numFmtId="0" fontId="14" fillId="0" borderId="76" xfId="0" applyNumberFormat="1" applyFont="1" applyFill="1" applyBorder="1" applyAlignment="1">
      <alignment horizontal="right"/>
    </xf>
    <xf numFmtId="0" fontId="14" fillId="0" borderId="76" xfId="79" applyFont="1" applyBorder="1" applyAlignment="1">
      <alignment horizontal="right"/>
    </xf>
    <xf numFmtId="0" fontId="14" fillId="49" borderId="87" xfId="83" applyFont="1" applyFill="1" applyBorder="1" applyAlignment="1">
      <alignment horizontal="center" vertical="center" wrapText="1"/>
    </xf>
    <xf numFmtId="0" fontId="14" fillId="49" borderId="19" xfId="83" applyFont="1" applyFill="1" applyBorder="1" applyAlignment="1">
      <alignment horizontal="center" vertical="center" wrapText="1"/>
    </xf>
    <xf numFmtId="0" fontId="14" fillId="49" borderId="20" xfId="83" applyFont="1" applyFill="1" applyBorder="1" applyAlignment="1">
      <alignment horizontal="center" vertical="center" wrapText="1"/>
    </xf>
    <xf numFmtId="0" fontId="14" fillId="49" borderId="85" xfId="0" applyFont="1" applyFill="1" applyBorder="1" applyAlignment="1">
      <alignment horizontal="center" vertical="center" wrapText="1"/>
    </xf>
    <xf numFmtId="0" fontId="14" fillId="49" borderId="5" xfId="0" applyFont="1" applyFill="1" applyBorder="1" applyAlignment="1">
      <alignment horizontal="center" vertical="center" wrapText="1"/>
    </xf>
    <xf numFmtId="0" fontId="14" fillId="50" borderId="19" xfId="83" applyFont="1" applyFill="1" applyBorder="1" applyAlignment="1">
      <alignment horizontal="center" vertical="center" wrapText="1"/>
    </xf>
    <xf numFmtId="0" fontId="14" fillId="50" borderId="20" xfId="83" applyFont="1" applyFill="1" applyBorder="1" applyAlignment="1">
      <alignment horizontal="center" vertical="center" wrapText="1"/>
    </xf>
    <xf numFmtId="0" fontId="47" fillId="0" borderId="0" xfId="0" applyFont="1" applyAlignment="1">
      <alignment horizontal="left" vertical="center"/>
    </xf>
    <xf numFmtId="165" fontId="190" fillId="0" borderId="0" xfId="83" applyNumberFormat="1" applyFont="1" applyBorder="1" applyAlignment="1">
      <alignment vertical="center"/>
    </xf>
    <xf numFmtId="165" fontId="18" fillId="0" borderId="76" xfId="0" quotePrefix="1" applyNumberFormat="1" applyFont="1" applyFill="1" applyBorder="1" applyAlignment="1"/>
    <xf numFmtId="0" fontId="191" fillId="0" borderId="0" xfId="0" applyFont="1"/>
    <xf numFmtId="2" fontId="82" fillId="0" borderId="0" xfId="0" applyNumberFormat="1" applyFont="1" applyBorder="1"/>
    <xf numFmtId="165" fontId="14" fillId="0" borderId="77" xfId="0" applyNumberFormat="1" applyFont="1" applyBorder="1"/>
    <xf numFmtId="165" fontId="198" fillId="0" borderId="0" xfId="0" applyNumberFormat="1" applyFont="1" applyBorder="1" applyAlignment="1">
      <alignment vertical="center"/>
    </xf>
    <xf numFmtId="165" fontId="208" fillId="0" borderId="0" xfId="0" applyNumberFormat="1" applyFont="1" applyFill="1" applyBorder="1"/>
    <xf numFmtId="0" fontId="176" fillId="0" borderId="1" xfId="83" applyNumberFormat="1" applyFont="1" applyFill="1" applyBorder="1" applyAlignment="1">
      <alignment horizontal="left"/>
    </xf>
    <xf numFmtId="165" fontId="169" fillId="45" borderId="77" xfId="0" applyNumberFormat="1" applyFont="1" applyFill="1" applyBorder="1"/>
    <xf numFmtId="165" fontId="169" fillId="45" borderId="76" xfId="0" applyNumberFormat="1" applyFont="1" applyFill="1" applyBorder="1"/>
    <xf numFmtId="0" fontId="14" fillId="49" borderId="85" xfId="83" applyFont="1" applyFill="1" applyBorder="1" applyAlignment="1">
      <alignment horizontal="center" vertical="center" wrapText="1"/>
    </xf>
    <xf numFmtId="165" fontId="18" fillId="0" borderId="0" xfId="79" applyNumberFormat="1" applyFont="1" applyBorder="1" applyAlignment="1">
      <alignment vertical="center"/>
    </xf>
    <xf numFmtId="0" fontId="14" fillId="49" borderId="97" xfId="0" applyFont="1" applyFill="1" applyBorder="1" applyAlignment="1">
      <alignment horizontal="center" vertical="center" wrapText="1"/>
    </xf>
    <xf numFmtId="0" fontId="14" fillId="49" borderId="98" xfId="0" applyFont="1" applyFill="1" applyBorder="1" applyAlignment="1">
      <alignment horizontal="center" vertical="center" wrapText="1"/>
    </xf>
    <xf numFmtId="0" fontId="14" fillId="0" borderId="113" xfId="0" applyFont="1" applyFill="1" applyBorder="1" applyAlignment="1">
      <alignment vertical="center" wrapText="1"/>
    </xf>
    <xf numFmtId="164" fontId="14" fillId="0" borderId="114" xfId="0" applyNumberFormat="1" applyFont="1" applyBorder="1" applyAlignment="1">
      <alignment horizontal="left" vertical="center" wrapText="1"/>
    </xf>
    <xf numFmtId="0" fontId="14" fillId="0" borderId="114" xfId="0" applyFont="1" applyFill="1" applyBorder="1" applyAlignment="1"/>
    <xf numFmtId="49" fontId="14" fillId="0" borderId="116" xfId="0" applyNumberFormat="1" applyFont="1" applyFill="1" applyBorder="1" applyAlignment="1">
      <alignment vertical="center" wrapText="1"/>
    </xf>
    <xf numFmtId="164" fontId="14" fillId="0" borderId="77" xfId="0" applyNumberFormat="1" applyFont="1" applyBorder="1" applyAlignment="1">
      <alignment horizontal="left" vertical="center" wrapText="1"/>
    </xf>
    <xf numFmtId="0" fontId="14" fillId="0" borderId="116" xfId="0" applyFont="1" applyFill="1" applyBorder="1" applyAlignment="1">
      <alignment vertical="center" wrapText="1"/>
    </xf>
    <xf numFmtId="0" fontId="19" fillId="0" borderId="116" xfId="0" applyFont="1" applyFill="1" applyBorder="1"/>
    <xf numFmtId="0" fontId="14" fillId="0" borderId="77" xfId="0" applyFont="1" applyFill="1" applyBorder="1" applyAlignment="1">
      <alignment horizontal="right" indent="1"/>
    </xf>
    <xf numFmtId="0" fontId="14" fillId="0" borderId="76" xfId="0" applyFont="1" applyFill="1" applyBorder="1" applyAlignment="1">
      <alignment horizontal="right" indent="1"/>
    </xf>
    <xf numFmtId="0" fontId="14" fillId="0" borderId="116" xfId="79" applyFont="1" applyBorder="1" applyAlignment="1">
      <alignment horizontal="left" vertical="center"/>
    </xf>
    <xf numFmtId="165" fontId="14" fillId="0" borderId="116" xfId="0" applyNumberFormat="1" applyFont="1" applyBorder="1" applyAlignment="1">
      <alignment vertical="center" wrapText="1"/>
    </xf>
    <xf numFmtId="165" fontId="18" fillId="0" borderId="77" xfId="0" applyNumberFormat="1" applyFont="1" applyBorder="1" applyAlignment="1">
      <alignment horizontal="right" vertical="center" wrapText="1"/>
    </xf>
    <xf numFmtId="0" fontId="47" fillId="0" borderId="0" xfId="79" applyFont="1" applyAlignment="1">
      <alignment vertical="center"/>
    </xf>
    <xf numFmtId="0" fontId="47" fillId="2" borderId="0" xfId="79" applyFont="1" applyFill="1" applyAlignment="1">
      <alignment horizontal="justify" vertical="center"/>
    </xf>
    <xf numFmtId="0" fontId="19" fillId="0" borderId="0" xfId="79" applyFont="1" applyAlignment="1">
      <alignment vertical="center"/>
    </xf>
    <xf numFmtId="0" fontId="48" fillId="0" borderId="0" xfId="79" applyFont="1" applyAlignment="1">
      <alignment vertical="center"/>
    </xf>
    <xf numFmtId="0" fontId="82" fillId="0" borderId="0" xfId="0" applyFont="1" applyAlignment="1">
      <alignment horizontal="left" vertical="center"/>
    </xf>
    <xf numFmtId="165" fontId="47" fillId="0" borderId="0" xfId="0" applyNumberFormat="1" applyFont="1"/>
    <xf numFmtId="165" fontId="69" fillId="0" borderId="0" xfId="0" applyNumberFormat="1" applyFont="1" applyBorder="1" applyAlignment="1"/>
    <xf numFmtId="0" fontId="14" fillId="50" borderId="85" xfId="83" applyFont="1" applyFill="1" applyBorder="1" applyAlignment="1">
      <alignment horizontal="center" vertical="center" wrapText="1"/>
    </xf>
    <xf numFmtId="0" fontId="14" fillId="50" borderId="87" xfId="83" applyFont="1" applyFill="1" applyBorder="1" applyAlignment="1">
      <alignment horizontal="center" vertical="center" wrapText="1"/>
    </xf>
    <xf numFmtId="0" fontId="14" fillId="51" borderId="19" xfId="83" applyFont="1" applyFill="1" applyBorder="1" applyAlignment="1">
      <alignment horizontal="center" vertical="center" wrapText="1"/>
    </xf>
    <xf numFmtId="164" fontId="18" fillId="0" borderId="10" xfId="0" applyNumberFormat="1" applyFont="1" applyBorder="1" applyAlignment="1">
      <alignment horizontal="left"/>
    </xf>
    <xf numFmtId="0" fontId="14" fillId="51" borderId="9" xfId="0" applyFont="1" applyFill="1" applyBorder="1" applyAlignment="1">
      <alignment vertical="center" wrapText="1"/>
    </xf>
    <xf numFmtId="165" fontId="14" fillId="0" borderId="76" xfId="0" applyNumberFormat="1" applyFont="1" applyBorder="1" applyAlignment="1">
      <alignment horizontal="right"/>
    </xf>
    <xf numFmtId="0" fontId="47" fillId="0" borderId="0" xfId="0" applyFont="1" applyFill="1" applyBorder="1" applyAlignment="1">
      <alignment horizontal="left" vertical="center"/>
    </xf>
    <xf numFmtId="0" fontId="163" fillId="0" borderId="0" xfId="0" applyFont="1" applyAlignment="1">
      <alignment horizontal="left" vertical="center"/>
    </xf>
    <xf numFmtId="0" fontId="163" fillId="0" borderId="0" xfId="0" applyFont="1" applyFill="1" applyBorder="1" applyAlignment="1">
      <alignment horizontal="left" vertical="center"/>
    </xf>
    <xf numFmtId="1" fontId="14" fillId="0" borderId="0" xfId="83" applyNumberFormat="1" applyFont="1" applyFill="1" applyBorder="1" applyAlignment="1"/>
    <xf numFmtId="0" fontId="14" fillId="0" borderId="114" xfId="0" applyFont="1" applyFill="1" applyBorder="1"/>
    <xf numFmtId="0" fontId="14" fillId="0" borderId="115" xfId="0" applyFont="1" applyFill="1" applyBorder="1"/>
    <xf numFmtId="0" fontId="14" fillId="0" borderId="77" xfId="0" applyFont="1" applyFill="1" applyBorder="1"/>
    <xf numFmtId="0" fontId="14" fillId="51" borderId="9" xfId="0" applyFont="1" applyFill="1" applyBorder="1" applyAlignment="1">
      <alignment horizontal="center" vertical="center" wrapText="1"/>
    </xf>
    <xf numFmtId="0" fontId="179" fillId="54" borderId="22" xfId="83" applyFont="1" applyFill="1" applyBorder="1" applyAlignment="1">
      <alignment horizontal="center" vertical="center" wrapText="1"/>
    </xf>
    <xf numFmtId="0" fontId="14" fillId="55" borderId="22" xfId="83" applyFont="1" applyFill="1" applyBorder="1" applyAlignment="1">
      <alignment horizontal="center" vertical="center" wrapText="1"/>
    </xf>
    <xf numFmtId="0" fontId="14" fillId="55" borderId="21" xfId="83" applyFont="1" applyFill="1" applyBorder="1" applyAlignment="1">
      <alignment horizontal="center" vertical="center" wrapText="1"/>
    </xf>
    <xf numFmtId="165" fontId="218" fillId="0" borderId="0" xfId="83" applyNumberFormat="1" applyFont="1" applyFill="1"/>
    <xf numFmtId="2" fontId="52" fillId="0" borderId="76" xfId="83" applyNumberFormat="1" applyFont="1" applyBorder="1" applyAlignment="1">
      <alignment horizontal="right"/>
    </xf>
    <xf numFmtId="0" fontId="104" fillId="0" borderId="0" xfId="58" applyFont="1" applyAlignment="1" applyProtection="1">
      <alignment horizontal="left" vertical="center"/>
    </xf>
    <xf numFmtId="0" fontId="159" fillId="0" borderId="0" xfId="58" applyFont="1" applyAlignment="1" applyProtection="1">
      <alignment horizontal="left" vertical="center"/>
    </xf>
    <xf numFmtId="0" fontId="159" fillId="0" borderId="0" xfId="58" applyFont="1" applyFill="1" applyAlignment="1" applyProtection="1">
      <alignment horizontal="left" vertical="center"/>
    </xf>
    <xf numFmtId="0" fontId="162" fillId="0" borderId="0" xfId="58" applyFont="1" applyAlignment="1" applyProtection="1">
      <alignment horizontal="left" vertical="top"/>
    </xf>
    <xf numFmtId="0" fontId="162" fillId="0" borderId="0" xfId="58" applyFont="1" applyAlignment="1" applyProtection="1">
      <alignment horizontal="left" vertical="center"/>
    </xf>
    <xf numFmtId="0" fontId="47" fillId="0" borderId="0" xfId="0" applyFont="1" applyAlignment="1">
      <alignment horizontal="left" vertical="center"/>
    </xf>
    <xf numFmtId="0" fontId="24" fillId="0" borderId="0" xfId="83" applyFont="1" applyAlignment="1"/>
    <xf numFmtId="0" fontId="14" fillId="0" borderId="0" xfId="83" applyFont="1" applyFill="1" applyBorder="1" applyAlignment="1">
      <alignment horizontal="center" vertical="center" wrapText="1"/>
    </xf>
    <xf numFmtId="0" fontId="0" fillId="0" borderId="0" xfId="0" applyAlignment="1"/>
    <xf numFmtId="0" fontId="0" fillId="0" borderId="0" xfId="0"/>
    <xf numFmtId="0" fontId="48" fillId="0" borderId="0" xfId="0" applyFont="1" applyAlignment="1">
      <alignment horizontal="left" vertical="center"/>
    </xf>
    <xf numFmtId="0" fontId="24" fillId="0" borderId="0" xfId="83" applyFont="1" applyAlignment="1">
      <alignment vertical="center"/>
    </xf>
    <xf numFmtId="0" fontId="179" fillId="47" borderId="22" xfId="83" applyFont="1" applyFill="1" applyBorder="1" applyAlignment="1">
      <alignment horizontal="center" vertical="center" wrapText="1"/>
    </xf>
    <xf numFmtId="165" fontId="14" fillId="0" borderId="76" xfId="0" applyNumberFormat="1" applyFont="1" applyBorder="1" applyAlignment="1"/>
    <xf numFmtId="0" fontId="179" fillId="54" borderId="21" xfId="83" applyFont="1" applyFill="1" applyBorder="1" applyAlignment="1">
      <alignment horizontal="center" vertical="center" wrapText="1"/>
    </xf>
    <xf numFmtId="0" fontId="19" fillId="0" borderId="0" xfId="83" applyFont="1"/>
    <xf numFmtId="0" fontId="27" fillId="0" borderId="0" xfId="0" applyFont="1"/>
    <xf numFmtId="0" fontId="14" fillId="55" borderId="131" xfId="83" applyFont="1" applyFill="1" applyBorder="1" applyAlignment="1">
      <alignment horizontal="center" vertical="center" wrapText="1"/>
    </xf>
    <xf numFmtId="0" fontId="14" fillId="55" borderId="117" xfId="83" applyFont="1" applyFill="1" applyBorder="1" applyAlignment="1">
      <alignment horizontal="center" vertical="center" wrapText="1"/>
    </xf>
    <xf numFmtId="0" fontId="179" fillId="47" borderId="117" xfId="83" applyFont="1" applyFill="1" applyBorder="1" applyAlignment="1">
      <alignment horizontal="center" vertical="center" wrapText="1"/>
    </xf>
    <xf numFmtId="0" fontId="179" fillId="47" borderId="120" xfId="83" applyFont="1" applyFill="1" applyBorder="1" applyAlignment="1">
      <alignment horizontal="center" vertical="center" wrapText="1"/>
    </xf>
    <xf numFmtId="0" fontId="14" fillId="0" borderId="116" xfId="83" applyFont="1" applyFill="1" applyBorder="1" applyAlignment="1">
      <alignment horizontal="left"/>
    </xf>
    <xf numFmtId="164" fontId="14" fillId="0" borderId="76" xfId="83" applyNumberFormat="1" applyFont="1" applyFill="1" applyBorder="1" applyAlignment="1">
      <alignment horizontal="left"/>
    </xf>
    <xf numFmtId="0" fontId="18" fillId="0" borderId="76" xfId="83" applyFont="1" applyFill="1" applyBorder="1" applyAlignment="1">
      <alignment horizontal="right"/>
    </xf>
    <xf numFmtId="166" fontId="14" fillId="0" borderId="77" xfId="83" applyNumberFormat="1" applyFont="1" applyFill="1" applyBorder="1" applyAlignment="1"/>
    <xf numFmtId="49" fontId="14" fillId="0" borderId="116" xfId="83" applyNumberFormat="1" applyFont="1" applyFill="1" applyBorder="1" applyAlignment="1">
      <alignment horizontal="left"/>
    </xf>
    <xf numFmtId="164" fontId="14" fillId="0" borderId="77" xfId="83" applyNumberFormat="1" applyFont="1" applyFill="1" applyBorder="1" applyAlignment="1">
      <alignment horizontal="left"/>
    </xf>
    <xf numFmtId="165" fontId="18" fillId="0" borderId="77" xfId="83" applyNumberFormat="1" applyFont="1" applyFill="1" applyBorder="1" applyAlignment="1"/>
    <xf numFmtId="0" fontId="0" fillId="0" borderId="0" xfId="0" applyFont="1" applyBorder="1" applyAlignment="1">
      <alignment wrapText="1"/>
    </xf>
    <xf numFmtId="0" fontId="0" fillId="45" borderId="0" xfId="0" applyFont="1" applyFill="1"/>
    <xf numFmtId="0" fontId="221" fillId="45" borderId="0" xfId="0" applyFont="1" applyFill="1" applyBorder="1"/>
    <xf numFmtId="0" fontId="222" fillId="45" borderId="0" xfId="0" applyFont="1" applyFill="1"/>
    <xf numFmtId="0" fontId="223" fillId="0" borderId="0" xfId="0" applyFont="1" applyBorder="1"/>
    <xf numFmtId="0" fontId="176" fillId="0" borderId="2" xfId="86" applyFont="1" applyBorder="1" applyAlignment="1"/>
    <xf numFmtId="0" fontId="176" fillId="0" borderId="6" xfId="86" applyFont="1" applyBorder="1" applyAlignment="1"/>
    <xf numFmtId="0" fontId="144" fillId="45" borderId="0" xfId="0" applyFont="1" applyFill="1" applyBorder="1"/>
    <xf numFmtId="0" fontId="48" fillId="45" borderId="0" xfId="0" applyFont="1" applyFill="1" applyBorder="1" applyAlignment="1">
      <alignment horizontal="left"/>
    </xf>
    <xf numFmtId="0" fontId="47" fillId="0" borderId="0" xfId="0" applyNumberFormat="1" applyFont="1"/>
    <xf numFmtId="0" fontId="48" fillId="0" borderId="0" xfId="0" applyNumberFormat="1" applyFont="1"/>
    <xf numFmtId="0" fontId="82" fillId="0" borderId="0" xfId="0" applyFont="1" applyFill="1" applyAlignment="1">
      <alignment horizontal="left" vertical="center"/>
    </xf>
    <xf numFmtId="0" fontId="47" fillId="0" borderId="0" xfId="0" applyNumberFormat="1" applyFont="1" applyAlignment="1">
      <alignment horizontal="left" vertical="center"/>
    </xf>
    <xf numFmtId="0" fontId="165" fillId="0" borderId="0" xfId="0" applyFont="1" applyAlignment="1">
      <alignment horizontal="left" vertical="center"/>
    </xf>
    <xf numFmtId="0" fontId="48" fillId="0" borderId="0" xfId="0" applyNumberFormat="1" applyFont="1" applyAlignment="1">
      <alignment horizontal="left" vertical="center"/>
    </xf>
    <xf numFmtId="3" fontId="14" fillId="0" borderId="2" xfId="83" applyNumberFormat="1" applyFont="1" applyFill="1" applyBorder="1" applyAlignment="1">
      <alignment horizontal="right"/>
    </xf>
    <xf numFmtId="0" fontId="196" fillId="45" borderId="0" xfId="83" applyFont="1" applyFill="1" applyBorder="1" applyAlignment="1">
      <alignment horizontal="center"/>
    </xf>
    <xf numFmtId="0" fontId="176" fillId="0" borderId="116" xfId="0" applyFont="1" applyBorder="1" applyAlignment="1">
      <alignment horizontal="right"/>
    </xf>
    <xf numFmtId="0" fontId="0" fillId="0" borderId="0" xfId="0"/>
    <xf numFmtId="0" fontId="19" fillId="0" borderId="0" xfId="0" applyFont="1" applyAlignment="1">
      <alignment vertical="center"/>
    </xf>
    <xf numFmtId="1" fontId="19" fillId="0" borderId="0" xfId="83" applyNumberFormat="1" applyFont="1"/>
    <xf numFmtId="0" fontId="104" fillId="0" borderId="0" xfId="58" applyFont="1" applyAlignment="1" applyProtection="1">
      <alignment horizontal="left" vertical="center"/>
    </xf>
    <xf numFmtId="0" fontId="159" fillId="0" borderId="0" xfId="58" applyFont="1" applyAlignment="1" applyProtection="1">
      <alignment horizontal="left" vertical="center"/>
    </xf>
    <xf numFmtId="0" fontId="17" fillId="0" borderId="0" xfId="58" applyFont="1" applyAlignment="1" applyProtection="1">
      <alignment horizontal="left" vertical="center"/>
    </xf>
    <xf numFmtId="0" fontId="162" fillId="0" borderId="0" xfId="58" applyFont="1" applyAlignment="1" applyProtection="1">
      <alignment horizontal="left" vertical="top"/>
    </xf>
    <xf numFmtId="0" fontId="48" fillId="0" borderId="0" xfId="0" applyFont="1" applyBorder="1" applyAlignment="1">
      <alignment horizontal="left"/>
    </xf>
    <xf numFmtId="0" fontId="48" fillId="0" borderId="0" xfId="0" applyFont="1" applyAlignment="1">
      <alignment horizontal="left"/>
    </xf>
    <xf numFmtId="0" fontId="22" fillId="0" borderId="0" xfId="0" applyFont="1" applyAlignment="1">
      <alignment horizontal="left" vertical="center"/>
    </xf>
    <xf numFmtId="0" fontId="0" fillId="0" borderId="0" xfId="0"/>
    <xf numFmtId="0" fontId="37"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29" fillId="0" borderId="0" xfId="0" applyFont="1" applyAlignment="1">
      <alignment horizontal="left" vertical="center"/>
    </xf>
    <xf numFmtId="0" fontId="28" fillId="0" borderId="0" xfId="0" applyFont="1" applyAlignment="1">
      <alignment horizontal="left" vertical="center"/>
    </xf>
    <xf numFmtId="0" fontId="19" fillId="0" borderId="0" xfId="0" applyFont="1" applyAlignment="1">
      <alignment vertical="center"/>
    </xf>
    <xf numFmtId="0" fontId="23" fillId="0" borderId="0" xfId="0" applyFont="1" applyAlignment="1">
      <alignment horizontal="left" vertical="center"/>
    </xf>
    <xf numFmtId="0" fontId="14" fillId="65" borderId="132" xfId="0" applyFont="1" applyFill="1" applyBorder="1" applyAlignment="1">
      <alignment vertical="center"/>
    </xf>
    <xf numFmtId="0" fontId="14" fillId="65" borderId="122" xfId="0" applyFont="1" applyFill="1" applyBorder="1" applyAlignment="1">
      <alignment vertical="center" wrapText="1"/>
    </xf>
    <xf numFmtId="0" fontId="14" fillId="65" borderId="135" xfId="0" applyFont="1" applyFill="1" applyBorder="1" applyAlignment="1">
      <alignment vertical="center" wrapText="1"/>
    </xf>
    <xf numFmtId="0" fontId="14" fillId="65" borderId="132" xfId="0" applyFont="1" applyFill="1" applyBorder="1" applyAlignment="1">
      <alignment vertical="center" wrapText="1"/>
    </xf>
    <xf numFmtId="0" fontId="14" fillId="65" borderId="131" xfId="0" applyFont="1" applyFill="1" applyBorder="1" applyAlignment="1">
      <alignment vertical="center" wrapText="1"/>
    </xf>
    <xf numFmtId="0" fontId="14" fillId="65" borderId="101" xfId="0" applyFont="1" applyFill="1" applyBorder="1" applyAlignment="1">
      <alignment vertical="center" wrapText="1"/>
    </xf>
    <xf numFmtId="0" fontId="14" fillId="65" borderId="116" xfId="0" applyFont="1" applyFill="1" applyBorder="1" applyAlignment="1">
      <alignment vertical="center" wrapText="1"/>
    </xf>
    <xf numFmtId="164" fontId="60" fillId="0" borderId="131" xfId="0" applyNumberFormat="1" applyFont="1" applyBorder="1" applyAlignment="1">
      <alignment horizontal="left"/>
    </xf>
    <xf numFmtId="0" fontId="54" fillId="0" borderId="116" xfId="0" applyFont="1" applyBorder="1" applyAlignment="1">
      <alignment horizontal="left" vertical="top"/>
    </xf>
    <xf numFmtId="164" fontId="18" fillId="66" borderId="116" xfId="0" applyNumberFormat="1" applyFont="1" applyFill="1" applyBorder="1" applyAlignment="1">
      <alignment horizontal="left" vertical="center"/>
    </xf>
    <xf numFmtId="164" fontId="53" fillId="0" borderId="116" xfId="0" applyNumberFormat="1" applyFont="1" applyBorder="1" applyAlignment="1">
      <alignment horizontal="left" vertical="center"/>
    </xf>
    <xf numFmtId="1" fontId="78" fillId="0" borderId="117" xfId="0" applyNumberFormat="1" applyFont="1" applyBorder="1" applyAlignment="1"/>
    <xf numFmtId="165" fontId="78" fillId="0" borderId="117" xfId="0" applyNumberFormat="1" applyFont="1" applyBorder="1" applyAlignment="1"/>
    <xf numFmtId="165" fontId="78" fillId="0" borderId="120" xfId="0" applyNumberFormat="1" applyFont="1" applyBorder="1" applyAlignment="1"/>
    <xf numFmtId="165" fontId="52" fillId="0" borderId="6" xfId="0" applyNumberFormat="1" applyFont="1" applyBorder="1" applyAlignment="1"/>
    <xf numFmtId="164" fontId="18" fillId="66" borderId="116" xfId="0" applyNumberFormat="1" applyFont="1" applyFill="1" applyBorder="1" applyAlignment="1">
      <alignment horizontal="left"/>
    </xf>
    <xf numFmtId="165" fontId="78" fillId="66" borderId="6" xfId="0" applyNumberFormat="1" applyFont="1" applyFill="1" applyBorder="1" applyAlignment="1"/>
    <xf numFmtId="164" fontId="53" fillId="0" borderId="116" xfId="0" applyNumberFormat="1" applyFont="1" applyBorder="1" applyAlignment="1">
      <alignment horizontal="left"/>
    </xf>
    <xf numFmtId="165" fontId="37" fillId="0" borderId="0" xfId="0" applyNumberFormat="1" applyFont="1" applyBorder="1"/>
    <xf numFmtId="165" fontId="65" fillId="0" borderId="0" xfId="0" applyNumberFormat="1" applyFont="1" applyBorder="1"/>
    <xf numFmtId="166" fontId="78" fillId="0" borderId="117" xfId="0" applyNumberFormat="1" applyFont="1" applyBorder="1" applyAlignment="1"/>
    <xf numFmtId="2" fontId="78" fillId="0" borderId="117" xfId="0" applyNumberFormat="1" applyFont="1" applyBorder="1" applyAlignment="1"/>
    <xf numFmtId="3" fontId="78" fillId="0" borderId="117" xfId="0" applyNumberFormat="1" applyFont="1" applyBorder="1" applyAlignment="1"/>
    <xf numFmtId="166" fontId="78" fillId="0" borderId="120" xfId="0" applyNumberFormat="1" applyFont="1" applyBorder="1" applyAlignment="1"/>
    <xf numFmtId="0" fontId="176" fillId="0" borderId="0" xfId="83" applyNumberFormat="1" applyFont="1" applyFill="1" applyBorder="1"/>
    <xf numFmtId="0" fontId="82" fillId="0" borderId="0" xfId="0" applyFont="1" applyAlignment="1"/>
    <xf numFmtId="0" fontId="47" fillId="0" borderId="0" xfId="0" applyFont="1" applyBorder="1"/>
    <xf numFmtId="0" fontId="48" fillId="0" borderId="0" xfId="0" applyFont="1"/>
    <xf numFmtId="0" fontId="47" fillId="0" borderId="0" xfId="0" applyFont="1"/>
    <xf numFmtId="0" fontId="19" fillId="0" borderId="0" xfId="83" applyFont="1"/>
    <xf numFmtId="0" fontId="47" fillId="0" borderId="0" xfId="0" applyFont="1" applyBorder="1" applyAlignment="1">
      <alignment horizontal="left" vertical="center"/>
    </xf>
    <xf numFmtId="0" fontId="48" fillId="0" borderId="0" xfId="0" applyFont="1" applyAlignment="1">
      <alignment horizontal="left"/>
    </xf>
    <xf numFmtId="0" fontId="48" fillId="0" borderId="0" xfId="0" applyFont="1" applyBorder="1" applyAlignment="1">
      <alignment horizontal="left"/>
    </xf>
    <xf numFmtId="0" fontId="47" fillId="0" borderId="0" xfId="0" applyFont="1" applyAlignment="1">
      <alignment horizontal="left" vertical="center"/>
    </xf>
    <xf numFmtId="0" fontId="0" fillId="0" borderId="0" xfId="0"/>
    <xf numFmtId="0" fontId="48" fillId="0" borderId="0" xfId="0" applyFont="1" applyAlignment="1">
      <alignment horizontal="left" vertical="center"/>
    </xf>
    <xf numFmtId="0" fontId="47" fillId="0" borderId="0" xfId="0" applyFont="1" applyAlignment="1">
      <alignment horizontal="left" vertical="center" wrapText="1"/>
    </xf>
    <xf numFmtId="0" fontId="48" fillId="0" borderId="0" xfId="86" applyFont="1" applyAlignment="1"/>
    <xf numFmtId="0" fontId="47" fillId="0" borderId="0" xfId="86" applyFont="1" applyAlignment="1"/>
    <xf numFmtId="0" fontId="19" fillId="0" borderId="0" xfId="0" applyFont="1" applyAlignment="1">
      <alignment vertical="center"/>
    </xf>
    <xf numFmtId="0" fontId="47" fillId="0" borderId="0" xfId="0" applyFont="1" applyAlignment="1">
      <alignment horizontal="left"/>
    </xf>
    <xf numFmtId="0" fontId="37" fillId="0" borderId="116" xfId="0" applyFont="1" applyBorder="1" applyAlignment="1">
      <alignment horizontal="left"/>
    </xf>
    <xf numFmtId="49" fontId="52" fillId="0" borderId="2" xfId="0" applyNumberFormat="1" applyFont="1" applyFill="1" applyBorder="1" applyAlignment="1">
      <alignment horizontal="right"/>
    </xf>
    <xf numFmtId="0" fontId="52" fillId="0" borderId="2" xfId="0" applyNumberFormat="1" applyFont="1" applyFill="1" applyBorder="1" applyAlignment="1">
      <alignment horizontal="right"/>
    </xf>
    <xf numFmtId="0" fontId="18" fillId="65" borderId="151" xfId="0" applyFont="1" applyFill="1" applyBorder="1" applyAlignment="1">
      <alignment horizontal="center" vertical="center"/>
    </xf>
    <xf numFmtId="0" fontId="18" fillId="65" borderId="152" xfId="0" applyFont="1" applyFill="1" applyBorder="1" applyAlignment="1">
      <alignment horizontal="center" vertical="center"/>
    </xf>
    <xf numFmtId="0" fontId="53" fillId="0" borderId="101" xfId="0" applyFont="1" applyBorder="1" applyAlignment="1">
      <alignment horizontal="left" wrapText="1"/>
    </xf>
    <xf numFmtId="0" fontId="37" fillId="0" borderId="101" xfId="0" applyFont="1" applyBorder="1" applyAlignment="1">
      <alignment horizontal="left" wrapText="1"/>
    </xf>
    <xf numFmtId="164" fontId="53" fillId="0" borderId="0" xfId="0" applyNumberFormat="1" applyFont="1" applyBorder="1" applyAlignment="1">
      <alignment horizontal="left" wrapText="1"/>
    </xf>
    <xf numFmtId="0" fontId="18" fillId="65" borderId="101" xfId="0" applyFont="1" applyFill="1" applyBorder="1" applyAlignment="1"/>
    <xf numFmtId="0" fontId="14" fillId="65" borderId="101" xfId="0" applyFont="1" applyFill="1" applyBorder="1" applyAlignment="1"/>
    <xf numFmtId="0" fontId="51" fillId="65" borderId="101" xfId="0" applyFont="1" applyFill="1" applyBorder="1" applyAlignment="1"/>
    <xf numFmtId="0" fontId="64" fillId="65" borderId="101" xfId="0" applyFont="1" applyFill="1" applyBorder="1" applyAlignment="1">
      <alignment horizontal="left"/>
    </xf>
    <xf numFmtId="0" fontId="51" fillId="65" borderId="101" xfId="0" applyFont="1" applyFill="1" applyBorder="1" applyAlignment="1">
      <alignment horizontal="left"/>
    </xf>
    <xf numFmtId="0" fontId="14" fillId="0" borderId="101" xfId="0" applyFont="1" applyBorder="1" applyAlignment="1">
      <alignment horizontal="left" vertical="center"/>
    </xf>
    <xf numFmtId="164" fontId="14" fillId="0" borderId="7" xfId="0" applyNumberFormat="1" applyFont="1" applyBorder="1" applyAlignment="1">
      <alignment horizontal="left" vertical="center"/>
    </xf>
    <xf numFmtId="0" fontId="14" fillId="0" borderId="0" xfId="0" applyFont="1" applyBorder="1" applyAlignment="1">
      <alignment horizontal="left" vertical="center"/>
    </xf>
    <xf numFmtId="49" fontId="14" fillId="0" borderId="0" xfId="0" applyNumberFormat="1" applyFont="1" applyBorder="1" applyAlignment="1">
      <alignment vertical="center"/>
    </xf>
    <xf numFmtId="49" fontId="14" fillId="0" borderId="9" xfId="0" applyNumberFormat="1" applyFont="1" applyBorder="1" applyAlignment="1">
      <alignment horizontal="right"/>
    </xf>
    <xf numFmtId="0" fontId="14" fillId="0" borderId="0" xfId="0" applyFont="1" applyBorder="1" applyAlignment="1">
      <alignment vertical="center"/>
    </xf>
    <xf numFmtId="49" fontId="14" fillId="0" borderId="101" xfId="0" applyNumberFormat="1" applyFont="1" applyBorder="1" applyAlignment="1">
      <alignment horizontal="left" vertical="center"/>
    </xf>
    <xf numFmtId="164" fontId="14" fillId="0" borderId="0" xfId="0" applyNumberFormat="1" applyFont="1" applyBorder="1" applyAlignment="1">
      <alignment horizontal="left" vertical="center"/>
    </xf>
    <xf numFmtId="49" fontId="53" fillId="0" borderId="101" xfId="0" applyNumberFormat="1" applyFont="1" applyBorder="1" applyAlignment="1">
      <alignment horizontal="left" wrapText="1"/>
    </xf>
    <xf numFmtId="0" fontId="0" fillId="0" borderId="0" xfId="0" applyFont="1" applyAlignment="1">
      <alignment horizontal="left" vertical="top"/>
    </xf>
    <xf numFmtId="165" fontId="37" fillId="0" borderId="0" xfId="0" applyNumberFormat="1" applyFont="1" applyBorder="1" applyAlignment="1">
      <alignment horizontal="right"/>
    </xf>
    <xf numFmtId="165" fontId="53" fillId="0" borderId="0" xfId="0" applyNumberFormat="1" applyFont="1" applyFill="1" applyBorder="1" applyAlignment="1">
      <alignment horizontal="right"/>
    </xf>
    <xf numFmtId="164" fontId="60" fillId="0" borderId="117" xfId="0" applyNumberFormat="1" applyFont="1" applyBorder="1" applyAlignment="1">
      <alignment horizontal="right"/>
    </xf>
    <xf numFmtId="166" fontId="78" fillId="0" borderId="117" xfId="0" applyNumberFormat="1" applyFont="1" applyBorder="1" applyAlignment="1">
      <alignment horizontal="right"/>
    </xf>
    <xf numFmtId="3" fontId="78" fillId="0" borderId="117" xfId="0" applyNumberFormat="1" applyFont="1" applyBorder="1" applyAlignment="1">
      <alignment horizontal="right"/>
    </xf>
    <xf numFmtId="166" fontId="78" fillId="0" borderId="120" xfId="0" applyNumberFormat="1" applyFont="1" applyBorder="1" applyAlignment="1">
      <alignment horizontal="right"/>
    </xf>
    <xf numFmtId="0" fontId="163" fillId="0" borderId="0" xfId="0" applyFont="1" applyBorder="1" applyAlignment="1">
      <alignment vertical="center"/>
    </xf>
    <xf numFmtId="3" fontId="163" fillId="0" borderId="0" xfId="0" applyNumberFormat="1" applyFont="1" applyBorder="1" applyAlignment="1">
      <alignment vertical="center"/>
    </xf>
    <xf numFmtId="164" fontId="60" fillId="0" borderId="132" xfId="0" applyNumberFormat="1" applyFont="1" applyBorder="1" applyAlignment="1">
      <alignment horizontal="left"/>
    </xf>
    <xf numFmtId="4" fontId="18" fillId="0" borderId="117" xfId="0" applyNumberFormat="1" applyFont="1" applyBorder="1" applyAlignment="1">
      <alignment horizontal="right"/>
    </xf>
    <xf numFmtId="166" fontId="18" fillId="0" borderId="117" xfId="0" applyNumberFormat="1" applyFont="1" applyBorder="1" applyAlignment="1">
      <alignment horizontal="right"/>
    </xf>
    <xf numFmtId="166" fontId="18" fillId="0" borderId="120" xfId="0" applyNumberFormat="1" applyFont="1" applyBorder="1" applyAlignment="1">
      <alignment horizontal="right"/>
    </xf>
    <xf numFmtId="4" fontId="14" fillId="0" borderId="2" xfId="0" applyNumberFormat="1" applyFont="1" applyBorder="1" applyAlignment="1">
      <alignment horizontal="right"/>
    </xf>
    <xf numFmtId="4" fontId="18" fillId="66" borderId="2" xfId="0" applyNumberFormat="1" applyFont="1" applyFill="1" applyBorder="1" applyAlignment="1">
      <alignment horizontal="right"/>
    </xf>
    <xf numFmtId="165" fontId="78" fillId="0" borderId="117" xfId="0" applyNumberFormat="1" applyFont="1" applyBorder="1" applyAlignment="1">
      <alignment horizontal="right"/>
    </xf>
    <xf numFmtId="165" fontId="78" fillId="0" borderId="117" xfId="0" applyNumberFormat="1" applyFont="1" applyFill="1" applyBorder="1" applyAlignment="1">
      <alignment horizontal="right"/>
    </xf>
    <xf numFmtId="165" fontId="78" fillId="0" borderId="120" xfId="0" applyNumberFormat="1" applyFont="1" applyFill="1" applyBorder="1" applyAlignment="1">
      <alignment horizontal="right"/>
    </xf>
    <xf numFmtId="165" fontId="79" fillId="0" borderId="2" xfId="0" applyNumberFormat="1" applyFont="1" applyFill="1" applyBorder="1" applyAlignment="1">
      <alignment horizontal="right"/>
    </xf>
    <xf numFmtId="165" fontId="79" fillId="0" borderId="6" xfId="0" applyNumberFormat="1" applyFont="1" applyFill="1" applyBorder="1" applyAlignment="1">
      <alignment horizontal="right"/>
    </xf>
    <xf numFmtId="165" fontId="53" fillId="0" borderId="9" xfId="0" applyNumberFormat="1" applyFont="1" applyFill="1" applyBorder="1" applyAlignment="1">
      <alignment horizontal="right"/>
    </xf>
    <xf numFmtId="165" fontId="37" fillId="0" borderId="7" xfId="0" applyNumberFormat="1" applyFont="1" applyFill="1" applyBorder="1" applyAlignment="1">
      <alignment horizontal="right"/>
    </xf>
    <xf numFmtId="165" fontId="37" fillId="0" borderId="2" xfId="0" applyNumberFormat="1" applyFont="1" applyFill="1" applyBorder="1" applyAlignment="1">
      <alignment horizontal="right"/>
    </xf>
    <xf numFmtId="165" fontId="53" fillId="0" borderId="6" xfId="0" applyNumberFormat="1" applyFont="1" applyFill="1" applyBorder="1" applyAlignment="1">
      <alignment horizontal="right"/>
    </xf>
    <xf numFmtId="0" fontId="14" fillId="65" borderId="148" xfId="0" applyFont="1" applyFill="1" applyBorder="1" applyAlignment="1">
      <alignment vertical="center" wrapText="1"/>
    </xf>
    <xf numFmtId="165" fontId="52" fillId="0" borderId="2" xfId="0" applyNumberFormat="1" applyFont="1" applyFill="1" applyBorder="1" applyAlignment="1">
      <alignment horizontal="right"/>
    </xf>
    <xf numFmtId="165" fontId="52" fillId="0" borderId="0" xfId="0" applyNumberFormat="1" applyFont="1" applyFill="1" applyAlignment="1">
      <alignment horizontal="right"/>
    </xf>
    <xf numFmtId="2" fontId="52" fillId="0" borderId="2" xfId="0" applyNumberFormat="1" applyFont="1" applyFill="1" applyBorder="1" applyAlignment="1">
      <alignment horizontal="right"/>
    </xf>
    <xf numFmtId="2" fontId="52" fillId="0" borderId="0" xfId="0" applyNumberFormat="1" applyFont="1" applyFill="1" applyAlignment="1">
      <alignment horizontal="right"/>
    </xf>
    <xf numFmtId="2" fontId="14" fillId="0" borderId="6" xfId="0" applyNumberFormat="1" applyFont="1" applyBorder="1" applyAlignment="1">
      <alignment horizontal="right"/>
    </xf>
    <xf numFmtId="2" fontId="14" fillId="0" borderId="76" xfId="0" applyNumberFormat="1" applyFont="1" applyBorder="1" applyAlignment="1">
      <alignment horizontal="right"/>
    </xf>
    <xf numFmtId="2" fontId="14" fillId="0" borderId="2" xfId="0" applyNumberFormat="1" applyFont="1" applyBorder="1" applyAlignment="1">
      <alignment horizontal="right"/>
    </xf>
    <xf numFmtId="2" fontId="14" fillId="0" borderId="77" xfId="0" applyNumberFormat="1" applyFont="1" applyBorder="1" applyAlignment="1">
      <alignment horizontal="right"/>
    </xf>
    <xf numFmtId="0" fontId="176" fillId="0" borderId="2" xfId="83" applyFont="1" applyFill="1" applyBorder="1" applyAlignment="1">
      <alignment horizontal="right"/>
    </xf>
    <xf numFmtId="0" fontId="21" fillId="2" borderId="0" xfId="0" applyFont="1" applyFill="1" applyAlignment="1">
      <alignment horizontal="left" vertical="center"/>
    </xf>
    <xf numFmtId="49" fontId="53" fillId="0" borderId="9" xfId="0" applyNumberFormat="1" applyFont="1" applyFill="1" applyBorder="1" applyAlignment="1">
      <alignment horizontal="right"/>
    </xf>
    <xf numFmtId="165" fontId="47" fillId="0" borderId="0" xfId="80" applyNumberFormat="1" applyFont="1" applyAlignment="1">
      <alignment horizontal="right"/>
    </xf>
    <xf numFmtId="0" fontId="27" fillId="0" borderId="0" xfId="0" applyFont="1" applyBorder="1"/>
    <xf numFmtId="0" fontId="229" fillId="45" borderId="1" xfId="0" applyFont="1" applyFill="1" applyBorder="1"/>
    <xf numFmtId="0" fontId="230" fillId="45" borderId="0" xfId="0" applyFont="1" applyFill="1" applyBorder="1"/>
    <xf numFmtId="0" fontId="229" fillId="45" borderId="0" xfId="0" applyFont="1" applyFill="1" applyBorder="1"/>
    <xf numFmtId="165" fontId="229" fillId="45" borderId="0" xfId="0" applyNumberFormat="1" applyFont="1" applyFill="1" applyBorder="1"/>
    <xf numFmtId="0" fontId="230" fillId="45" borderId="0" xfId="0" applyFont="1" applyFill="1"/>
    <xf numFmtId="0" fontId="47" fillId="0" borderId="0" xfId="0" applyNumberFormat="1" applyFont="1" applyAlignment="1">
      <alignment vertical="center"/>
    </xf>
    <xf numFmtId="0" fontId="48" fillId="0" borderId="0" xfId="0" applyNumberFormat="1" applyFont="1" applyAlignment="1">
      <alignment vertical="center"/>
    </xf>
    <xf numFmtId="166" fontId="52" fillId="0" borderId="0" xfId="0" applyNumberFormat="1" applyFont="1" applyBorder="1" applyAlignment="1">
      <alignment horizontal="right"/>
    </xf>
    <xf numFmtId="3" fontId="52" fillId="0" borderId="0" xfId="0" applyNumberFormat="1" applyFont="1" applyBorder="1" applyAlignment="1">
      <alignment horizontal="right"/>
    </xf>
    <xf numFmtId="0" fontId="179" fillId="54" borderId="19" xfId="83" applyFont="1" applyFill="1" applyBorder="1" applyAlignment="1">
      <alignment horizontal="center" vertical="center" wrapText="1"/>
    </xf>
    <xf numFmtId="0" fontId="19" fillId="0" borderId="0" xfId="0" applyFont="1" applyAlignment="1">
      <alignment vertical="center"/>
    </xf>
    <xf numFmtId="0" fontId="21" fillId="2" borderId="0" xfId="0" applyFont="1" applyFill="1" applyAlignment="1">
      <alignment vertical="center"/>
    </xf>
    <xf numFmtId="0" fontId="23" fillId="2" borderId="0" xfId="0" applyFont="1" applyFill="1" applyAlignment="1">
      <alignment vertical="center"/>
    </xf>
    <xf numFmtId="0" fontId="23" fillId="2" borderId="4" xfId="0" applyFont="1" applyFill="1" applyBorder="1" applyAlignment="1">
      <alignment vertical="center"/>
    </xf>
    <xf numFmtId="0" fontId="48" fillId="2" borderId="0" xfId="79" applyFont="1" applyFill="1" applyAlignment="1">
      <alignment horizontal="justify" vertical="center"/>
    </xf>
    <xf numFmtId="0" fontId="47" fillId="0" borderId="0" xfId="79" applyFont="1" applyFill="1" applyAlignment="1"/>
    <xf numFmtId="0" fontId="47" fillId="0" borderId="0" xfId="79" applyFont="1" applyFill="1" applyAlignment="1">
      <alignment horizontal="justify" vertical="center"/>
    </xf>
    <xf numFmtId="0" fontId="48" fillId="0" borderId="0" xfId="79" applyFont="1" applyFill="1" applyAlignment="1"/>
    <xf numFmtId="0" fontId="19" fillId="0" borderId="0" xfId="79" applyFont="1" applyFill="1"/>
    <xf numFmtId="165" fontId="198" fillId="0" borderId="0" xfId="79" applyNumberFormat="1" applyFont="1" applyFill="1" applyBorder="1" applyAlignment="1">
      <alignment vertical="center"/>
    </xf>
    <xf numFmtId="165" fontId="19" fillId="0" borderId="0" xfId="79" applyNumberFormat="1" applyFont="1" applyFill="1"/>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163" fillId="0" borderId="0" xfId="0" applyFont="1" applyFill="1" applyAlignment="1">
      <alignment horizontal="left" vertical="center"/>
    </xf>
    <xf numFmtId="0" fontId="47" fillId="0" borderId="0" xfId="79" applyFont="1" applyFill="1" applyAlignment="1">
      <alignment vertical="center"/>
    </xf>
    <xf numFmtId="0" fontId="19" fillId="0" borderId="0" xfId="79" applyFont="1" applyFill="1" applyAlignment="1">
      <alignment vertical="center"/>
    </xf>
    <xf numFmtId="0" fontId="48" fillId="0" borderId="0" xfId="79" applyFont="1" applyFill="1" applyAlignment="1">
      <alignment vertical="center"/>
    </xf>
    <xf numFmtId="165" fontId="18" fillId="0" borderId="0" xfId="79" applyNumberFormat="1" applyFont="1" applyFill="1" applyBorder="1" applyAlignment="1">
      <alignment vertical="center"/>
    </xf>
    <xf numFmtId="0" fontId="47" fillId="0" borderId="0" xfId="79" applyFont="1" applyFill="1" applyAlignment="1">
      <alignment horizontal="left" vertical="center"/>
    </xf>
    <xf numFmtId="0" fontId="48" fillId="0" borderId="0" xfId="79" applyFont="1" applyFill="1" applyAlignment="1">
      <alignment horizontal="left" vertical="center"/>
    </xf>
    <xf numFmtId="2" fontId="14" fillId="0" borderId="6" xfId="0" applyNumberFormat="1" applyFont="1" applyFill="1" applyBorder="1" applyAlignment="1">
      <alignment horizontal="right"/>
    </xf>
    <xf numFmtId="1" fontId="18" fillId="0" borderId="2" xfId="86" applyNumberFormat="1" applyFont="1" applyFill="1" applyBorder="1" applyAlignment="1">
      <alignment horizontal="right"/>
    </xf>
    <xf numFmtId="165" fontId="52" fillId="0" borderId="7" xfId="0" applyNumberFormat="1" applyFont="1" applyFill="1" applyBorder="1" applyAlignment="1">
      <alignment horizontal="right"/>
    </xf>
    <xf numFmtId="0" fontId="37" fillId="0" borderId="0" xfId="0" applyFont="1" applyFill="1"/>
    <xf numFmtId="0" fontId="18" fillId="0" borderId="2" xfId="0" applyNumberFormat="1" applyFont="1" applyFill="1" applyBorder="1" applyAlignment="1">
      <alignment wrapText="1"/>
    </xf>
    <xf numFmtId="49" fontId="18" fillId="0" borderId="2" xfId="0" applyNumberFormat="1" applyFont="1" applyFill="1" applyBorder="1" applyAlignment="1">
      <alignment horizontal="right" wrapText="1"/>
    </xf>
    <xf numFmtId="1" fontId="37" fillId="0" borderId="2" xfId="0" applyNumberFormat="1" applyFont="1" applyFill="1" applyBorder="1" applyAlignment="1"/>
    <xf numFmtId="0" fontId="18" fillId="0" borderId="2" xfId="0" applyNumberFormat="1" applyFont="1" applyFill="1" applyBorder="1" applyAlignment="1">
      <alignment horizontal="right" wrapText="1"/>
    </xf>
    <xf numFmtId="0" fontId="14" fillId="0" borderId="2" xfId="0" applyNumberFormat="1" applyFont="1" applyFill="1" applyBorder="1" applyAlignment="1">
      <alignment horizontal="right" wrapText="1"/>
    </xf>
    <xf numFmtId="0" fontId="21" fillId="45" borderId="0" xfId="0" applyFont="1" applyFill="1" applyAlignment="1">
      <alignment vertical="center"/>
    </xf>
    <xf numFmtId="0" fontId="23" fillId="45" borderId="0" xfId="0" applyFont="1" applyFill="1" applyAlignment="1">
      <alignment vertical="center"/>
    </xf>
    <xf numFmtId="1" fontId="14" fillId="45" borderId="2" xfId="0" applyNumberFormat="1" applyFont="1" applyFill="1" applyBorder="1" applyAlignment="1">
      <alignment horizontal="right"/>
    </xf>
    <xf numFmtId="0" fontId="0" fillId="45" borderId="0" xfId="0" applyFont="1" applyFill="1" applyBorder="1"/>
    <xf numFmtId="0" fontId="221" fillId="45" borderId="1" xfId="0" applyFont="1" applyFill="1" applyBorder="1"/>
    <xf numFmtId="0" fontId="222" fillId="45" borderId="0" xfId="0" applyFont="1" applyFill="1" applyBorder="1"/>
    <xf numFmtId="165" fontId="14" fillId="45" borderId="7" xfId="0" applyNumberFormat="1" applyFont="1" applyFill="1" applyBorder="1" applyAlignment="1">
      <alignment horizontal="right"/>
    </xf>
    <xf numFmtId="0" fontId="48" fillId="45" borderId="0" xfId="0" applyFont="1" applyFill="1"/>
    <xf numFmtId="0" fontId="47" fillId="45" borderId="0" xfId="0" applyFont="1" applyFill="1" applyAlignment="1">
      <alignment horizontal="left" vertical="center"/>
    </xf>
    <xf numFmtId="0" fontId="48" fillId="45" borderId="0" xfId="0" applyFont="1" applyFill="1" applyAlignment="1">
      <alignment horizontal="left" vertical="center"/>
    </xf>
    <xf numFmtId="2" fontId="14" fillId="45" borderId="77" xfId="0" applyNumberFormat="1" applyFont="1" applyFill="1" applyBorder="1" applyAlignment="1">
      <alignment horizontal="right"/>
    </xf>
    <xf numFmtId="1" fontId="79" fillId="45" borderId="76" xfId="0" applyNumberFormat="1" applyFont="1" applyFill="1" applyBorder="1" applyAlignment="1">
      <alignment horizontal="right"/>
    </xf>
    <xf numFmtId="0" fontId="19" fillId="45" borderId="0" xfId="83" applyFont="1" applyFill="1"/>
    <xf numFmtId="2" fontId="14" fillId="45" borderId="2" xfId="0" applyNumberFormat="1" applyFont="1" applyFill="1" applyBorder="1" applyAlignment="1"/>
    <xf numFmtId="2" fontId="14" fillId="0" borderId="77" xfId="0" applyNumberFormat="1" applyFont="1" applyFill="1" applyBorder="1" applyAlignment="1"/>
    <xf numFmtId="0" fontId="232" fillId="0" borderId="0" xfId="0" applyFont="1" applyAlignment="1"/>
    <xf numFmtId="165" fontId="18" fillId="0" borderId="77" xfId="0" applyNumberFormat="1" applyFont="1" applyFill="1" applyBorder="1" applyAlignment="1">
      <alignment horizontal="right" wrapText="1"/>
    </xf>
    <xf numFmtId="165" fontId="14" fillId="0" borderId="116" xfId="0" applyNumberFormat="1" applyFont="1" applyBorder="1" applyAlignment="1"/>
    <xf numFmtId="165" fontId="14" fillId="0" borderId="116" xfId="0" applyNumberFormat="1" applyFont="1" applyBorder="1" applyAlignment="1">
      <alignment horizontal="right"/>
    </xf>
    <xf numFmtId="165" fontId="18" fillId="0" borderId="116" xfId="0" applyNumberFormat="1" applyFont="1" applyFill="1" applyBorder="1" applyAlignment="1">
      <alignment horizontal="right"/>
    </xf>
    <xf numFmtId="0" fontId="104" fillId="67" borderId="0" xfId="58" applyFont="1" applyFill="1" applyAlignment="1" applyProtection="1">
      <alignment wrapText="1"/>
    </xf>
    <xf numFmtId="0" fontId="24" fillId="60" borderId="33" xfId="0" applyFont="1" applyFill="1" applyBorder="1" applyAlignment="1">
      <alignment horizontal="center" vertical="center" textRotation="90" wrapText="1"/>
    </xf>
    <xf numFmtId="0" fontId="24" fillId="60" borderId="34" xfId="0" applyFont="1" applyFill="1" applyBorder="1" applyAlignment="1">
      <alignment horizontal="center" vertical="center" textRotation="90"/>
    </xf>
    <xf numFmtId="0" fontId="24" fillId="60" borderId="35" xfId="0" applyFont="1" applyFill="1" applyBorder="1" applyAlignment="1">
      <alignment horizontal="center" vertical="center" textRotation="90"/>
    </xf>
    <xf numFmtId="0" fontId="82" fillId="67" borderId="0" xfId="0" applyFont="1" applyFill="1" applyAlignment="1">
      <alignment wrapText="1"/>
    </xf>
    <xf numFmtId="0" fontId="14" fillId="67" borderId="0" xfId="0" applyFont="1" applyFill="1" applyAlignment="1">
      <alignment wrapText="1"/>
    </xf>
    <xf numFmtId="0" fontId="24" fillId="6" borderId="33" xfId="0" applyFont="1" applyFill="1" applyBorder="1" applyAlignment="1">
      <alignment horizontal="center" vertical="center" textRotation="90" wrapText="1"/>
    </xf>
    <xf numFmtId="0" fontId="24" fillId="6" borderId="34" xfId="0" applyFont="1" applyFill="1" applyBorder="1" applyAlignment="1">
      <alignment horizontal="center" vertical="center" textRotation="90"/>
    </xf>
    <xf numFmtId="0" fontId="24" fillId="6" borderId="35" xfId="0" applyFont="1" applyFill="1" applyBorder="1" applyAlignment="1">
      <alignment horizontal="center" vertical="center" textRotation="90"/>
    </xf>
    <xf numFmtId="0" fontId="24" fillId="63" borderId="33" xfId="0" applyFont="1" applyFill="1" applyBorder="1" applyAlignment="1">
      <alignment horizontal="center" vertical="center" textRotation="90" wrapText="1"/>
    </xf>
    <xf numFmtId="0" fontId="24" fillId="63" borderId="34" xfId="0" applyFont="1" applyFill="1" applyBorder="1" applyAlignment="1">
      <alignment horizontal="center" vertical="center" textRotation="90"/>
    </xf>
    <xf numFmtId="0" fontId="24" fillId="63" borderId="35" xfId="0" applyFont="1" applyFill="1" applyBorder="1" applyAlignment="1">
      <alignment horizontal="center" vertical="center" textRotation="90"/>
    </xf>
    <xf numFmtId="0" fontId="18" fillId="7" borderId="33" xfId="0" applyFont="1" applyFill="1" applyBorder="1" applyAlignment="1">
      <alignment horizontal="center" vertical="center" textRotation="90" wrapText="1"/>
    </xf>
    <xf numFmtId="0" fontId="18" fillId="7" borderId="34" xfId="0" applyFont="1" applyFill="1" applyBorder="1" applyAlignment="1">
      <alignment horizontal="center" vertical="center" textRotation="90" wrapText="1"/>
    </xf>
    <xf numFmtId="0" fontId="18" fillId="7" borderId="35" xfId="0" applyFont="1" applyFill="1" applyBorder="1" applyAlignment="1">
      <alignment horizontal="center" vertical="center" textRotation="90" wrapText="1"/>
    </xf>
    <xf numFmtId="0" fontId="24" fillId="8" borderId="33" xfId="0" applyFont="1" applyFill="1" applyBorder="1" applyAlignment="1">
      <alignment horizontal="center" vertical="center" textRotation="90" wrapText="1"/>
    </xf>
    <xf numFmtId="0" fontId="24" fillId="8" borderId="34" xfId="0" applyFont="1" applyFill="1" applyBorder="1" applyAlignment="1">
      <alignment horizontal="center" vertical="center" textRotation="90"/>
    </xf>
    <xf numFmtId="0" fontId="24" fillId="8" borderId="35" xfId="0" applyFont="1" applyFill="1" applyBorder="1" applyAlignment="1">
      <alignment horizontal="center" vertical="center" textRotation="90"/>
    </xf>
    <xf numFmtId="0" fontId="24" fillId="53" borderId="33" xfId="0" applyFont="1" applyFill="1" applyBorder="1" applyAlignment="1">
      <alignment horizontal="center" vertical="center" textRotation="90"/>
    </xf>
    <xf numFmtId="0" fontId="107" fillId="53" borderId="34" xfId="0" applyFont="1" applyFill="1" applyBorder="1" applyAlignment="1">
      <alignment horizontal="center" vertical="center" textRotation="90"/>
    </xf>
    <xf numFmtId="0" fontId="107" fillId="53" borderId="35" xfId="0" applyFont="1" applyFill="1" applyBorder="1" applyAlignment="1">
      <alignment horizontal="center" vertical="center" textRotation="90"/>
    </xf>
    <xf numFmtId="0" fontId="24" fillId="61" borderId="33" xfId="0" applyFont="1" applyFill="1" applyBorder="1" applyAlignment="1">
      <alignment horizontal="center" vertical="center" textRotation="90" wrapText="1"/>
    </xf>
    <xf numFmtId="0" fontId="108" fillId="61" borderId="34" xfId="0" applyFont="1" applyFill="1" applyBorder="1" applyAlignment="1">
      <alignment textRotation="90" wrapText="1"/>
    </xf>
    <xf numFmtId="0" fontId="108" fillId="61" borderId="35" xfId="0" applyFont="1" applyFill="1" applyBorder="1" applyAlignment="1">
      <alignment textRotation="90" wrapText="1"/>
    </xf>
    <xf numFmtId="0" fontId="24" fillId="10" borderId="33" xfId="0" applyFont="1" applyFill="1" applyBorder="1" applyAlignment="1">
      <alignment horizontal="center" vertical="center" textRotation="90" wrapText="1"/>
    </xf>
    <xf numFmtId="0" fontId="24" fillId="10" borderId="34" xfId="0" applyFont="1" applyFill="1" applyBorder="1" applyAlignment="1">
      <alignment horizontal="center" vertical="center" textRotation="90" wrapText="1"/>
    </xf>
    <xf numFmtId="0" fontId="24" fillId="10" borderId="35" xfId="0" applyFont="1" applyFill="1" applyBorder="1" applyAlignment="1">
      <alignment horizontal="center" vertical="center" textRotation="90" wrapText="1"/>
    </xf>
    <xf numFmtId="0" fontId="24" fillId="11" borderId="33" xfId="0" applyFont="1" applyFill="1" applyBorder="1" applyAlignment="1">
      <alignment horizontal="center" vertical="center" textRotation="90"/>
    </xf>
    <xf numFmtId="0" fontId="24" fillId="11" borderId="35" xfId="0" applyFont="1" applyFill="1" applyBorder="1" applyAlignment="1">
      <alignment horizontal="center" vertical="center" textRotation="90"/>
    </xf>
    <xf numFmtId="0" fontId="24" fillId="55" borderId="33" xfId="0" applyFont="1" applyFill="1" applyBorder="1" applyAlignment="1">
      <alignment horizontal="center" vertical="center" textRotation="90"/>
    </xf>
    <xf numFmtId="0" fontId="107" fillId="55" borderId="34" xfId="0" applyFont="1" applyFill="1" applyBorder="1" applyAlignment="1">
      <alignment horizontal="center" vertical="center" textRotation="90"/>
    </xf>
    <xf numFmtId="0" fontId="107" fillId="55" borderId="35" xfId="0" applyFont="1" applyFill="1" applyBorder="1" applyAlignment="1">
      <alignment horizontal="center" vertical="center" textRotation="90"/>
    </xf>
    <xf numFmtId="0" fontId="24" fillId="5" borderId="33" xfId="0" applyFont="1" applyFill="1" applyBorder="1" applyAlignment="1">
      <alignment horizontal="center" vertical="center" textRotation="90"/>
    </xf>
    <xf numFmtId="0" fontId="24" fillId="5" borderId="34" xfId="0" applyFont="1" applyFill="1" applyBorder="1" applyAlignment="1">
      <alignment horizontal="center" vertical="center" textRotation="90"/>
    </xf>
    <xf numFmtId="0" fontId="82" fillId="5" borderId="35" xfId="0" applyFont="1" applyFill="1" applyBorder="1" applyAlignment="1">
      <alignment textRotation="90"/>
    </xf>
    <xf numFmtId="0" fontId="24" fillId="47" borderId="33" xfId="0" applyFont="1" applyFill="1" applyBorder="1" applyAlignment="1">
      <alignment horizontal="center" vertical="center" textRotation="90" wrapText="1"/>
    </xf>
    <xf numFmtId="0" fontId="24" fillId="47" borderId="34" xfId="0" applyFont="1" applyFill="1" applyBorder="1" applyAlignment="1">
      <alignment horizontal="center" vertical="center" textRotation="90"/>
    </xf>
    <xf numFmtId="0" fontId="24" fillId="47" borderId="35" xfId="0" applyFont="1" applyFill="1" applyBorder="1" applyAlignment="1">
      <alignment horizontal="center" vertical="center" textRotation="90"/>
    </xf>
    <xf numFmtId="0" fontId="24" fillId="57" borderId="33" xfId="0" applyFont="1" applyFill="1" applyBorder="1" applyAlignment="1">
      <alignment horizontal="center" vertical="center" textRotation="90"/>
    </xf>
    <xf numFmtId="0" fontId="24" fillId="57" borderId="35" xfId="0" applyFont="1" applyFill="1" applyBorder="1" applyAlignment="1">
      <alignment horizontal="center" vertical="center" textRotation="90"/>
    </xf>
    <xf numFmtId="0" fontId="17" fillId="45" borderId="0" xfId="0" applyFont="1" applyFill="1"/>
    <xf numFmtId="0" fontId="24" fillId="9" borderId="33" xfId="0" applyFont="1" applyFill="1" applyBorder="1" applyAlignment="1">
      <alignment horizontal="center" vertical="center" textRotation="90"/>
    </xf>
    <xf numFmtId="0" fontId="107" fillId="9" borderId="34" xfId="0" applyFont="1" applyFill="1" applyBorder="1" applyAlignment="1">
      <alignment horizontal="center" vertical="center" textRotation="90"/>
    </xf>
    <xf numFmtId="0" fontId="107" fillId="9" borderId="35" xfId="0" applyFont="1" applyFill="1" applyBorder="1" applyAlignment="1">
      <alignment horizontal="center" vertical="center" textRotation="90"/>
    </xf>
    <xf numFmtId="0" fontId="85" fillId="45" borderId="0" xfId="0" applyFont="1" applyFill="1"/>
    <xf numFmtId="0" fontId="24" fillId="12" borderId="33" xfId="0" applyFont="1" applyFill="1" applyBorder="1" applyAlignment="1">
      <alignment horizontal="center" vertical="center" textRotation="90" wrapText="1"/>
    </xf>
    <xf numFmtId="0" fontId="24" fillId="12" borderId="34" xfId="0" applyFont="1" applyFill="1" applyBorder="1" applyAlignment="1">
      <alignment horizontal="center" vertical="center" textRotation="90"/>
    </xf>
    <xf numFmtId="0" fontId="107" fillId="12" borderId="34" xfId="0" applyFont="1" applyFill="1" applyBorder="1" applyAlignment="1"/>
    <xf numFmtId="0" fontId="107" fillId="12" borderId="35" xfId="0" applyFont="1" applyFill="1" applyBorder="1" applyAlignment="1"/>
    <xf numFmtId="0" fontId="48" fillId="0" borderId="0" xfId="0" applyFont="1" applyAlignment="1">
      <alignment horizontal="justify" vertical="center" wrapText="1"/>
    </xf>
    <xf numFmtId="0" fontId="18" fillId="48" borderId="36" xfId="0" applyFont="1" applyFill="1" applyBorder="1" applyAlignment="1">
      <alignment horizontal="center" vertical="center"/>
    </xf>
    <xf numFmtId="0" fontId="18" fillId="48" borderId="7" xfId="0" applyFont="1" applyFill="1" applyBorder="1" applyAlignment="1">
      <alignment horizontal="center" vertical="center"/>
    </xf>
    <xf numFmtId="0" fontId="18" fillId="48" borderId="37" xfId="0" applyFont="1" applyFill="1" applyBorder="1" applyAlignment="1">
      <alignment horizontal="center" vertical="center"/>
    </xf>
    <xf numFmtId="0" fontId="14" fillId="48" borderId="38" xfId="0" applyFont="1" applyFill="1" applyBorder="1" applyAlignment="1">
      <alignment horizontal="center" vertical="center" wrapText="1"/>
    </xf>
    <xf numFmtId="0" fontId="14" fillId="48" borderId="39" xfId="0" applyFont="1" applyFill="1" applyBorder="1" applyAlignment="1">
      <alignment horizontal="center" vertical="center" wrapText="1"/>
    </xf>
    <xf numFmtId="0" fontId="14" fillId="48" borderId="40" xfId="0" applyFont="1" applyFill="1" applyBorder="1" applyAlignment="1">
      <alignment horizontal="center" vertical="center" wrapText="1"/>
    </xf>
    <xf numFmtId="0" fontId="47" fillId="0" borderId="0" xfId="0" applyFont="1" applyBorder="1" applyAlignment="1">
      <alignment horizontal="justify" vertical="center" wrapText="1"/>
    </xf>
    <xf numFmtId="0" fontId="14" fillId="48" borderId="12" xfId="0" applyFont="1" applyFill="1" applyBorder="1" applyAlignment="1">
      <alignment horizontal="center" vertical="center" wrapText="1"/>
    </xf>
    <xf numFmtId="0" fontId="14" fillId="48" borderId="2" xfId="0" applyFont="1" applyFill="1" applyBorder="1" applyAlignment="1">
      <alignment horizontal="center" vertical="center" wrapText="1"/>
    </xf>
    <xf numFmtId="0" fontId="14" fillId="48" borderId="41" xfId="0" applyFont="1" applyFill="1" applyBorder="1" applyAlignment="1">
      <alignment horizontal="center" vertical="center" wrapText="1"/>
    </xf>
    <xf numFmtId="0" fontId="14" fillId="48" borderId="3" xfId="0" applyFont="1" applyFill="1" applyBorder="1" applyAlignment="1">
      <alignment horizontal="center" vertical="center" wrapText="1"/>
    </xf>
    <xf numFmtId="0" fontId="14" fillId="48" borderId="0" xfId="0" applyFont="1" applyFill="1" applyBorder="1" applyAlignment="1">
      <alignment horizontal="center" vertical="center" wrapText="1"/>
    </xf>
    <xf numFmtId="0" fontId="14" fillId="48" borderId="4" xfId="0" applyFont="1" applyFill="1" applyBorder="1" applyAlignment="1">
      <alignment horizontal="center" vertical="center" wrapText="1"/>
    </xf>
    <xf numFmtId="0" fontId="104" fillId="0" borderId="0" xfId="58" applyFont="1" applyAlignment="1" applyProtection="1">
      <alignment horizontal="left" vertical="center"/>
    </xf>
    <xf numFmtId="0" fontId="17" fillId="0" borderId="0" xfId="58" applyFont="1" applyAlignment="1" applyProtection="1">
      <alignment horizontal="left" vertical="top"/>
    </xf>
    <xf numFmtId="0" fontId="25" fillId="0" borderId="0" xfId="0" applyFont="1" applyAlignment="1">
      <alignment horizontal="left" indent="5"/>
    </xf>
    <xf numFmtId="0" fontId="14" fillId="48" borderId="13" xfId="0" applyFont="1" applyFill="1" applyBorder="1" applyAlignment="1">
      <alignment horizontal="center" vertical="center" wrapText="1"/>
    </xf>
    <xf numFmtId="0" fontId="14" fillId="48" borderId="6" xfId="0" applyFont="1" applyFill="1" applyBorder="1" applyAlignment="1">
      <alignment horizontal="center" vertical="center" wrapText="1"/>
    </xf>
    <xf numFmtId="0" fontId="14" fillId="48" borderId="42" xfId="0" applyFont="1" applyFill="1" applyBorder="1" applyAlignment="1">
      <alignment horizontal="center" vertical="center" wrapText="1"/>
    </xf>
    <xf numFmtId="0" fontId="14" fillId="48" borderId="20" xfId="0" applyFont="1" applyFill="1" applyBorder="1" applyAlignment="1">
      <alignment horizontal="center" vertical="center" wrapText="1"/>
    </xf>
    <xf numFmtId="0" fontId="46" fillId="0" borderId="0" xfId="0" applyFont="1" applyAlignment="1">
      <alignment horizontal="left"/>
    </xf>
    <xf numFmtId="0" fontId="14" fillId="48" borderId="5" xfId="0" applyFont="1" applyFill="1" applyBorder="1" applyAlignment="1">
      <alignment horizontal="center" vertical="center" wrapText="1"/>
    </xf>
    <xf numFmtId="0" fontId="14" fillId="48" borderId="1" xfId="0" applyFont="1" applyFill="1" applyBorder="1" applyAlignment="1">
      <alignment horizontal="center" vertical="center" wrapText="1"/>
    </xf>
    <xf numFmtId="0" fontId="14" fillId="48" borderId="26" xfId="0" applyFont="1" applyFill="1" applyBorder="1" applyAlignment="1">
      <alignment horizontal="center" vertical="center" wrapText="1"/>
    </xf>
    <xf numFmtId="0" fontId="61" fillId="0" borderId="0" xfId="0" applyFont="1" applyAlignment="1">
      <alignment horizontal="left" vertical="top"/>
    </xf>
    <xf numFmtId="0" fontId="24" fillId="0" borderId="0" xfId="0" applyFont="1" applyAlignment="1">
      <alignment horizontal="left"/>
    </xf>
    <xf numFmtId="0" fontId="14" fillId="48" borderId="11" xfId="0" applyFont="1" applyFill="1" applyBorder="1" applyAlignment="1">
      <alignment horizontal="center" vertical="center" wrapText="1"/>
    </xf>
    <xf numFmtId="0" fontId="14" fillId="48" borderId="10" xfId="0" applyFont="1" applyFill="1" applyBorder="1" applyAlignment="1">
      <alignment horizontal="center" vertical="center" wrapText="1"/>
    </xf>
    <xf numFmtId="0" fontId="14" fillId="48" borderId="81" xfId="0" applyFont="1" applyFill="1" applyBorder="1" applyAlignment="1">
      <alignment horizontal="center" vertical="center" wrapText="1"/>
    </xf>
    <xf numFmtId="0" fontId="25" fillId="0" borderId="0" xfId="0" applyFont="1" applyAlignment="1">
      <alignment horizontal="left" vertical="center" indent="5"/>
    </xf>
    <xf numFmtId="0" fontId="18" fillId="48" borderId="43" xfId="0" applyFont="1" applyFill="1" applyBorder="1" applyAlignment="1">
      <alignment horizontal="center" vertical="center"/>
    </xf>
    <xf numFmtId="0" fontId="18" fillId="48" borderId="30" xfId="0" applyFont="1" applyFill="1" applyBorder="1" applyAlignment="1">
      <alignment horizontal="center" vertical="center"/>
    </xf>
    <xf numFmtId="0" fontId="18" fillId="48" borderId="44" xfId="0" applyFont="1" applyFill="1" applyBorder="1" applyAlignment="1">
      <alignment horizontal="center" vertical="center"/>
    </xf>
    <xf numFmtId="0" fontId="82" fillId="48" borderId="3" xfId="0" applyFont="1" applyFill="1" applyBorder="1" applyAlignment="1">
      <alignment horizontal="center" vertical="center" wrapText="1"/>
    </xf>
    <xf numFmtId="0" fontId="82" fillId="48" borderId="5" xfId="0" applyFont="1" applyFill="1" applyBorder="1" applyAlignment="1">
      <alignment horizontal="center" vertical="center" wrapText="1"/>
    </xf>
    <xf numFmtId="0" fontId="82" fillId="48" borderId="6" xfId="0" applyFont="1" applyFill="1" applyBorder="1" applyAlignment="1">
      <alignment horizontal="center" vertical="center" wrapText="1"/>
    </xf>
    <xf numFmtId="0" fontId="82" fillId="48" borderId="0" xfId="0" applyFont="1" applyFill="1" applyAlignment="1">
      <alignment horizontal="center" vertical="center" wrapText="1"/>
    </xf>
    <xf numFmtId="0" fontId="82" fillId="48" borderId="1" xfId="0" applyFont="1" applyFill="1" applyBorder="1" applyAlignment="1">
      <alignment horizontal="center" vertical="center" wrapText="1"/>
    </xf>
    <xf numFmtId="0" fontId="82" fillId="48" borderId="29" xfId="0" applyFont="1" applyFill="1" applyBorder="1" applyAlignment="1">
      <alignment horizontal="center" vertical="center" wrapText="1"/>
    </xf>
    <xf numFmtId="0" fontId="82" fillId="48" borderId="27" xfId="0" applyFont="1" applyFill="1" applyBorder="1" applyAlignment="1">
      <alignment horizontal="center" vertical="center" wrapText="1"/>
    </xf>
    <xf numFmtId="0" fontId="82" fillId="48" borderId="28" xfId="0" applyFont="1" applyFill="1" applyBorder="1" applyAlignment="1">
      <alignment horizontal="center" vertical="center" wrapText="1"/>
    </xf>
    <xf numFmtId="0" fontId="14" fillId="48" borderId="36" xfId="0" applyFont="1" applyFill="1" applyBorder="1" applyAlignment="1">
      <alignment horizontal="center" vertical="center" wrapText="1"/>
    </xf>
    <xf numFmtId="0" fontId="14" fillId="48" borderId="7" xfId="0" applyFont="1" applyFill="1" applyBorder="1" applyAlignment="1">
      <alignment horizontal="center" vertical="center" wrapText="1"/>
    </xf>
    <xf numFmtId="0" fontId="14" fillId="48" borderId="37" xfId="0" applyFont="1" applyFill="1" applyBorder="1" applyAlignment="1">
      <alignment horizontal="center" vertical="center" wrapText="1"/>
    </xf>
    <xf numFmtId="0" fontId="18" fillId="48" borderId="15" xfId="0" applyFont="1" applyFill="1" applyBorder="1" applyAlignment="1">
      <alignment horizontal="center" vertical="center"/>
    </xf>
    <xf numFmtId="0" fontId="18" fillId="48" borderId="9" xfId="0" applyFont="1" applyFill="1" applyBorder="1" applyAlignment="1">
      <alignment horizontal="center" vertical="center"/>
    </xf>
    <xf numFmtId="0" fontId="18" fillId="48" borderId="45" xfId="0" applyFont="1" applyFill="1" applyBorder="1" applyAlignment="1">
      <alignment horizontal="center" vertical="center"/>
    </xf>
    <xf numFmtId="0" fontId="24" fillId="0" borderId="0" xfId="0" applyFont="1" applyAlignment="1">
      <alignment horizontal="left" vertical="center"/>
    </xf>
    <xf numFmtId="0" fontId="25" fillId="0" borderId="4" xfId="0" applyFont="1" applyBorder="1" applyAlignment="1">
      <alignment horizontal="left" vertical="center" indent="5"/>
    </xf>
    <xf numFmtId="0" fontId="18" fillId="48" borderId="12" xfId="0" applyFont="1" applyFill="1" applyBorder="1" applyAlignment="1">
      <alignment horizontal="center" vertical="center"/>
    </xf>
    <xf numFmtId="0" fontId="18" fillId="48" borderId="2" xfId="0" applyFont="1" applyFill="1" applyBorder="1" applyAlignment="1">
      <alignment horizontal="center" vertical="center"/>
    </xf>
    <xf numFmtId="0" fontId="18" fillId="48" borderId="13" xfId="0" applyFont="1" applyFill="1" applyBorder="1" applyAlignment="1">
      <alignment horizontal="center" vertical="center"/>
    </xf>
    <xf numFmtId="0" fontId="18" fillId="48" borderId="6" xfId="0" applyFont="1" applyFill="1" applyBorder="1" applyAlignment="1">
      <alignment horizontal="center" vertical="center"/>
    </xf>
    <xf numFmtId="0" fontId="159" fillId="0" borderId="0" xfId="58" applyFont="1" applyAlignment="1" applyProtection="1">
      <alignment horizontal="left" vertical="center"/>
    </xf>
    <xf numFmtId="0" fontId="17" fillId="0" borderId="0" xfId="58" applyFont="1" applyAlignment="1" applyProtection="1">
      <alignment horizontal="left" vertical="center"/>
    </xf>
    <xf numFmtId="0" fontId="14" fillId="48" borderId="29" xfId="0" applyFont="1" applyFill="1" applyBorder="1" applyAlignment="1">
      <alignment horizontal="center" vertical="center" wrapText="1"/>
    </xf>
    <xf numFmtId="0" fontId="14" fillId="48" borderId="27" xfId="0" applyFont="1" applyFill="1" applyBorder="1" applyAlignment="1">
      <alignment horizontal="center" vertical="center" wrapText="1"/>
    </xf>
    <xf numFmtId="0" fontId="14" fillId="48" borderId="46" xfId="0" applyFont="1" applyFill="1" applyBorder="1" applyAlignment="1">
      <alignment horizontal="center" vertical="center" wrapText="1"/>
    </xf>
    <xf numFmtId="0" fontId="14" fillId="48" borderId="47" xfId="0" applyFont="1" applyFill="1" applyBorder="1" applyAlignment="1">
      <alignment horizontal="center" vertical="center" wrapText="1"/>
    </xf>
    <xf numFmtId="0" fontId="82" fillId="48" borderId="47" xfId="0" applyFont="1" applyFill="1" applyBorder="1" applyAlignment="1">
      <alignment horizontal="center" vertical="center" wrapText="1"/>
    </xf>
    <xf numFmtId="0" fontId="14" fillId="48" borderId="28" xfId="0" applyFont="1" applyFill="1" applyBorder="1" applyAlignment="1">
      <alignment horizontal="center" vertical="center" wrapText="1"/>
    </xf>
    <xf numFmtId="0" fontId="24" fillId="0" borderId="0" xfId="0" applyFont="1" applyFill="1" applyAlignment="1">
      <alignment horizontal="left" vertical="center"/>
    </xf>
    <xf numFmtId="0" fontId="82" fillId="0" borderId="0" xfId="0" applyFont="1" applyAlignment="1"/>
    <xf numFmtId="0" fontId="25" fillId="0" borderId="0" xfId="0" applyFont="1" applyFill="1" applyAlignment="1">
      <alignment horizontal="left" vertical="center" indent="4"/>
    </xf>
    <xf numFmtId="0" fontId="82" fillId="0" borderId="0" xfId="0" applyFont="1" applyAlignment="1">
      <alignment horizontal="left" indent="4"/>
    </xf>
    <xf numFmtId="0" fontId="159" fillId="0" borderId="0" xfId="58" applyFont="1" applyFill="1" applyAlignment="1" applyProtection="1">
      <alignment horizontal="left" vertical="center"/>
    </xf>
    <xf numFmtId="0" fontId="17" fillId="0" borderId="0" xfId="58" applyFont="1" applyFill="1" applyAlignment="1" applyProtection="1">
      <alignment horizontal="left" vertical="center"/>
    </xf>
    <xf numFmtId="0" fontId="47" fillId="0" borderId="0" xfId="0" applyFont="1" applyFill="1" applyBorder="1" applyAlignment="1">
      <alignment wrapText="1"/>
    </xf>
    <xf numFmtId="0" fontId="48" fillId="0" borderId="0" xfId="0" applyFont="1" applyFill="1" applyAlignment="1">
      <alignment wrapText="1"/>
    </xf>
    <xf numFmtId="0" fontId="48" fillId="0" borderId="0" xfId="0" applyFont="1" applyBorder="1" applyAlignment="1">
      <alignment wrapText="1"/>
    </xf>
    <xf numFmtId="0" fontId="14" fillId="48" borderId="49" xfId="0" applyFont="1" applyFill="1" applyBorder="1" applyAlignment="1">
      <alignment horizontal="center" vertical="center" wrapText="1"/>
    </xf>
    <xf numFmtId="0" fontId="14" fillId="48" borderId="45" xfId="0" applyFont="1" applyFill="1" applyBorder="1" applyAlignment="1">
      <alignment horizontal="center" vertical="center" wrapText="1"/>
    </xf>
    <xf numFmtId="0" fontId="47" fillId="0" borderId="0" xfId="0" applyFont="1" applyBorder="1" applyAlignment="1">
      <alignment wrapText="1"/>
    </xf>
    <xf numFmtId="0" fontId="25" fillId="0" borderId="0" xfId="0" applyFont="1" applyAlignment="1">
      <alignment horizontal="left" vertical="center" indent="4"/>
    </xf>
    <xf numFmtId="0" fontId="14" fillId="48" borderId="14" xfId="0" applyFont="1" applyFill="1" applyBorder="1" applyAlignment="1">
      <alignment horizontal="center" vertical="center" wrapText="1"/>
    </xf>
    <xf numFmtId="0" fontId="14" fillId="48" borderId="8" xfId="0" applyFont="1" applyFill="1" applyBorder="1" applyAlignment="1">
      <alignment horizontal="center" vertical="center" wrapText="1"/>
    </xf>
    <xf numFmtId="0" fontId="14" fillId="48" borderId="48" xfId="0" applyFont="1" applyFill="1" applyBorder="1" applyAlignment="1">
      <alignment horizontal="center" vertical="center" wrapText="1"/>
    </xf>
    <xf numFmtId="0" fontId="14" fillId="48" borderId="146" xfId="0" applyFont="1" applyFill="1" applyBorder="1" applyAlignment="1">
      <alignment horizontal="center" vertical="center"/>
    </xf>
    <xf numFmtId="0" fontId="14" fillId="48" borderId="122" xfId="0" applyFont="1" applyFill="1" applyBorder="1" applyAlignment="1">
      <alignment horizontal="center" vertical="center"/>
    </xf>
    <xf numFmtId="0" fontId="14" fillId="48" borderId="9" xfId="0" applyFont="1" applyFill="1" applyBorder="1" applyAlignment="1">
      <alignment horizontal="center" vertical="center"/>
    </xf>
    <xf numFmtId="0" fontId="14" fillId="48" borderId="0" xfId="0" applyFont="1" applyFill="1" applyBorder="1" applyAlignment="1">
      <alignment horizontal="center" vertical="center"/>
    </xf>
    <xf numFmtId="0" fontId="14" fillId="48" borderId="139" xfId="0" applyFont="1" applyFill="1" applyBorder="1" applyAlignment="1">
      <alignment horizontal="center" vertical="center"/>
    </xf>
    <xf numFmtId="0" fontId="14" fillId="48" borderId="133" xfId="0" applyFont="1" applyFill="1" applyBorder="1" applyAlignment="1">
      <alignment horizontal="center" vertical="center"/>
    </xf>
    <xf numFmtId="0" fontId="14" fillId="48" borderId="146" xfId="0" applyFont="1" applyFill="1" applyBorder="1" applyAlignment="1">
      <alignment horizontal="center" vertical="center" wrapText="1"/>
    </xf>
    <xf numFmtId="0" fontId="14" fillId="48" borderId="100" xfId="0" applyFont="1" applyFill="1" applyBorder="1" applyAlignment="1">
      <alignment horizontal="center" vertical="center" wrapText="1"/>
    </xf>
    <xf numFmtId="0" fontId="14" fillId="48" borderId="139" xfId="0" applyFont="1" applyFill="1" applyBorder="1" applyAlignment="1">
      <alignment horizontal="center" vertical="center" wrapText="1"/>
    </xf>
    <xf numFmtId="0" fontId="14" fillId="48" borderId="136" xfId="0" applyFont="1" applyFill="1" applyBorder="1" applyAlignment="1">
      <alignment horizontal="center" vertical="center" wrapText="1"/>
    </xf>
    <xf numFmtId="0" fontId="14" fillId="48" borderId="122" xfId="0" applyFont="1" applyFill="1" applyBorder="1" applyAlignment="1">
      <alignment horizontal="center" vertical="center" wrapText="1"/>
    </xf>
    <xf numFmtId="0" fontId="14" fillId="48" borderId="133" xfId="0" applyFont="1" applyFill="1" applyBorder="1" applyAlignment="1">
      <alignment horizontal="center" vertical="center" wrapText="1"/>
    </xf>
    <xf numFmtId="0" fontId="47" fillId="0" borderId="0" xfId="0" applyFont="1" applyBorder="1"/>
    <xf numFmtId="0" fontId="48" fillId="0" borderId="0" xfId="0" applyFont="1"/>
    <xf numFmtId="0" fontId="18" fillId="48" borderId="50" xfId="0" applyFont="1" applyFill="1" applyBorder="1" applyAlignment="1">
      <alignment horizontal="center" vertical="center"/>
    </xf>
    <xf numFmtId="0" fontId="18" fillId="48" borderId="42" xfId="0" applyFont="1" applyFill="1" applyBorder="1" applyAlignment="1">
      <alignment horizontal="center" vertical="center"/>
    </xf>
    <xf numFmtId="0" fontId="18" fillId="48" borderId="51" xfId="0" applyFont="1" applyFill="1" applyBorder="1" applyAlignment="1">
      <alignment horizontal="center" vertical="center"/>
    </xf>
    <xf numFmtId="0" fontId="18" fillId="48" borderId="52" xfId="0" applyFont="1" applyFill="1" applyBorder="1" applyAlignment="1">
      <alignment horizontal="center" vertical="center"/>
    </xf>
    <xf numFmtId="0" fontId="18" fillId="48" borderId="41" xfId="0" applyFont="1" applyFill="1" applyBorder="1" applyAlignment="1">
      <alignment horizontal="center" vertical="center"/>
    </xf>
    <xf numFmtId="0" fontId="14" fillId="48" borderId="52" xfId="0" applyFont="1" applyFill="1" applyBorder="1" applyAlignment="1">
      <alignment horizontal="center" vertical="center" wrapText="1"/>
    </xf>
    <xf numFmtId="0" fontId="25" fillId="0" borderId="0" xfId="0" applyFont="1" applyAlignment="1">
      <alignment horizontal="left" vertical="center"/>
    </xf>
    <xf numFmtId="0" fontId="47" fillId="0" borderId="0" xfId="0" applyFont="1" applyBorder="1" applyAlignment="1">
      <alignment horizontal="left" vertical="center" wrapText="1"/>
    </xf>
    <xf numFmtId="0" fontId="48" fillId="0" borderId="0" xfId="0" applyFont="1" applyAlignment="1">
      <alignment horizontal="left" vertical="center" wrapText="1"/>
    </xf>
    <xf numFmtId="0" fontId="14" fillId="48" borderId="15" xfId="0" applyFont="1" applyFill="1" applyBorder="1" applyAlignment="1">
      <alignment horizontal="center" vertical="center" wrapText="1"/>
    </xf>
    <xf numFmtId="0" fontId="14" fillId="48" borderId="9" xfId="0" applyFont="1" applyFill="1" applyBorder="1" applyAlignment="1">
      <alignment horizontal="center" vertical="center" wrapText="1"/>
    </xf>
    <xf numFmtId="0" fontId="14" fillId="48" borderId="12" xfId="0" applyNumberFormat="1" applyFont="1" applyFill="1" applyBorder="1" applyAlignment="1">
      <alignment horizontal="center" vertical="center" wrapText="1"/>
    </xf>
    <xf numFmtId="0" fontId="14" fillId="48" borderId="2" xfId="0" applyNumberFormat="1" applyFont="1" applyFill="1" applyBorder="1" applyAlignment="1">
      <alignment horizontal="center" vertical="center" wrapText="1"/>
    </xf>
    <xf numFmtId="0" fontId="14" fillId="48" borderId="20" xfId="0" applyNumberFormat="1" applyFont="1" applyFill="1" applyBorder="1" applyAlignment="1">
      <alignment horizontal="center" vertical="center" wrapText="1"/>
    </xf>
    <xf numFmtId="0" fontId="14" fillId="48" borderId="23" xfId="0" applyFont="1" applyFill="1" applyBorder="1" applyAlignment="1">
      <alignment horizontal="center" vertical="center" wrapText="1"/>
    </xf>
    <xf numFmtId="0" fontId="47" fillId="0" borderId="0" xfId="0" applyFont="1"/>
    <xf numFmtId="0" fontId="14" fillId="48" borderId="13" xfId="0" applyNumberFormat="1" applyFont="1" applyFill="1" applyBorder="1" applyAlignment="1">
      <alignment horizontal="center" vertical="center" wrapText="1"/>
    </xf>
    <xf numFmtId="0" fontId="14" fillId="48" borderId="6" xfId="0" applyNumberFormat="1" applyFont="1" applyFill="1" applyBorder="1" applyAlignment="1">
      <alignment horizontal="center" vertical="center" wrapText="1"/>
    </xf>
    <xf numFmtId="0" fontId="14" fillId="48" borderId="29" xfId="0" applyNumberFormat="1" applyFont="1" applyFill="1" applyBorder="1" applyAlignment="1">
      <alignment horizontal="center" vertical="center" wrapText="1"/>
    </xf>
    <xf numFmtId="0" fontId="25" fillId="0" borderId="0" xfId="0" applyFont="1" applyBorder="1" applyAlignment="1">
      <alignment horizontal="left" vertical="center"/>
    </xf>
    <xf numFmtId="0" fontId="47" fillId="0" borderId="0" xfId="0" applyFont="1" applyBorder="1" applyAlignment="1">
      <alignment vertical="center" wrapText="1"/>
    </xf>
    <xf numFmtId="0" fontId="48" fillId="0" borderId="0" xfId="0" applyFont="1" applyAlignment="1">
      <alignment vertical="center" wrapText="1"/>
    </xf>
    <xf numFmtId="0" fontId="25" fillId="0" borderId="0" xfId="0" applyFont="1" applyAlignment="1">
      <alignment horizontal="left"/>
    </xf>
    <xf numFmtId="0" fontId="14" fillId="48" borderId="50" xfId="0" applyNumberFormat="1" applyFont="1" applyFill="1" applyBorder="1" applyAlignment="1">
      <alignment horizontal="center" vertical="center" wrapText="1"/>
    </xf>
    <xf numFmtId="0" fontId="47" fillId="48" borderId="53" xfId="0" applyFont="1" applyFill="1" applyBorder="1" applyAlignment="1">
      <alignment horizontal="center" vertical="center" wrapText="1"/>
    </xf>
    <xf numFmtId="0" fontId="14" fillId="48" borderId="11" xfId="0" applyNumberFormat="1" applyFont="1" applyFill="1" applyBorder="1" applyAlignment="1">
      <alignment horizontal="center" vertical="center" wrapText="1"/>
    </xf>
    <xf numFmtId="0" fontId="14" fillId="48" borderId="0" xfId="0" applyNumberFormat="1" applyFont="1" applyFill="1" applyBorder="1" applyAlignment="1">
      <alignment horizontal="center" vertical="center" wrapText="1"/>
    </xf>
    <xf numFmtId="0" fontId="46" fillId="0" borderId="0" xfId="0" applyFont="1" applyAlignment="1">
      <alignment horizontal="left" vertical="center"/>
    </xf>
    <xf numFmtId="0" fontId="14" fillId="44" borderId="36" xfId="0" applyFont="1" applyFill="1" applyBorder="1" applyAlignment="1">
      <alignment horizontal="center" vertical="center" wrapText="1"/>
    </xf>
    <xf numFmtId="0" fontId="14" fillId="44" borderId="7" xfId="0" applyFont="1" applyFill="1" applyBorder="1" applyAlignment="1">
      <alignment horizontal="center" vertical="center" wrapText="1"/>
    </xf>
    <xf numFmtId="0" fontId="14" fillId="44" borderId="37" xfId="0" applyFont="1" applyFill="1" applyBorder="1" applyAlignment="1">
      <alignment horizontal="center" vertical="center" wrapText="1"/>
    </xf>
    <xf numFmtId="0" fontId="162" fillId="0" borderId="0" xfId="58" applyFont="1" applyAlignment="1" applyProtection="1">
      <alignment horizontal="left" vertical="top"/>
    </xf>
    <xf numFmtId="0" fontId="14" fillId="44" borderId="15" xfId="0" applyFont="1" applyFill="1" applyBorder="1" applyAlignment="1">
      <alignment horizontal="center" vertical="center" wrapText="1"/>
    </xf>
    <xf numFmtId="0" fontId="14" fillId="44" borderId="9" xfId="0" applyFont="1" applyFill="1" applyBorder="1" applyAlignment="1">
      <alignment horizontal="center" vertical="center" wrapText="1"/>
    </xf>
    <xf numFmtId="0" fontId="14" fillId="44" borderId="45" xfId="0" applyFont="1" applyFill="1" applyBorder="1" applyAlignment="1">
      <alignment horizontal="center" vertical="center" wrapText="1"/>
    </xf>
    <xf numFmtId="0" fontId="14" fillId="44" borderId="53" xfId="0" applyFont="1" applyFill="1" applyBorder="1" applyAlignment="1">
      <alignment horizontal="center" vertical="center"/>
    </xf>
    <xf numFmtId="0" fontId="14" fillId="44" borderId="54" xfId="0" applyFont="1" applyFill="1" applyBorder="1" applyAlignment="1">
      <alignment horizontal="center" vertical="center"/>
    </xf>
    <xf numFmtId="0" fontId="47" fillId="0" borderId="0" xfId="0" applyFont="1" applyAlignment="1">
      <alignment horizontal="left" vertical="center" wrapText="1"/>
    </xf>
    <xf numFmtId="0" fontId="14" fillId="44" borderId="11" xfId="0" applyFont="1" applyFill="1" applyBorder="1" applyAlignment="1">
      <alignment horizontal="center" vertical="center" wrapText="1"/>
    </xf>
    <xf numFmtId="0" fontId="14" fillId="44" borderId="14" xfId="0" applyFont="1" applyFill="1" applyBorder="1" applyAlignment="1">
      <alignment horizontal="center" vertical="center" wrapText="1"/>
    </xf>
    <xf numFmtId="0" fontId="14" fillId="44" borderId="0" xfId="0" applyFont="1" applyFill="1" applyBorder="1" applyAlignment="1">
      <alignment horizontal="center" vertical="center" wrapText="1"/>
    </xf>
    <xf numFmtId="0" fontId="14" fillId="44" borderId="8" xfId="0" applyFont="1" applyFill="1" applyBorder="1" applyAlignment="1">
      <alignment horizontal="center" vertical="center" wrapText="1"/>
    </xf>
    <xf numFmtId="0" fontId="14" fillId="44" borderId="4" xfId="0" applyFont="1" applyFill="1" applyBorder="1" applyAlignment="1">
      <alignment horizontal="center" vertical="center" wrapText="1"/>
    </xf>
    <xf numFmtId="0" fontId="14" fillId="44" borderId="48" xfId="0" applyFont="1" applyFill="1" applyBorder="1" applyAlignment="1">
      <alignment horizontal="center" vertical="center" wrapText="1"/>
    </xf>
    <xf numFmtId="0" fontId="47" fillId="0" borderId="0" xfId="83" applyFont="1" applyBorder="1" applyAlignment="1">
      <alignment horizontal="left" vertical="center" wrapText="1"/>
    </xf>
    <xf numFmtId="0" fontId="48" fillId="0" borderId="0" xfId="83" applyFont="1" applyBorder="1" applyAlignment="1">
      <alignment horizontal="left" vertical="center" wrapText="1"/>
    </xf>
    <xf numFmtId="0" fontId="14" fillId="49" borderId="3" xfId="83" applyFont="1" applyFill="1" applyBorder="1" applyAlignment="1">
      <alignment horizontal="center" vertical="center" wrapText="1"/>
    </xf>
    <xf numFmtId="0" fontId="14" fillId="49" borderId="5" xfId="83" applyFont="1" applyFill="1" applyBorder="1" applyAlignment="1">
      <alignment horizontal="center" vertical="center" wrapText="1"/>
    </xf>
    <xf numFmtId="0" fontId="14" fillId="49" borderId="0" xfId="83" applyFont="1" applyFill="1" applyBorder="1" applyAlignment="1">
      <alignment horizontal="center" vertical="center" wrapText="1"/>
    </xf>
    <xf numFmtId="0" fontId="14" fillId="49" borderId="1" xfId="83" applyFont="1" applyFill="1" applyBorder="1" applyAlignment="1">
      <alignment horizontal="center" vertical="center" wrapText="1"/>
    </xf>
    <xf numFmtId="0" fontId="14" fillId="49" borderId="83" xfId="83" applyFont="1" applyFill="1" applyBorder="1" applyAlignment="1">
      <alignment horizontal="center" vertical="center" wrapText="1"/>
    </xf>
    <xf numFmtId="0" fontId="14" fillId="49" borderId="87" xfId="83" applyFont="1" applyFill="1" applyBorder="1" applyAlignment="1">
      <alignment horizontal="center" vertical="center" wrapText="1"/>
    </xf>
    <xf numFmtId="0" fontId="14" fillId="49" borderId="19" xfId="83" applyFont="1" applyFill="1" applyBorder="1" applyAlignment="1">
      <alignment horizontal="center" vertical="center" wrapText="1"/>
    </xf>
    <xf numFmtId="0" fontId="14" fillId="49" borderId="86" xfId="83" applyFont="1" applyFill="1" applyBorder="1" applyAlignment="1">
      <alignment horizontal="center" vertical="center" wrapText="1"/>
    </xf>
    <xf numFmtId="0" fontId="14" fillId="49" borderId="84" xfId="83" applyFont="1" applyFill="1" applyBorder="1" applyAlignment="1">
      <alignment horizontal="center" vertical="center" wrapText="1"/>
    </xf>
    <xf numFmtId="0" fontId="14" fillId="49" borderId="13" xfId="83" applyFont="1" applyFill="1" applyBorder="1" applyAlignment="1">
      <alignment horizontal="center" vertical="center" wrapText="1"/>
    </xf>
    <xf numFmtId="0" fontId="14" fillId="49" borderId="76" xfId="83" applyFont="1" applyFill="1" applyBorder="1" applyAlignment="1">
      <alignment horizontal="center" vertical="center" wrapText="1"/>
    </xf>
    <xf numFmtId="0" fontId="14" fillId="49" borderId="29" xfId="83" applyFont="1" applyFill="1" applyBorder="1" applyAlignment="1">
      <alignment horizontal="center" vertical="center" wrapText="1"/>
    </xf>
    <xf numFmtId="0" fontId="14" fillId="49" borderId="87" xfId="83" applyFont="1" applyFill="1" applyBorder="1" applyAlignment="1">
      <alignment horizontal="center" vertical="center"/>
    </xf>
    <xf numFmtId="0" fontId="14" fillId="49" borderId="84" xfId="83" applyFont="1" applyFill="1" applyBorder="1" applyAlignment="1">
      <alignment horizontal="center" vertical="center"/>
    </xf>
    <xf numFmtId="0" fontId="14" fillId="49" borderId="85" xfId="83" applyFont="1" applyFill="1" applyBorder="1" applyAlignment="1">
      <alignment horizontal="center" vertical="center"/>
    </xf>
    <xf numFmtId="0" fontId="14" fillId="49" borderId="89" xfId="83" applyFont="1" applyFill="1" applyBorder="1" applyAlignment="1">
      <alignment horizontal="center" vertical="center" wrapText="1"/>
    </xf>
    <xf numFmtId="0" fontId="14" fillId="49" borderId="90" xfId="83" applyFont="1" applyFill="1" applyBorder="1" applyAlignment="1">
      <alignment horizontal="center" vertical="center" wrapText="1"/>
    </xf>
    <xf numFmtId="0" fontId="25" fillId="0" borderId="0" xfId="83" applyFont="1" applyBorder="1" applyAlignment="1">
      <alignment horizontal="left" indent="5"/>
    </xf>
    <xf numFmtId="0" fontId="19" fillId="0" borderId="0" xfId="83" applyFont="1" applyAlignment="1">
      <alignment horizontal="left" indent="5"/>
    </xf>
    <xf numFmtId="0" fontId="25" fillId="0" borderId="0" xfId="83" applyFont="1" applyAlignment="1">
      <alignment horizontal="left"/>
    </xf>
    <xf numFmtId="0" fontId="19" fillId="0" borderId="0" xfId="83" applyFont="1" applyAlignment="1">
      <alignment horizontal="left"/>
    </xf>
    <xf numFmtId="0" fontId="19" fillId="0" borderId="0" xfId="83" applyFont="1"/>
    <xf numFmtId="0" fontId="14" fillId="49" borderId="12" xfId="83" applyFont="1" applyFill="1" applyBorder="1" applyAlignment="1">
      <alignment horizontal="center" vertical="center" wrapText="1"/>
    </xf>
    <xf numFmtId="0" fontId="14" fillId="49" borderId="2" xfId="83" applyFont="1" applyFill="1" applyBorder="1" applyAlignment="1">
      <alignment horizontal="center" vertical="center" wrapText="1"/>
    </xf>
    <xf numFmtId="0" fontId="14" fillId="49" borderId="20" xfId="83" applyFont="1" applyFill="1" applyBorder="1" applyAlignment="1">
      <alignment horizontal="center" vertical="center" wrapText="1"/>
    </xf>
    <xf numFmtId="0" fontId="25" fillId="0" borderId="0" xfId="83" applyFont="1" applyAlignment="1">
      <alignment horizontal="left" indent="5"/>
    </xf>
    <xf numFmtId="0" fontId="14" fillId="49" borderId="88" xfId="83" applyFont="1" applyFill="1" applyBorder="1" applyAlignment="1">
      <alignment horizontal="center" vertical="center" wrapText="1"/>
    </xf>
    <xf numFmtId="0" fontId="14" fillId="49" borderId="6" xfId="83" applyFont="1" applyFill="1" applyBorder="1" applyAlignment="1">
      <alignment horizontal="center" vertical="center" wrapText="1"/>
    </xf>
    <xf numFmtId="0" fontId="24" fillId="0" borderId="0" xfId="83" applyFont="1" applyAlignment="1">
      <alignment horizontal="left" vertical="center"/>
    </xf>
    <xf numFmtId="0" fontId="25" fillId="0" borderId="27" xfId="0" applyFont="1" applyBorder="1" applyAlignment="1">
      <alignment horizontal="left" vertical="center"/>
    </xf>
    <xf numFmtId="0" fontId="47" fillId="0" borderId="0" xfId="83" applyFont="1" applyAlignment="1">
      <alignment horizontal="left" vertical="center" wrapText="1"/>
    </xf>
    <xf numFmtId="0" fontId="47" fillId="0" borderId="0" xfId="83" applyFont="1" applyAlignment="1">
      <alignment horizontal="left" vertical="center"/>
    </xf>
    <xf numFmtId="0" fontId="14" fillId="49" borderId="13" xfId="79" applyFont="1" applyFill="1" applyBorder="1" applyAlignment="1">
      <alignment horizontal="center" vertical="center" wrapText="1"/>
    </xf>
    <xf numFmtId="0" fontId="14" fillId="49" borderId="76" xfId="79" applyFont="1" applyFill="1" applyBorder="1" applyAlignment="1">
      <alignment horizontal="center" vertical="center" wrapText="1"/>
    </xf>
    <xf numFmtId="0" fontId="14" fillId="49" borderId="29" xfId="79" applyFont="1" applyFill="1" applyBorder="1" applyAlignment="1">
      <alignment horizontal="center" vertical="center" wrapText="1"/>
    </xf>
    <xf numFmtId="0" fontId="14" fillId="49" borderId="12" xfId="79" applyFont="1" applyFill="1" applyBorder="1" applyAlignment="1">
      <alignment horizontal="center" vertical="center" wrapText="1"/>
    </xf>
    <xf numFmtId="0" fontId="14" fillId="49" borderId="2" xfId="79" applyFont="1" applyFill="1" applyBorder="1" applyAlignment="1">
      <alignment horizontal="center" vertical="center" wrapText="1"/>
    </xf>
    <xf numFmtId="0" fontId="14" fillId="49" borderId="20" xfId="79" applyFont="1" applyFill="1" applyBorder="1" applyAlignment="1">
      <alignment horizontal="center" vertical="center" wrapText="1"/>
    </xf>
    <xf numFmtId="0" fontId="14" fillId="49" borderId="22" xfId="79" applyFont="1" applyFill="1" applyBorder="1" applyAlignment="1">
      <alignment horizontal="center" vertical="center"/>
    </xf>
    <xf numFmtId="0" fontId="14" fillId="49" borderId="23" xfId="79" applyFont="1" applyFill="1" applyBorder="1" applyAlignment="1">
      <alignment horizontal="center" vertical="center"/>
    </xf>
    <xf numFmtId="0" fontId="48" fillId="2" borderId="0" xfId="79" applyFont="1" applyFill="1" applyAlignment="1">
      <alignment horizontal="justify" vertical="center"/>
    </xf>
    <xf numFmtId="0" fontId="162" fillId="0" borderId="0" xfId="58" applyFont="1" applyAlignment="1" applyProtection="1">
      <alignment horizontal="left" vertical="center"/>
    </xf>
    <xf numFmtId="0" fontId="47" fillId="2" borderId="0" xfId="79" applyFont="1" applyFill="1" applyAlignment="1">
      <alignment horizontal="justify" vertical="center"/>
    </xf>
    <xf numFmtId="0" fontId="25" fillId="2" borderId="0" xfId="79" applyFont="1" applyFill="1" applyBorder="1" applyAlignment="1"/>
    <xf numFmtId="0" fontId="14" fillId="49" borderId="6" xfId="79" applyFont="1" applyFill="1" applyBorder="1" applyAlignment="1">
      <alignment horizontal="center" vertical="center" wrapText="1"/>
    </xf>
    <xf numFmtId="0" fontId="24" fillId="2" borderId="0" xfId="79" applyFont="1" applyFill="1" applyAlignment="1"/>
    <xf numFmtId="0" fontId="19" fillId="2" borderId="0" xfId="79" applyFont="1" applyFill="1" applyAlignment="1"/>
    <xf numFmtId="0" fontId="14" fillId="49" borderId="6" xfId="79" applyFont="1" applyFill="1" applyBorder="1" applyAlignment="1">
      <alignment horizontal="center" vertical="center"/>
    </xf>
    <xf numFmtId="0" fontId="14" fillId="49" borderId="0" xfId="79" applyFont="1" applyFill="1" applyBorder="1" applyAlignment="1">
      <alignment horizontal="center" vertical="center"/>
    </xf>
    <xf numFmtId="0" fontId="14" fillId="49" borderId="3" xfId="79" applyFont="1" applyFill="1" applyBorder="1" applyAlignment="1">
      <alignment horizontal="center" vertical="center" wrapText="1"/>
    </xf>
    <xf numFmtId="0" fontId="14" fillId="49" borderId="3" xfId="79" applyFont="1" applyFill="1" applyBorder="1" applyAlignment="1">
      <alignment horizontal="center" vertical="center"/>
    </xf>
    <xf numFmtId="0" fontId="14" fillId="49" borderId="1" xfId="79" applyFont="1" applyFill="1" applyBorder="1" applyAlignment="1">
      <alignment horizontal="center" vertical="center"/>
    </xf>
    <xf numFmtId="0" fontId="48" fillId="0" borderId="0" xfId="79" applyFont="1" applyFill="1" applyAlignment="1">
      <alignment horizontal="justify" vertical="center"/>
    </xf>
    <xf numFmtId="0" fontId="47" fillId="0" borderId="0" xfId="79" applyFont="1" applyFill="1" applyAlignment="1">
      <alignment horizontal="justify" vertical="center"/>
    </xf>
    <xf numFmtId="0" fontId="14" fillId="49" borderId="0" xfId="79" applyFont="1" applyFill="1" applyBorder="1" applyAlignment="1">
      <alignment horizontal="center" vertical="center" wrapText="1"/>
    </xf>
    <xf numFmtId="0" fontId="14" fillId="49" borderId="27" xfId="79" applyFont="1" applyFill="1" applyBorder="1" applyAlignment="1">
      <alignment horizontal="center" vertical="center" wrapText="1"/>
    </xf>
    <xf numFmtId="0" fontId="14" fillId="49" borderId="5" xfId="79" applyFont="1" applyFill="1" applyBorder="1" applyAlignment="1">
      <alignment horizontal="center" vertical="center"/>
    </xf>
    <xf numFmtId="0" fontId="19" fillId="2" borderId="0" xfId="79" applyFont="1" applyFill="1" applyAlignment="1">
      <alignment horizontal="left" vertical="center"/>
    </xf>
    <xf numFmtId="0" fontId="25" fillId="2" borderId="0" xfId="79" applyFont="1" applyFill="1" applyBorder="1" applyAlignment="1">
      <alignment horizontal="left" vertical="center"/>
    </xf>
    <xf numFmtId="0" fontId="25" fillId="2" borderId="27" xfId="79" applyFont="1" applyFill="1" applyBorder="1" applyAlignment="1">
      <alignment horizontal="left" vertical="center"/>
    </xf>
    <xf numFmtId="0" fontId="48" fillId="0" borderId="0" xfId="0" applyFont="1" applyBorder="1" applyAlignment="1">
      <alignment horizontal="left" vertical="center"/>
    </xf>
    <xf numFmtId="0" fontId="47" fillId="0" borderId="0" xfId="0" applyFont="1" applyBorder="1" applyAlignment="1">
      <alignment horizontal="left" vertical="center"/>
    </xf>
    <xf numFmtId="0" fontId="14" fillId="49" borderId="88" xfId="0" applyFont="1" applyFill="1" applyBorder="1" applyAlignment="1">
      <alignment horizontal="center" vertical="center" wrapText="1"/>
    </xf>
    <xf numFmtId="0" fontId="14" fillId="49" borderId="78" xfId="0" applyFont="1" applyFill="1" applyBorder="1" applyAlignment="1">
      <alignment horizontal="center" vertical="center" wrapText="1"/>
    </xf>
    <xf numFmtId="0" fontId="14" fillId="49" borderId="0" xfId="0" applyFont="1" applyFill="1" applyBorder="1" applyAlignment="1">
      <alignment horizontal="center" vertical="center" wrapText="1"/>
    </xf>
    <xf numFmtId="0" fontId="14" fillId="49" borderId="83" xfId="0" applyFont="1" applyFill="1" applyBorder="1" applyAlignment="1">
      <alignment horizontal="center" vertical="center" wrapText="1"/>
    </xf>
    <xf numFmtId="0" fontId="14" fillId="49" borderId="87" xfId="0" applyFont="1" applyFill="1" applyBorder="1" applyAlignment="1">
      <alignment horizontal="center" vertical="center" wrapText="1"/>
    </xf>
    <xf numFmtId="0" fontId="14" fillId="49" borderId="84" xfId="0" applyFont="1" applyFill="1" applyBorder="1" applyAlignment="1">
      <alignment horizontal="center" vertical="center" wrapText="1"/>
    </xf>
    <xf numFmtId="0" fontId="14" fillId="49" borderId="85" xfId="0" applyFont="1" applyFill="1" applyBorder="1" applyAlignment="1">
      <alignment horizontal="center" vertical="center" wrapText="1"/>
    </xf>
    <xf numFmtId="0" fontId="14" fillId="49" borderId="75" xfId="0" applyFont="1" applyFill="1" applyBorder="1" applyAlignment="1">
      <alignment horizontal="center" vertical="center" wrapText="1"/>
    </xf>
    <xf numFmtId="0" fontId="14" fillId="49" borderId="77" xfId="0" applyFont="1" applyFill="1" applyBorder="1" applyAlignment="1">
      <alignment horizontal="center" vertical="center" wrapText="1"/>
    </xf>
    <xf numFmtId="0" fontId="14" fillId="49" borderId="96" xfId="0" applyFont="1" applyFill="1" applyBorder="1" applyAlignment="1">
      <alignment horizontal="center" vertical="center" wrapText="1"/>
    </xf>
    <xf numFmtId="0" fontId="14" fillId="49" borderId="93" xfId="0" applyFont="1" applyFill="1" applyBorder="1" applyAlignment="1">
      <alignment horizontal="center" vertical="center" wrapText="1"/>
    </xf>
    <xf numFmtId="0" fontId="18" fillId="49" borderId="93" xfId="0" applyFont="1" applyFill="1" applyBorder="1" applyAlignment="1">
      <alignment horizontal="left" vertical="top" wrapText="1"/>
    </xf>
    <xf numFmtId="0" fontId="18" fillId="49" borderId="94" xfId="0" applyFont="1" applyFill="1" applyBorder="1" applyAlignment="1">
      <alignment horizontal="left" vertical="top" wrapText="1"/>
    </xf>
    <xf numFmtId="0" fontId="14" fillId="49" borderId="89" xfId="0" applyFont="1" applyFill="1" applyBorder="1" applyAlignment="1">
      <alignment horizontal="center" vertical="center" wrapText="1"/>
    </xf>
    <xf numFmtId="0" fontId="14" fillId="49" borderId="76" xfId="0" applyFont="1" applyFill="1" applyBorder="1" applyAlignment="1">
      <alignment horizontal="center" vertical="center" wrapText="1"/>
    </xf>
    <xf numFmtId="0" fontId="14" fillId="49" borderId="90" xfId="0" applyFont="1" applyFill="1" applyBorder="1" applyAlignment="1">
      <alignment horizontal="center" vertical="center" wrapText="1"/>
    </xf>
    <xf numFmtId="0" fontId="14" fillId="49" borderId="92" xfId="0" applyFont="1" applyFill="1" applyBorder="1" applyAlignment="1">
      <alignment horizontal="center" vertical="center" wrapText="1"/>
    </xf>
    <xf numFmtId="0" fontId="14" fillId="49" borderId="95" xfId="0" applyFont="1" applyFill="1" applyBorder="1" applyAlignment="1">
      <alignment horizontal="center" vertical="center" wrapText="1"/>
    </xf>
    <xf numFmtId="0" fontId="14" fillId="49" borderId="94" xfId="0" applyFont="1" applyFill="1" applyBorder="1" applyAlignment="1">
      <alignment horizontal="center" vertical="center" wrapText="1"/>
    </xf>
    <xf numFmtId="0" fontId="14" fillId="49" borderId="108" xfId="0" applyFont="1" applyFill="1" applyBorder="1" applyAlignment="1">
      <alignment horizontal="center" vertical="center"/>
    </xf>
    <xf numFmtId="0" fontId="14" fillId="49" borderId="107" xfId="0" applyFont="1" applyFill="1" applyBorder="1" applyAlignment="1">
      <alignment horizontal="center" vertical="center"/>
    </xf>
    <xf numFmtId="0" fontId="14" fillId="49" borderId="108" xfId="0" applyFont="1" applyFill="1" applyBorder="1" applyAlignment="1">
      <alignment horizontal="center" vertical="center" wrapText="1"/>
    </xf>
    <xf numFmtId="0" fontId="14" fillId="49" borderId="107" xfId="0" applyFont="1" applyFill="1" applyBorder="1" applyAlignment="1">
      <alignment horizontal="center" vertical="center" wrapText="1"/>
    </xf>
    <xf numFmtId="0" fontId="14" fillId="49" borderId="119" xfId="0" applyFont="1" applyFill="1" applyBorder="1" applyAlignment="1">
      <alignment horizontal="center" vertical="center" wrapText="1"/>
    </xf>
    <xf numFmtId="0" fontId="14" fillId="49" borderId="40" xfId="0" applyFont="1" applyFill="1" applyBorder="1" applyAlignment="1">
      <alignment horizontal="center" vertical="center" wrapText="1"/>
    </xf>
    <xf numFmtId="0" fontId="47" fillId="0" borderId="0" xfId="0" applyFont="1" applyFill="1" applyBorder="1" applyAlignment="1">
      <alignment horizontal="left" vertical="center"/>
    </xf>
    <xf numFmtId="0" fontId="48" fillId="0" borderId="0" xfId="0" applyFont="1" applyFill="1" applyBorder="1" applyAlignment="1">
      <alignment horizontal="left" vertical="center"/>
    </xf>
    <xf numFmtId="0" fontId="14" fillId="49" borderId="13" xfId="0" applyFont="1" applyFill="1" applyBorder="1" applyAlignment="1">
      <alignment horizontal="center" vertical="center" wrapText="1"/>
    </xf>
    <xf numFmtId="0" fontId="14" fillId="49" borderId="3" xfId="0" applyFont="1" applyFill="1" applyBorder="1" applyAlignment="1">
      <alignment horizontal="center" vertical="center" wrapText="1"/>
    </xf>
    <xf numFmtId="0" fontId="25" fillId="0" borderId="27" xfId="0" applyFont="1" applyBorder="1" applyAlignment="1">
      <alignment horizontal="left"/>
    </xf>
    <xf numFmtId="0" fontId="14" fillId="49" borderId="5" xfId="0" applyFont="1" applyFill="1" applyBorder="1" applyAlignment="1">
      <alignment horizontal="center" vertical="center" wrapText="1"/>
    </xf>
    <xf numFmtId="0" fontId="14" fillId="49" borderId="1" xfId="0" applyFont="1" applyFill="1" applyBorder="1" applyAlignment="1">
      <alignment horizontal="center" vertical="center" wrapText="1"/>
    </xf>
    <xf numFmtId="0" fontId="14" fillId="49" borderId="27" xfId="0" applyFont="1" applyFill="1" applyBorder="1" applyAlignment="1">
      <alignment horizontal="center" vertical="center" wrapText="1"/>
    </xf>
    <xf numFmtId="0" fontId="14" fillId="49" borderId="28" xfId="0" applyFont="1" applyFill="1" applyBorder="1" applyAlignment="1">
      <alignment horizontal="center" vertical="center" wrapText="1"/>
    </xf>
    <xf numFmtId="0" fontId="19" fillId="0" borderId="0" xfId="0" applyFont="1" applyAlignment="1">
      <alignment horizontal="left"/>
    </xf>
    <xf numFmtId="0" fontId="14" fillId="49" borderId="12" xfId="0" applyFont="1" applyFill="1" applyBorder="1" applyAlignment="1">
      <alignment horizontal="center" vertical="center" wrapText="1"/>
    </xf>
    <xf numFmtId="0" fontId="14" fillId="49" borderId="2" xfId="0" applyFont="1" applyFill="1" applyBorder="1" applyAlignment="1">
      <alignment horizontal="center" vertical="center" wrapText="1"/>
    </xf>
    <xf numFmtId="0" fontId="14" fillId="49" borderId="41" xfId="0" applyFont="1" applyFill="1" applyBorder="1" applyAlignment="1">
      <alignment horizontal="center" vertical="center" wrapText="1"/>
    </xf>
    <xf numFmtId="0" fontId="14" fillId="49" borderId="118" xfId="0" applyFont="1" applyFill="1" applyBorder="1" applyAlignment="1">
      <alignment horizontal="center" vertical="center" wrapText="1"/>
    </xf>
    <xf numFmtId="0" fontId="14" fillId="49" borderId="103" xfId="0" applyFont="1" applyFill="1" applyBorder="1" applyAlignment="1">
      <alignment horizontal="center" vertical="center" wrapText="1"/>
    </xf>
    <xf numFmtId="0" fontId="24" fillId="0" borderId="0" xfId="0" applyFont="1" applyAlignment="1">
      <alignment vertical="center"/>
    </xf>
    <xf numFmtId="0" fontId="14" fillId="49" borderId="6" xfId="0" applyFont="1" applyFill="1" applyBorder="1" applyAlignment="1">
      <alignment horizontal="center" vertical="center" wrapText="1"/>
    </xf>
    <xf numFmtId="0" fontId="14" fillId="49" borderId="29" xfId="0" applyFont="1" applyFill="1" applyBorder="1" applyAlignment="1">
      <alignment horizontal="center" vertical="center" wrapText="1"/>
    </xf>
    <xf numFmtId="0" fontId="14" fillId="49" borderId="4" xfId="0" applyFont="1" applyFill="1" applyBorder="1" applyAlignment="1">
      <alignment horizontal="center" vertical="center" wrapText="1"/>
    </xf>
    <xf numFmtId="0" fontId="14" fillId="49" borderId="12" xfId="0" applyFont="1" applyFill="1" applyBorder="1" applyAlignment="1">
      <alignment horizontal="center" vertical="center"/>
    </xf>
    <xf numFmtId="0" fontId="14" fillId="49" borderId="2" xfId="0" applyFont="1" applyFill="1" applyBorder="1" applyAlignment="1">
      <alignment horizontal="center" vertical="center"/>
    </xf>
    <xf numFmtId="0" fontId="14" fillId="49" borderId="41" xfId="0" applyFont="1" applyFill="1" applyBorder="1" applyAlignment="1">
      <alignment horizontal="center" vertical="center"/>
    </xf>
    <xf numFmtId="0" fontId="14" fillId="49" borderId="13" xfId="0" applyFont="1" applyFill="1" applyBorder="1" applyAlignment="1">
      <alignment horizontal="center" vertical="center"/>
    </xf>
    <xf numFmtId="0" fontId="14" fillId="49" borderId="6" xfId="0" applyFont="1" applyFill="1" applyBorder="1" applyAlignment="1">
      <alignment horizontal="center" vertical="center"/>
    </xf>
    <xf numFmtId="0" fontId="14" fillId="49" borderId="42" xfId="0" applyFont="1" applyFill="1" applyBorder="1" applyAlignment="1">
      <alignment horizontal="center" vertical="center"/>
    </xf>
    <xf numFmtId="0" fontId="14" fillId="49" borderId="55" xfId="0" applyFont="1" applyFill="1" applyBorder="1" applyAlignment="1">
      <alignment horizontal="center" vertical="center" wrapText="1"/>
    </xf>
    <xf numFmtId="0" fontId="14" fillId="49" borderId="39" xfId="0" applyFont="1" applyFill="1" applyBorder="1" applyAlignment="1">
      <alignment horizontal="center" vertical="center" wrapText="1"/>
    </xf>
    <xf numFmtId="0" fontId="14" fillId="49" borderId="49" xfId="0" applyFont="1" applyFill="1" applyBorder="1" applyAlignment="1">
      <alignment horizontal="center" vertical="center" wrapText="1"/>
    </xf>
    <xf numFmtId="0" fontId="14" fillId="49" borderId="9" xfId="0" applyFont="1" applyFill="1" applyBorder="1" applyAlignment="1">
      <alignment horizontal="center" vertical="center" wrapText="1"/>
    </xf>
    <xf numFmtId="0" fontId="14" fillId="49" borderId="45" xfId="0" applyFont="1" applyFill="1" applyBorder="1" applyAlignment="1">
      <alignment horizontal="center" vertical="center" wrapText="1"/>
    </xf>
    <xf numFmtId="0" fontId="19" fillId="0" borderId="0" xfId="0" applyFont="1" applyAlignment="1">
      <alignment horizontal="left" vertical="center"/>
    </xf>
    <xf numFmtId="0" fontId="25" fillId="0" borderId="0" xfId="0" applyFont="1" applyAlignment="1">
      <alignment vertical="center"/>
    </xf>
    <xf numFmtId="0" fontId="159" fillId="0" borderId="0" xfId="58" applyFont="1" applyAlignment="1" applyProtection="1">
      <alignment horizontal="left"/>
    </xf>
    <xf numFmtId="0" fontId="14" fillId="49" borderId="22" xfId="0" applyFont="1" applyFill="1" applyBorder="1" applyAlignment="1">
      <alignment horizontal="center" vertical="center" wrapText="1"/>
    </xf>
    <xf numFmtId="0" fontId="14" fillId="49" borderId="23" xfId="0" applyFont="1" applyFill="1" applyBorder="1" applyAlignment="1">
      <alignment horizontal="center" vertical="center" wrapText="1"/>
    </xf>
    <xf numFmtId="0" fontId="14" fillId="49" borderId="21" xfId="0" applyFont="1" applyFill="1" applyBorder="1" applyAlignment="1">
      <alignment horizontal="center" vertical="center" wrapText="1"/>
    </xf>
    <xf numFmtId="0" fontId="14" fillId="49" borderId="20" xfId="0" applyFont="1" applyFill="1" applyBorder="1" applyAlignment="1">
      <alignment horizontal="center" vertical="center" wrapText="1"/>
    </xf>
    <xf numFmtId="0" fontId="14" fillId="49" borderId="36" xfId="0" applyFont="1" applyFill="1" applyBorder="1" applyAlignment="1">
      <alignment horizontal="center" vertical="center" wrapText="1"/>
    </xf>
    <xf numFmtId="0" fontId="14" fillId="49" borderId="7" xfId="0" applyFont="1" applyFill="1" applyBorder="1" applyAlignment="1">
      <alignment horizontal="center" vertical="center" wrapText="1"/>
    </xf>
    <xf numFmtId="0" fontId="14" fillId="49" borderId="15" xfId="0" applyFont="1" applyFill="1" applyBorder="1" applyAlignment="1">
      <alignment horizontal="center" vertical="center" wrapText="1"/>
    </xf>
    <xf numFmtId="0" fontId="14" fillId="49" borderId="37" xfId="0" applyFont="1" applyFill="1" applyBorder="1" applyAlignment="1">
      <alignment horizontal="center" vertical="center" wrapText="1"/>
    </xf>
    <xf numFmtId="0" fontId="14" fillId="49" borderId="18" xfId="0" applyFont="1" applyFill="1" applyBorder="1" applyAlignment="1">
      <alignment horizontal="center" vertical="center"/>
    </xf>
    <xf numFmtId="0" fontId="14" fillId="49" borderId="53" xfId="0" applyFont="1" applyFill="1" applyBorder="1" applyAlignment="1">
      <alignment horizontal="center" vertical="center"/>
    </xf>
    <xf numFmtId="0" fontId="14" fillId="49" borderId="16" xfId="0" applyFont="1" applyFill="1" applyBorder="1" applyAlignment="1">
      <alignment horizontal="center" vertical="center"/>
    </xf>
    <xf numFmtId="0" fontId="14" fillId="49" borderId="56" xfId="0" applyFont="1" applyFill="1" applyBorder="1" applyAlignment="1">
      <alignment horizontal="center" vertical="center"/>
    </xf>
    <xf numFmtId="0" fontId="14" fillId="49" borderId="23" xfId="0" applyFont="1" applyFill="1" applyBorder="1" applyAlignment="1">
      <alignment horizontal="center" vertical="center"/>
    </xf>
    <xf numFmtId="0" fontId="14" fillId="49" borderId="13" xfId="0" applyFont="1" applyFill="1" applyBorder="1" applyAlignment="1">
      <alignment horizontal="center"/>
    </xf>
    <xf numFmtId="0" fontId="14" fillId="49" borderId="3" xfId="0" applyFont="1" applyFill="1" applyBorder="1" applyAlignment="1">
      <alignment horizontal="center"/>
    </xf>
    <xf numFmtId="0" fontId="14" fillId="49" borderId="5" xfId="0" applyFont="1" applyFill="1" applyBorder="1" applyAlignment="1">
      <alignment horizontal="center"/>
    </xf>
    <xf numFmtId="0" fontId="14" fillId="49" borderId="3" xfId="0" applyFont="1" applyFill="1" applyBorder="1" applyAlignment="1">
      <alignment horizontal="center" vertical="center"/>
    </xf>
    <xf numFmtId="0" fontId="51" fillId="49" borderId="6" xfId="0" applyFont="1" applyFill="1" applyBorder="1" applyAlignment="1">
      <alignment horizontal="center"/>
    </xf>
    <xf numFmtId="0" fontId="14" fillId="49" borderId="0" xfId="0" applyFont="1" applyFill="1" applyBorder="1" applyAlignment="1">
      <alignment horizontal="center"/>
    </xf>
    <xf numFmtId="0" fontId="14" fillId="49" borderId="1" xfId="0" applyFont="1" applyFill="1" applyBorder="1" applyAlignment="1">
      <alignment horizontal="center"/>
    </xf>
    <xf numFmtId="0" fontId="51" fillId="49" borderId="29" xfId="0" applyFont="1" applyFill="1" applyBorder="1" applyAlignment="1">
      <alignment horizontal="center" vertical="center"/>
    </xf>
    <xf numFmtId="0" fontId="14" fillId="49" borderId="27" xfId="0" applyFont="1" applyFill="1" applyBorder="1" applyAlignment="1">
      <alignment horizontal="center" vertical="center"/>
    </xf>
    <xf numFmtId="0" fontId="14" fillId="49" borderId="57" xfId="0" applyFont="1" applyFill="1" applyBorder="1" applyAlignment="1">
      <alignment horizontal="center" vertical="center" wrapText="1"/>
    </xf>
    <xf numFmtId="0" fontId="14" fillId="49" borderId="53" xfId="0" applyFont="1" applyFill="1" applyBorder="1" applyAlignment="1">
      <alignment horizontal="center" vertical="center" wrapText="1"/>
    </xf>
    <xf numFmtId="0" fontId="14" fillId="49" borderId="16" xfId="0" applyFont="1" applyFill="1" applyBorder="1" applyAlignment="1">
      <alignment horizontal="center" vertical="center" wrapText="1"/>
    </xf>
    <xf numFmtId="0" fontId="14" fillId="49" borderId="18" xfId="0" applyFont="1" applyFill="1" applyBorder="1" applyAlignment="1">
      <alignment horizontal="center" vertical="center" wrapText="1"/>
    </xf>
    <xf numFmtId="0" fontId="14" fillId="49" borderId="30" xfId="0" applyFont="1" applyFill="1" applyBorder="1" applyAlignment="1">
      <alignment horizontal="center" vertical="center" wrapText="1"/>
    </xf>
    <xf numFmtId="0" fontId="14" fillId="49" borderId="14" xfId="0" applyFont="1" applyFill="1" applyBorder="1" applyAlignment="1">
      <alignment horizontal="center" vertical="center" wrapText="1"/>
    </xf>
    <xf numFmtId="0" fontId="14" fillId="49" borderId="8" xfId="0" applyFont="1" applyFill="1" applyBorder="1" applyAlignment="1">
      <alignment horizontal="center" vertical="center" wrapText="1"/>
    </xf>
    <xf numFmtId="0" fontId="47" fillId="0" borderId="0" xfId="83" applyFont="1" applyAlignment="1">
      <alignment horizontal="left" wrapText="1"/>
    </xf>
    <xf numFmtId="0" fontId="46" fillId="2" borderId="6" xfId="81" applyFont="1" applyFill="1" applyBorder="1" applyAlignment="1">
      <alignment horizontal="left" wrapText="1"/>
    </xf>
    <xf numFmtId="0" fontId="46" fillId="2" borderId="0" xfId="81" applyFont="1" applyFill="1" applyBorder="1" applyAlignment="1">
      <alignment horizontal="left" wrapText="1"/>
    </xf>
    <xf numFmtId="0" fontId="61" fillId="2" borderId="0" xfId="81" applyFont="1" applyFill="1" applyAlignment="1">
      <alignment horizontal="left" vertical="top" wrapText="1"/>
    </xf>
    <xf numFmtId="0" fontId="14" fillId="50" borderId="22" xfId="83" applyFont="1" applyFill="1" applyBorder="1" applyAlignment="1">
      <alignment horizontal="center" vertical="center" wrapText="1"/>
    </xf>
    <xf numFmtId="0" fontId="14" fillId="50" borderId="23" xfId="83" applyFont="1" applyFill="1" applyBorder="1" applyAlignment="1">
      <alignment horizontal="center" vertical="center" wrapText="1"/>
    </xf>
    <xf numFmtId="0" fontId="159" fillId="0" borderId="0" xfId="58" applyFont="1" applyAlignment="1" applyProtection="1"/>
    <xf numFmtId="0" fontId="162" fillId="0" borderId="0" xfId="58" applyFont="1" applyAlignment="1" applyProtection="1">
      <alignment vertical="top"/>
    </xf>
    <xf numFmtId="0" fontId="25" fillId="0" borderId="27" xfId="83" applyFont="1" applyBorder="1" applyAlignment="1">
      <alignment horizontal="left" vertical="center"/>
    </xf>
    <xf numFmtId="0" fontId="32" fillId="0" borderId="0" xfId="83" applyFont="1" applyAlignment="1">
      <alignment horizontal="left" vertical="center"/>
    </xf>
    <xf numFmtId="0" fontId="14" fillId="50" borderId="87" xfId="83" applyFont="1" applyFill="1" applyBorder="1" applyAlignment="1">
      <alignment horizontal="center" vertical="center" wrapText="1"/>
    </xf>
    <xf numFmtId="0" fontId="14" fillId="50" borderId="19" xfId="83" applyFont="1" applyFill="1" applyBorder="1" applyAlignment="1">
      <alignment horizontal="center" vertical="center" wrapText="1"/>
    </xf>
    <xf numFmtId="0" fontId="14" fillId="50" borderId="86" xfId="83" applyFont="1" applyFill="1" applyBorder="1" applyAlignment="1">
      <alignment horizontal="center" vertical="center" wrapText="1"/>
    </xf>
    <xf numFmtId="0" fontId="14" fillId="50" borderId="84" xfId="83" applyFont="1" applyFill="1" applyBorder="1" applyAlignment="1">
      <alignment horizontal="center" vertical="center" wrapText="1"/>
    </xf>
    <xf numFmtId="0" fontId="14" fillId="50" borderId="13" xfId="83" applyFont="1" applyFill="1" applyBorder="1" applyAlignment="1">
      <alignment horizontal="center" vertical="center" wrapText="1"/>
    </xf>
    <xf numFmtId="0" fontId="14" fillId="50" borderId="76" xfId="83" applyFont="1" applyFill="1" applyBorder="1" applyAlignment="1">
      <alignment horizontal="center" vertical="center" wrapText="1"/>
    </xf>
    <xf numFmtId="0" fontId="14" fillId="50" borderId="29" xfId="83" applyFont="1" applyFill="1" applyBorder="1" applyAlignment="1">
      <alignment horizontal="center" vertical="center" wrapText="1"/>
    </xf>
    <xf numFmtId="0" fontId="14" fillId="50" borderId="87" xfId="83" applyFont="1" applyFill="1" applyBorder="1" applyAlignment="1">
      <alignment horizontal="center" vertical="center"/>
    </xf>
    <xf numFmtId="0" fontId="14" fillId="50" borderId="84" xfId="83" applyFont="1" applyFill="1" applyBorder="1" applyAlignment="1">
      <alignment horizontal="center" vertical="center"/>
    </xf>
    <xf numFmtId="0" fontId="14" fillId="50" borderId="85" xfId="83" applyFont="1" applyFill="1" applyBorder="1" applyAlignment="1">
      <alignment horizontal="center" vertical="center"/>
    </xf>
    <xf numFmtId="0" fontId="14" fillId="50" borderId="89" xfId="83" applyFont="1" applyFill="1" applyBorder="1" applyAlignment="1">
      <alignment horizontal="center" vertical="center" wrapText="1"/>
    </xf>
    <xf numFmtId="0" fontId="14" fillId="50" borderId="90" xfId="83" applyFont="1" applyFill="1" applyBorder="1" applyAlignment="1">
      <alignment horizontal="center" vertical="center" wrapText="1"/>
    </xf>
    <xf numFmtId="0" fontId="14" fillId="50" borderId="105" xfId="83" applyFont="1" applyFill="1" applyBorder="1" applyAlignment="1">
      <alignment horizontal="center" vertical="center" wrapText="1"/>
    </xf>
    <xf numFmtId="0" fontId="14" fillId="50" borderId="106" xfId="83" applyFont="1" applyFill="1" applyBorder="1" applyAlignment="1">
      <alignment horizontal="center" vertical="center" wrapText="1"/>
    </xf>
    <xf numFmtId="0" fontId="14" fillId="50" borderId="0" xfId="83" applyFont="1" applyFill="1" applyBorder="1" applyAlignment="1">
      <alignment horizontal="center" vertical="center" wrapText="1"/>
    </xf>
    <xf numFmtId="0" fontId="14" fillId="50" borderId="116" xfId="83" applyFont="1" applyFill="1" applyBorder="1" applyAlignment="1">
      <alignment horizontal="center" vertical="center" wrapText="1"/>
    </xf>
    <xf numFmtId="0" fontId="14" fillId="50" borderId="27" xfId="83" applyFont="1" applyFill="1" applyBorder="1" applyAlignment="1">
      <alignment horizontal="center" vertical="center" wrapText="1"/>
    </xf>
    <xf numFmtId="0" fontId="14" fillId="50" borderId="28" xfId="83" applyFont="1" applyFill="1" applyBorder="1" applyAlignment="1">
      <alignment horizontal="center" vertical="center" wrapText="1"/>
    </xf>
    <xf numFmtId="0" fontId="14" fillId="50" borderId="6" xfId="83" applyFont="1" applyFill="1" applyBorder="1" applyAlignment="1">
      <alignment horizontal="center" vertical="center" wrapText="1"/>
    </xf>
    <xf numFmtId="0" fontId="32" fillId="0" borderId="0" xfId="83" applyFont="1" applyAlignment="1">
      <alignment horizontal="left"/>
    </xf>
    <xf numFmtId="0" fontId="14" fillId="50" borderId="12" xfId="83" applyFont="1" applyFill="1" applyBorder="1" applyAlignment="1">
      <alignment horizontal="center" vertical="center" wrapText="1"/>
    </xf>
    <xf numFmtId="0" fontId="14" fillId="50" borderId="2" xfId="83" applyFont="1" applyFill="1" applyBorder="1" applyAlignment="1">
      <alignment horizontal="center" vertical="center" wrapText="1"/>
    </xf>
    <xf numFmtId="0" fontId="14" fillId="50" borderId="20" xfId="83" applyFont="1" applyFill="1" applyBorder="1" applyAlignment="1">
      <alignment horizontal="center" vertical="center" wrapText="1"/>
    </xf>
    <xf numFmtId="0" fontId="47" fillId="0" borderId="0" xfId="0" applyFont="1" applyBorder="1" applyAlignment="1">
      <alignment horizontal="left"/>
    </xf>
    <xf numFmtId="0" fontId="48" fillId="0" borderId="0" xfId="0" applyFont="1" applyBorder="1" applyAlignment="1">
      <alignment horizontal="left"/>
    </xf>
    <xf numFmtId="0" fontId="14" fillId="50" borderId="36" xfId="0" applyFont="1" applyFill="1" applyBorder="1" applyAlignment="1">
      <alignment horizontal="center" vertical="center" wrapText="1"/>
    </xf>
    <xf numFmtId="0" fontId="14" fillId="50" borderId="7" xfId="0" applyFont="1" applyFill="1" applyBorder="1" applyAlignment="1">
      <alignment horizontal="center" vertical="center" wrapText="1"/>
    </xf>
    <xf numFmtId="0" fontId="14" fillId="50" borderId="37" xfId="0" applyFont="1" applyFill="1" applyBorder="1" applyAlignment="1">
      <alignment horizontal="center" vertical="center" wrapText="1"/>
    </xf>
    <xf numFmtId="0" fontId="14" fillId="50" borderId="11" xfId="0" applyFont="1" applyFill="1" applyBorder="1" applyAlignment="1">
      <alignment horizontal="center" vertical="center" wrapText="1"/>
    </xf>
    <xf numFmtId="0" fontId="14" fillId="50" borderId="0" xfId="0" applyFont="1" applyFill="1" applyBorder="1" applyAlignment="1">
      <alignment horizontal="center" vertical="center" wrapText="1"/>
    </xf>
    <xf numFmtId="0" fontId="14" fillId="50" borderId="4" xfId="0" applyFont="1" applyFill="1" applyBorder="1" applyAlignment="1">
      <alignment horizontal="center" vertical="center" wrapText="1"/>
    </xf>
    <xf numFmtId="0" fontId="14" fillId="50" borderId="13" xfId="0" applyFont="1" applyFill="1" applyBorder="1" applyAlignment="1">
      <alignment horizontal="center" vertical="center" wrapText="1"/>
    </xf>
    <xf numFmtId="0" fontId="14" fillId="50" borderId="3" xfId="0" applyFont="1" applyFill="1" applyBorder="1" applyAlignment="1">
      <alignment horizontal="center" vertical="center" wrapText="1"/>
    </xf>
    <xf numFmtId="0" fontId="14" fillId="50" borderId="5" xfId="0" applyFont="1" applyFill="1" applyBorder="1" applyAlignment="1">
      <alignment horizontal="center" vertical="center" wrapText="1"/>
    </xf>
    <xf numFmtId="0" fontId="14" fillId="50" borderId="6" xfId="0" applyFont="1" applyFill="1" applyBorder="1" applyAlignment="1">
      <alignment horizontal="center" vertical="center" wrapText="1"/>
    </xf>
    <xf numFmtId="0" fontId="14" fillId="50" borderId="1" xfId="0" applyFont="1" applyFill="1" applyBorder="1" applyAlignment="1">
      <alignment horizontal="center" vertical="center" wrapText="1"/>
    </xf>
    <xf numFmtId="0" fontId="14" fillId="50" borderId="42" xfId="0" applyFont="1" applyFill="1" applyBorder="1" applyAlignment="1">
      <alignment horizontal="center" vertical="center" wrapText="1"/>
    </xf>
    <xf numFmtId="0" fontId="14" fillId="50" borderId="26" xfId="0" applyFont="1" applyFill="1" applyBorder="1" applyAlignment="1">
      <alignment horizontal="center" vertical="center" wrapText="1"/>
    </xf>
    <xf numFmtId="0" fontId="48" fillId="0" borderId="0" xfId="0" applyFont="1" applyAlignment="1">
      <alignment horizontal="left"/>
    </xf>
    <xf numFmtId="0" fontId="14" fillId="50" borderId="29" xfId="0" applyFont="1" applyFill="1" applyBorder="1" applyAlignment="1">
      <alignment horizontal="center" vertical="center" wrapText="1"/>
    </xf>
    <xf numFmtId="0" fontId="14" fillId="50" borderId="27" xfId="0" applyFont="1" applyFill="1" applyBorder="1" applyAlignment="1">
      <alignment horizontal="center" vertical="center" wrapText="1"/>
    </xf>
    <xf numFmtId="0" fontId="14" fillId="50" borderId="9" xfId="0" applyFont="1" applyFill="1" applyBorder="1" applyAlignment="1">
      <alignment horizontal="center" vertical="center" wrapText="1"/>
    </xf>
    <xf numFmtId="0" fontId="14" fillId="50" borderId="45" xfId="0" applyFont="1" applyFill="1" applyBorder="1" applyAlignment="1">
      <alignment horizontal="center" vertical="center" wrapText="1"/>
    </xf>
    <xf numFmtId="0" fontId="14" fillId="50" borderId="15" xfId="0" applyFont="1" applyFill="1" applyBorder="1" applyAlignment="1">
      <alignment horizontal="center" vertical="center" wrapText="1"/>
    </xf>
    <xf numFmtId="0" fontId="14" fillId="51" borderId="15" xfId="0" applyFont="1" applyFill="1" applyBorder="1" applyAlignment="1">
      <alignment horizontal="center" vertical="center" wrapText="1"/>
    </xf>
    <xf numFmtId="0" fontId="14" fillId="51" borderId="11" xfId="0" applyFont="1" applyFill="1" applyBorder="1" applyAlignment="1">
      <alignment horizontal="center" vertical="center" wrapText="1"/>
    </xf>
    <xf numFmtId="0" fontId="14" fillId="51" borderId="9" xfId="0" applyFont="1" applyFill="1" applyBorder="1" applyAlignment="1">
      <alignment horizontal="center" vertical="center" wrapText="1"/>
    </xf>
    <xf numFmtId="0" fontId="14" fillId="51" borderId="0" xfId="0" applyFont="1" applyFill="1" applyBorder="1" applyAlignment="1">
      <alignment horizontal="center" vertical="center" wrapText="1"/>
    </xf>
    <xf numFmtId="0" fontId="14" fillId="51" borderId="45" xfId="0" applyFont="1" applyFill="1" applyBorder="1" applyAlignment="1">
      <alignment horizontal="center" vertical="center" wrapText="1"/>
    </xf>
    <xf numFmtId="0" fontId="14" fillId="51" borderId="4" xfId="0" applyFont="1" applyFill="1" applyBorder="1" applyAlignment="1">
      <alignment horizontal="center" vertical="center" wrapText="1"/>
    </xf>
    <xf numFmtId="0" fontId="187" fillId="0" borderId="0" xfId="0" applyFont="1"/>
    <xf numFmtId="0" fontId="14" fillId="51" borderId="3" xfId="0" applyFont="1" applyFill="1" applyBorder="1" applyAlignment="1">
      <alignment horizontal="center" vertical="center" wrapText="1"/>
    </xf>
    <xf numFmtId="0" fontId="14" fillId="51" borderId="5" xfId="0" applyFont="1" applyFill="1" applyBorder="1" applyAlignment="1">
      <alignment horizontal="center" vertical="center" wrapText="1"/>
    </xf>
    <xf numFmtId="0" fontId="14" fillId="51" borderId="1" xfId="0" applyFont="1" applyFill="1" applyBorder="1" applyAlignment="1">
      <alignment horizontal="center" vertical="center" wrapText="1"/>
    </xf>
    <xf numFmtId="0" fontId="14" fillId="51" borderId="26" xfId="0" applyFont="1" applyFill="1" applyBorder="1" applyAlignment="1">
      <alignment horizontal="center" vertical="center" wrapText="1"/>
    </xf>
    <xf numFmtId="0" fontId="14" fillId="51" borderId="52" xfId="0" applyFont="1" applyFill="1" applyBorder="1" applyAlignment="1">
      <alignment horizontal="center" vertical="center" wrapText="1"/>
    </xf>
    <xf numFmtId="0" fontId="14" fillId="51" borderId="2" xfId="0" applyFont="1" applyFill="1" applyBorder="1" applyAlignment="1">
      <alignment horizontal="center" vertical="center" wrapText="1"/>
    </xf>
    <xf numFmtId="0" fontId="14" fillId="51" borderId="20" xfId="0" applyFont="1" applyFill="1" applyBorder="1" applyAlignment="1">
      <alignment horizontal="center" vertical="center" wrapText="1"/>
    </xf>
    <xf numFmtId="0" fontId="157" fillId="0" borderId="0" xfId="0" applyFont="1"/>
    <xf numFmtId="0" fontId="14" fillId="51" borderId="50" xfId="0" applyFont="1" applyFill="1" applyBorder="1" applyAlignment="1">
      <alignment horizontal="center" vertical="center" wrapText="1"/>
    </xf>
    <xf numFmtId="0" fontId="14" fillId="51" borderId="14" xfId="0" applyFont="1" applyFill="1" applyBorder="1" applyAlignment="1">
      <alignment horizontal="center" vertical="center" wrapText="1"/>
    </xf>
    <xf numFmtId="0" fontId="14" fillId="51" borderId="6" xfId="0" applyFont="1" applyFill="1" applyBorder="1" applyAlignment="1">
      <alignment horizontal="center" vertical="center" wrapText="1"/>
    </xf>
    <xf numFmtId="0" fontId="14" fillId="51" borderId="8" xfId="0" applyFont="1" applyFill="1" applyBorder="1" applyAlignment="1">
      <alignment horizontal="center" vertical="center" wrapText="1"/>
    </xf>
    <xf numFmtId="0" fontId="14" fillId="51" borderId="42" xfId="0" applyFont="1" applyFill="1" applyBorder="1" applyAlignment="1">
      <alignment horizontal="center" vertical="center" wrapText="1"/>
    </xf>
    <xf numFmtId="0" fontId="14" fillId="51" borderId="48" xfId="0" applyFont="1" applyFill="1" applyBorder="1" applyAlignment="1">
      <alignment horizontal="center" vertical="center" wrapText="1"/>
    </xf>
    <xf numFmtId="0" fontId="14" fillId="51" borderId="29" xfId="0" applyFont="1" applyFill="1" applyBorder="1" applyAlignment="1">
      <alignment horizontal="center" vertical="center" wrapText="1"/>
    </xf>
    <xf numFmtId="0" fontId="14" fillId="51" borderId="12" xfId="0" applyFont="1" applyFill="1" applyBorder="1" applyAlignment="1">
      <alignment horizontal="center" vertical="center" wrapText="1"/>
    </xf>
    <xf numFmtId="0" fontId="14" fillId="51" borderId="58" xfId="0" applyFont="1" applyFill="1" applyBorder="1" applyAlignment="1">
      <alignment horizontal="center" vertical="center"/>
    </xf>
    <xf numFmtId="0" fontId="14" fillId="51" borderId="24" xfId="0" applyFont="1" applyFill="1" applyBorder="1" applyAlignment="1">
      <alignment horizontal="center" vertical="center"/>
    </xf>
    <xf numFmtId="0" fontId="14" fillId="51" borderId="59" xfId="0" applyFont="1" applyFill="1" applyBorder="1" applyAlignment="1">
      <alignment horizontal="center" vertical="center" wrapText="1"/>
    </xf>
    <xf numFmtId="0" fontId="14" fillId="51" borderId="38" xfId="0" applyFont="1" applyFill="1" applyBorder="1" applyAlignment="1">
      <alignment horizontal="center" vertical="center" wrapText="1"/>
    </xf>
    <xf numFmtId="0" fontId="14" fillId="51" borderId="39" xfId="0" applyFont="1" applyFill="1" applyBorder="1" applyAlignment="1">
      <alignment horizontal="center" vertical="center" wrapText="1"/>
    </xf>
    <xf numFmtId="0" fontId="14" fillId="51" borderId="60" xfId="0" applyFont="1" applyFill="1" applyBorder="1" applyAlignment="1">
      <alignment horizontal="center" vertical="center" wrapText="1"/>
    </xf>
    <xf numFmtId="0" fontId="47" fillId="0" borderId="6" xfId="0" applyFont="1" applyBorder="1" applyAlignment="1">
      <alignment horizontal="left" vertical="center"/>
    </xf>
    <xf numFmtId="0" fontId="14" fillId="51" borderId="61" xfId="0" applyFont="1" applyFill="1" applyBorder="1" applyAlignment="1">
      <alignment horizontal="center" vertical="center" wrapText="1"/>
    </xf>
    <xf numFmtId="0" fontId="14" fillId="51" borderId="43" xfId="0" applyFont="1" applyFill="1" applyBorder="1" applyAlignment="1">
      <alignment horizontal="center" vertical="center" wrapText="1"/>
    </xf>
    <xf numFmtId="0" fontId="14" fillId="51" borderId="30" xfId="0" applyFont="1" applyFill="1" applyBorder="1" applyAlignment="1">
      <alignment horizontal="center" vertical="center" wrapText="1"/>
    </xf>
    <xf numFmtId="0" fontId="14" fillId="51" borderId="62" xfId="0" applyFont="1" applyFill="1" applyBorder="1" applyAlignment="1">
      <alignment horizontal="center" vertical="center" wrapText="1"/>
    </xf>
    <xf numFmtId="0" fontId="14" fillId="51" borderId="13" xfId="0" applyFont="1" applyFill="1" applyBorder="1" applyAlignment="1">
      <alignment horizontal="center" vertical="center" wrapText="1"/>
    </xf>
    <xf numFmtId="0" fontId="14" fillId="51" borderId="63" xfId="0" applyFont="1" applyFill="1" applyBorder="1" applyAlignment="1">
      <alignment horizontal="center" vertical="center"/>
    </xf>
    <xf numFmtId="0" fontId="47" fillId="0" borderId="0" xfId="0" applyFont="1" applyAlignment="1">
      <alignment horizontal="left" vertical="center"/>
    </xf>
    <xf numFmtId="0" fontId="48" fillId="0" borderId="0" xfId="0" applyFont="1" applyAlignment="1">
      <alignment horizontal="left" vertical="top" wrapText="1"/>
    </xf>
    <xf numFmtId="166" fontId="14" fillId="52" borderId="0" xfId="83" applyNumberFormat="1" applyFont="1" applyFill="1" applyBorder="1" applyAlignment="1">
      <alignment horizontal="center"/>
    </xf>
    <xf numFmtId="0" fontId="14" fillId="52" borderId="3" xfId="83" applyFont="1" applyFill="1" applyBorder="1" applyAlignment="1">
      <alignment horizontal="center"/>
    </xf>
    <xf numFmtId="0" fontId="51" fillId="52" borderId="0" xfId="83" applyFont="1" applyFill="1" applyBorder="1" applyAlignment="1">
      <alignment horizontal="center"/>
    </xf>
    <xf numFmtId="0" fontId="14" fillId="51" borderId="99" xfId="83" applyFont="1" applyFill="1" applyBorder="1" applyAlignment="1">
      <alignment horizontal="center" vertical="center"/>
    </xf>
    <xf numFmtId="0" fontId="14" fillId="51" borderId="84" xfId="83" applyFont="1" applyFill="1" applyBorder="1" applyAlignment="1">
      <alignment horizontal="center" vertical="center"/>
    </xf>
    <xf numFmtId="0" fontId="14" fillId="51" borderId="5" xfId="83" applyFont="1" applyFill="1" applyBorder="1" applyAlignment="1">
      <alignment horizontal="center" vertical="center" wrapText="1"/>
    </xf>
    <xf numFmtId="0" fontId="14" fillId="51" borderId="1" xfId="83" applyFont="1" applyFill="1" applyBorder="1" applyAlignment="1">
      <alignment horizontal="center" vertical="center" wrapText="1"/>
    </xf>
    <xf numFmtId="0" fontId="14" fillId="51" borderId="28" xfId="83" applyFont="1" applyFill="1" applyBorder="1" applyAlignment="1">
      <alignment horizontal="center" vertical="center" wrapText="1"/>
    </xf>
    <xf numFmtId="0" fontId="14" fillId="51" borderId="12" xfId="83" applyFont="1" applyFill="1" applyBorder="1" applyAlignment="1">
      <alignment horizontal="center" vertical="center" wrapText="1"/>
    </xf>
    <xf numFmtId="0" fontId="14" fillId="51" borderId="2" xfId="83" applyFont="1" applyFill="1" applyBorder="1" applyAlignment="1">
      <alignment horizontal="center" vertical="center" wrapText="1"/>
    </xf>
    <xf numFmtId="0" fontId="14" fillId="51" borderId="20" xfId="83" applyFont="1" applyFill="1" applyBorder="1" applyAlignment="1">
      <alignment horizontal="center" vertical="center" wrapText="1"/>
    </xf>
    <xf numFmtId="0" fontId="14" fillId="51" borderId="13" xfId="83" applyFont="1" applyFill="1" applyBorder="1" applyAlignment="1">
      <alignment horizontal="center" vertical="center" wrapText="1"/>
    </xf>
    <xf numFmtId="0" fontId="14" fillId="51" borderId="6" xfId="83" applyFont="1" applyFill="1" applyBorder="1" applyAlignment="1">
      <alignment horizontal="center" vertical="center" wrapText="1"/>
    </xf>
    <xf numFmtId="0" fontId="14" fillId="51" borderId="29" xfId="83" applyFont="1" applyFill="1" applyBorder="1" applyAlignment="1">
      <alignment horizontal="center" vertical="center" wrapText="1"/>
    </xf>
    <xf numFmtId="0" fontId="217" fillId="0" borderId="0" xfId="83" applyFont="1" applyAlignment="1">
      <alignment horizontal="left"/>
    </xf>
    <xf numFmtId="0" fontId="24" fillId="0" borderId="0" xfId="83" applyFont="1"/>
    <xf numFmtId="0" fontId="47" fillId="0" borderId="0" xfId="83" applyFont="1" applyBorder="1" applyAlignment="1">
      <alignment horizontal="left"/>
    </xf>
    <xf numFmtId="0" fontId="24" fillId="0" borderId="0" xfId="83" applyFont="1" applyAlignment="1"/>
    <xf numFmtId="0" fontId="14" fillId="51" borderId="3" xfId="83" applyFont="1" applyFill="1" applyBorder="1" applyAlignment="1">
      <alignment horizontal="center" vertical="center" wrapText="1"/>
    </xf>
    <xf numFmtId="0" fontId="14" fillId="51" borderId="0" xfId="83" applyFont="1" applyFill="1" applyBorder="1" applyAlignment="1">
      <alignment horizontal="center" vertical="center" wrapText="1"/>
    </xf>
    <xf numFmtId="0" fontId="14" fillId="51" borderId="27" xfId="83" applyFont="1" applyFill="1" applyBorder="1" applyAlignment="1">
      <alignment horizontal="center" vertical="center" wrapText="1"/>
    </xf>
    <xf numFmtId="0" fontId="14" fillId="52" borderId="0" xfId="83" applyFont="1" applyFill="1" applyBorder="1" applyAlignment="1">
      <alignment horizontal="center"/>
    </xf>
    <xf numFmtId="0" fontId="14" fillId="51" borderId="117" xfId="83" applyFont="1" applyFill="1" applyBorder="1" applyAlignment="1">
      <alignment horizontal="center" vertical="center" wrapText="1"/>
    </xf>
    <xf numFmtId="0" fontId="14" fillId="51" borderId="77" xfId="83" applyFont="1" applyFill="1" applyBorder="1" applyAlignment="1">
      <alignment horizontal="center" vertical="center" wrapText="1"/>
    </xf>
    <xf numFmtId="0" fontId="14" fillId="51" borderId="106" xfId="83" applyFont="1" applyFill="1" applyBorder="1" applyAlignment="1">
      <alignment horizontal="center" vertical="center" wrapText="1"/>
    </xf>
    <xf numFmtId="0" fontId="14" fillId="51" borderId="116" xfId="83" applyFont="1" applyFill="1" applyBorder="1" applyAlignment="1">
      <alignment horizontal="center" vertical="center" wrapText="1"/>
    </xf>
    <xf numFmtId="0" fontId="217" fillId="0" borderId="0" xfId="83" applyFont="1" applyAlignment="1">
      <alignment horizontal="left" vertical="center"/>
    </xf>
    <xf numFmtId="0" fontId="14" fillId="51" borderId="23" xfId="83" applyFont="1" applyFill="1" applyBorder="1" applyAlignment="1">
      <alignment horizontal="center" vertical="center"/>
    </xf>
    <xf numFmtId="0" fontId="47" fillId="0" borderId="0" xfId="83" applyFont="1"/>
    <xf numFmtId="0" fontId="14" fillId="51" borderId="22" xfId="83" applyFont="1" applyFill="1" applyBorder="1" applyAlignment="1">
      <alignment horizontal="center" vertical="center"/>
    </xf>
    <xf numFmtId="0" fontId="47" fillId="0" borderId="0" xfId="83" applyFont="1" applyBorder="1"/>
    <xf numFmtId="0" fontId="48" fillId="0" borderId="0" xfId="83" applyFont="1" applyAlignment="1">
      <alignment horizontal="left" vertical="center"/>
    </xf>
    <xf numFmtId="0" fontId="47" fillId="0" borderId="0" xfId="83" applyFont="1" applyBorder="1" applyAlignment="1"/>
    <xf numFmtId="166" fontId="51" fillId="52" borderId="0" xfId="83" applyNumberFormat="1" applyFont="1" applyFill="1" applyBorder="1" applyAlignment="1">
      <alignment horizontal="center"/>
    </xf>
    <xf numFmtId="0" fontId="61" fillId="0" borderId="0" xfId="0" applyFont="1" applyAlignment="1">
      <alignment horizontal="left" vertical="center"/>
    </xf>
    <xf numFmtId="0" fontId="47" fillId="0" borderId="2" xfId="83" applyFont="1" applyBorder="1"/>
    <xf numFmtId="0" fontId="47" fillId="0" borderId="6" xfId="83" applyFont="1" applyBorder="1"/>
    <xf numFmtId="0" fontId="14" fillId="51" borderId="78" xfId="83" applyFont="1" applyFill="1" applyBorder="1" applyAlignment="1">
      <alignment horizontal="center" vertical="center" wrapText="1"/>
    </xf>
    <xf numFmtId="0" fontId="14" fillId="51" borderId="92" xfId="83" applyFont="1" applyFill="1" applyBorder="1" applyAlignment="1">
      <alignment horizontal="center" vertical="center" wrapText="1"/>
    </xf>
    <xf numFmtId="0" fontId="14" fillId="51" borderId="19" xfId="83" applyFont="1" applyFill="1" applyBorder="1" applyAlignment="1">
      <alignment horizontal="center" vertical="center" wrapText="1"/>
    </xf>
    <xf numFmtId="0" fontId="14" fillId="51" borderId="75" xfId="83" applyFont="1" applyFill="1" applyBorder="1" applyAlignment="1">
      <alignment horizontal="center" vertical="center" wrapText="1"/>
    </xf>
    <xf numFmtId="0" fontId="19" fillId="0" borderId="0" xfId="83" applyFont="1" applyAlignment="1">
      <alignment vertical="center"/>
    </xf>
    <xf numFmtId="0" fontId="48" fillId="0" borderId="0" xfId="83" applyFont="1" applyAlignment="1">
      <alignment horizontal="justify" vertical="center" wrapText="1"/>
    </xf>
    <xf numFmtId="0" fontId="47" fillId="0" borderId="0" xfId="83" applyFont="1" applyBorder="1" applyAlignment="1">
      <alignment horizontal="justify" vertical="center" wrapText="1"/>
    </xf>
    <xf numFmtId="0" fontId="14" fillId="51" borderId="76" xfId="83" applyFont="1" applyFill="1" applyBorder="1" applyAlignment="1">
      <alignment horizontal="center" vertical="center" wrapText="1"/>
    </xf>
    <xf numFmtId="0" fontId="14" fillId="51" borderId="21" xfId="83" applyFont="1" applyFill="1" applyBorder="1" applyAlignment="1">
      <alignment horizontal="center" vertical="center"/>
    </xf>
    <xf numFmtId="0" fontId="14" fillId="51" borderId="83" xfId="83" applyFont="1" applyFill="1" applyBorder="1" applyAlignment="1">
      <alignment horizontal="center" vertical="center" wrapText="1"/>
    </xf>
    <xf numFmtId="0" fontId="14" fillId="51" borderId="19" xfId="83" applyFont="1" applyFill="1" applyBorder="1" applyAlignment="1">
      <alignment horizontal="center" vertical="center"/>
    </xf>
    <xf numFmtId="0" fontId="14" fillId="51" borderId="90" xfId="83" applyFont="1" applyFill="1" applyBorder="1" applyAlignment="1">
      <alignment horizontal="center" vertical="center" wrapText="1"/>
    </xf>
    <xf numFmtId="0" fontId="14" fillId="51" borderId="89" xfId="83" applyFont="1" applyFill="1" applyBorder="1" applyAlignment="1">
      <alignment horizontal="center" vertical="center" wrapText="1"/>
    </xf>
    <xf numFmtId="0" fontId="14" fillId="51" borderId="88" xfId="83" applyFont="1" applyFill="1" applyBorder="1" applyAlignment="1">
      <alignment horizontal="center" vertical="center"/>
    </xf>
    <xf numFmtId="0" fontId="14" fillId="51" borderId="78" xfId="83" applyFont="1" applyFill="1" applyBorder="1" applyAlignment="1">
      <alignment horizontal="center" vertical="center"/>
    </xf>
    <xf numFmtId="0" fontId="14" fillId="51" borderId="87" xfId="83" applyFont="1" applyFill="1" applyBorder="1" applyAlignment="1">
      <alignment horizontal="center" vertical="center" wrapText="1"/>
    </xf>
    <xf numFmtId="0" fontId="14" fillId="51" borderId="85" xfId="83" applyFont="1" applyFill="1" applyBorder="1" applyAlignment="1">
      <alignment horizontal="center" vertical="center" wrapText="1"/>
    </xf>
    <xf numFmtId="0" fontId="14" fillId="51" borderId="20" xfId="83" applyFont="1" applyFill="1" applyBorder="1" applyAlignment="1">
      <alignment horizontal="center" vertical="center"/>
    </xf>
    <xf numFmtId="0" fontId="69" fillId="0" borderId="0" xfId="0" applyFont="1" applyAlignment="1">
      <alignment vertical="center" wrapText="1"/>
    </xf>
    <xf numFmtId="0" fontId="47" fillId="0" borderId="0" xfId="0" applyFont="1" applyBorder="1" applyAlignment="1">
      <alignment horizontal="justify" wrapText="1"/>
    </xf>
    <xf numFmtId="0" fontId="47" fillId="0" borderId="0" xfId="0" applyFont="1" applyAlignment="1">
      <alignment horizontal="justify" wrapText="1"/>
    </xf>
    <xf numFmtId="0" fontId="48" fillId="0" borderId="0" xfId="0" applyFont="1" applyAlignment="1">
      <alignment horizontal="justify" wrapText="1"/>
    </xf>
    <xf numFmtId="0" fontId="14" fillId="51" borderId="101" xfId="0" applyFont="1" applyFill="1" applyBorder="1" applyAlignment="1">
      <alignment horizontal="center" vertical="center" wrapText="1"/>
    </xf>
    <xf numFmtId="0" fontId="14" fillId="51" borderId="47" xfId="0" applyFont="1" applyFill="1" applyBorder="1" applyAlignment="1">
      <alignment horizontal="center" vertical="center"/>
    </xf>
    <xf numFmtId="0" fontId="14" fillId="51" borderId="91" xfId="0" applyFont="1" applyFill="1" applyBorder="1" applyAlignment="1">
      <alignment horizontal="center" vertical="center"/>
    </xf>
    <xf numFmtId="0" fontId="14" fillId="51" borderId="19" xfId="0" applyFont="1" applyFill="1" applyBorder="1" applyAlignment="1">
      <alignment horizontal="center" vertical="center" wrapText="1"/>
    </xf>
    <xf numFmtId="0" fontId="14" fillId="51" borderId="102" xfId="0" applyFont="1" applyFill="1" applyBorder="1" applyAlignment="1">
      <alignment horizontal="center" vertical="center" wrapText="1"/>
    </xf>
    <xf numFmtId="0" fontId="14" fillId="51" borderId="105" xfId="0" applyFont="1" applyFill="1" applyBorder="1" applyAlignment="1">
      <alignment horizontal="center" vertical="center" wrapText="1"/>
    </xf>
    <xf numFmtId="0" fontId="14" fillId="51" borderId="106" xfId="0" applyFont="1" applyFill="1" applyBorder="1" applyAlignment="1">
      <alignment horizontal="center" vertical="center" wrapText="1"/>
    </xf>
    <xf numFmtId="0" fontId="14" fillId="51" borderId="100" xfId="0" applyFont="1" applyFill="1" applyBorder="1" applyAlignment="1">
      <alignment horizontal="center" vertical="center" wrapText="1"/>
    </xf>
    <xf numFmtId="0" fontId="14" fillId="51" borderId="111" xfId="0" applyFont="1" applyFill="1" applyBorder="1" applyAlignment="1">
      <alignment horizontal="center" vertical="center" wrapText="1"/>
    </xf>
    <xf numFmtId="0" fontId="14" fillId="51" borderId="108" xfId="0" applyFont="1" applyFill="1" applyBorder="1" applyAlignment="1">
      <alignment horizontal="center" vertical="center" wrapText="1"/>
    </xf>
    <xf numFmtId="0" fontId="14" fillId="51" borderId="7" xfId="0" applyFont="1" applyFill="1" applyBorder="1" applyAlignment="1">
      <alignment horizontal="center" vertical="center" wrapText="1"/>
    </xf>
    <xf numFmtId="0" fontId="14" fillId="51" borderId="107" xfId="0" applyFont="1" applyFill="1" applyBorder="1" applyAlignment="1">
      <alignment horizontal="center" vertical="center" wrapText="1"/>
    </xf>
    <xf numFmtId="0" fontId="14" fillId="51" borderId="112" xfId="0" applyFont="1" applyFill="1" applyBorder="1" applyAlignment="1">
      <alignment horizontal="center" vertical="center" wrapText="1"/>
    </xf>
    <xf numFmtId="0" fontId="14" fillId="51" borderId="110" xfId="0" applyFont="1" applyFill="1" applyBorder="1" applyAlignment="1">
      <alignment horizontal="center" vertical="center" wrapText="1"/>
    </xf>
    <xf numFmtId="0" fontId="14" fillId="51" borderId="104" xfId="0" applyFont="1" applyFill="1" applyBorder="1" applyAlignment="1">
      <alignment horizontal="center" vertical="center" wrapText="1"/>
    </xf>
    <xf numFmtId="0" fontId="14" fillId="51" borderId="76" xfId="0" applyFont="1" applyFill="1" applyBorder="1" applyAlignment="1">
      <alignment horizontal="center" vertical="center" wrapText="1"/>
    </xf>
    <xf numFmtId="0" fontId="25" fillId="0" borderId="0" xfId="0" applyFont="1" applyAlignment="1">
      <alignment horizontal="left" vertical="center" wrapText="1"/>
    </xf>
    <xf numFmtId="0" fontId="19" fillId="0" borderId="0" xfId="0" applyFont="1" applyAlignment="1">
      <alignment horizontal="left" vertical="center" wrapText="1"/>
    </xf>
    <xf numFmtId="0" fontId="14" fillId="51" borderId="103" xfId="0" applyFont="1" applyFill="1" applyBorder="1" applyAlignment="1">
      <alignment horizontal="center" vertical="center" wrapText="1"/>
    </xf>
    <xf numFmtId="0" fontId="14" fillId="51" borderId="109" xfId="0" applyFont="1" applyFill="1" applyBorder="1" applyAlignment="1">
      <alignment horizontal="center" vertical="center" wrapText="1"/>
    </xf>
    <xf numFmtId="0" fontId="69" fillId="0" borderId="0" xfId="0" applyFont="1" applyAlignment="1">
      <alignment wrapText="1"/>
    </xf>
    <xf numFmtId="0" fontId="47" fillId="0" borderId="0" xfId="0" applyFont="1" applyAlignment="1">
      <alignment horizontal="justify" vertical="center" wrapText="1"/>
    </xf>
    <xf numFmtId="0" fontId="37" fillId="68" borderId="0" xfId="0" applyNumberFormat="1" applyFont="1" applyFill="1" applyBorder="1" applyAlignment="1">
      <alignment horizontal="center" vertical="center" wrapText="1"/>
    </xf>
    <xf numFmtId="0" fontId="37" fillId="53" borderId="3" xfId="0" applyFont="1" applyFill="1" applyBorder="1" applyAlignment="1">
      <alignment horizontal="center" vertical="center" wrapText="1"/>
    </xf>
    <xf numFmtId="0" fontId="37" fillId="53" borderId="5" xfId="0" applyFont="1" applyFill="1" applyBorder="1" applyAlignment="1">
      <alignment horizontal="center" vertical="center" wrapText="1"/>
    </xf>
    <xf numFmtId="0" fontId="37" fillId="53" borderId="0" xfId="0" applyFont="1" applyFill="1" applyBorder="1" applyAlignment="1">
      <alignment horizontal="center" vertical="center" wrapText="1"/>
    </xf>
    <xf numFmtId="0" fontId="37" fillId="53" borderId="1" xfId="0" applyFont="1" applyFill="1" applyBorder="1" applyAlignment="1">
      <alignment horizontal="center" vertical="center" wrapText="1"/>
    </xf>
    <xf numFmtId="0" fontId="37" fillId="68" borderId="3" xfId="0" applyNumberFormat="1" applyFont="1" applyFill="1" applyBorder="1" applyAlignment="1">
      <alignment horizontal="center" vertical="center" wrapText="1"/>
    </xf>
    <xf numFmtId="0" fontId="37" fillId="53" borderId="117" xfId="0" applyFont="1" applyFill="1" applyBorder="1" applyAlignment="1">
      <alignment horizontal="center" vertical="center" wrapText="1"/>
    </xf>
    <xf numFmtId="0" fontId="37" fillId="53" borderId="77" xfId="0" applyFont="1" applyFill="1" applyBorder="1" applyAlignment="1">
      <alignment horizontal="center" vertical="center" wrapText="1"/>
    </xf>
    <xf numFmtId="0" fontId="37" fillId="53" borderId="20" xfId="0" applyFont="1" applyFill="1" applyBorder="1" applyAlignment="1">
      <alignment horizontal="center" vertical="center" wrapText="1"/>
    </xf>
    <xf numFmtId="0" fontId="14" fillId="53" borderId="24" xfId="0" applyFont="1" applyFill="1" applyBorder="1" applyAlignment="1">
      <alignment horizontal="center" vertical="center" wrapText="1"/>
    </xf>
    <xf numFmtId="0" fontId="57" fillId="0" borderId="0" xfId="0" applyFont="1" applyAlignment="1">
      <alignment horizontal="left" vertical="center"/>
    </xf>
    <xf numFmtId="0" fontId="59" fillId="0" borderId="0" xfId="0" applyFont="1" applyAlignment="1">
      <alignment horizontal="left" vertical="top"/>
    </xf>
    <xf numFmtId="0" fontId="22" fillId="0" borderId="0" xfId="0" applyFont="1" applyAlignment="1">
      <alignment horizontal="left" vertical="center"/>
    </xf>
    <xf numFmtId="0" fontId="26" fillId="0" borderId="0" xfId="0" applyFont="1" applyAlignment="1">
      <alignment horizontal="left" vertical="center"/>
    </xf>
    <xf numFmtId="0" fontId="37" fillId="53" borderId="36" xfId="0" applyFont="1" applyFill="1" applyBorder="1" applyAlignment="1">
      <alignment horizontal="center" vertical="center" wrapText="1"/>
    </xf>
    <xf numFmtId="0" fontId="37" fillId="53" borderId="7" xfId="0" applyFont="1" applyFill="1" applyBorder="1" applyAlignment="1">
      <alignment horizontal="center" vertical="center" wrapText="1"/>
    </xf>
    <xf numFmtId="0" fontId="37" fillId="53" borderId="15" xfId="0" applyFont="1" applyFill="1" applyBorder="1" applyAlignment="1">
      <alignment horizontal="center" vertical="center" wrapText="1"/>
    </xf>
    <xf numFmtId="0" fontId="37" fillId="53" borderId="9" xfId="0" applyFont="1" applyFill="1" applyBorder="1" applyAlignment="1">
      <alignment horizontal="center" vertical="center" wrapText="1"/>
    </xf>
    <xf numFmtId="0" fontId="37" fillId="53" borderId="100" xfId="0" applyFont="1" applyFill="1" applyBorder="1" applyAlignment="1">
      <alignment horizontal="center" vertical="center" wrapText="1"/>
    </xf>
    <xf numFmtId="0" fontId="37" fillId="53" borderId="101" xfId="0" applyFont="1" applyFill="1" applyBorder="1" applyAlignment="1">
      <alignment horizontal="center" vertical="center" wrapText="1"/>
    </xf>
    <xf numFmtId="0" fontId="38" fillId="53" borderId="22" xfId="84" applyFont="1" applyFill="1" applyBorder="1" applyAlignment="1">
      <alignment horizontal="center" vertical="center" wrapText="1"/>
    </xf>
    <xf numFmtId="0" fontId="38" fillId="53" borderId="23" xfId="84" applyFont="1" applyFill="1" applyBorder="1" applyAlignment="1">
      <alignment horizontal="center" vertical="center" wrapText="1"/>
    </xf>
    <xf numFmtId="0" fontId="38" fillId="53" borderId="21" xfId="84" applyFont="1" applyFill="1" applyBorder="1" applyAlignment="1">
      <alignment horizontal="center" vertical="center" wrapText="1"/>
    </xf>
    <xf numFmtId="0" fontId="37" fillId="53" borderId="13" xfId="84" applyFont="1" applyFill="1" applyBorder="1" applyAlignment="1">
      <alignment horizontal="center" vertical="center" wrapText="1"/>
    </xf>
    <xf numFmtId="0" fontId="37" fillId="53" borderId="3" xfId="84" applyFont="1" applyFill="1" applyBorder="1" applyAlignment="1">
      <alignment horizontal="center" vertical="center" wrapText="1"/>
    </xf>
    <xf numFmtId="0" fontId="38" fillId="53" borderId="29" xfId="84" applyFont="1" applyFill="1" applyBorder="1" applyAlignment="1">
      <alignment horizontal="center" vertical="center" wrapText="1"/>
    </xf>
    <xf numFmtId="0" fontId="38" fillId="53" borderId="27" xfId="84" applyFont="1" applyFill="1" applyBorder="1" applyAlignment="1">
      <alignment horizontal="center" vertical="center" wrapText="1"/>
    </xf>
    <xf numFmtId="0" fontId="19" fillId="0" borderId="0" xfId="84" applyFont="1" applyAlignment="1">
      <alignment horizontal="left" vertical="center"/>
    </xf>
    <xf numFmtId="0" fontId="25" fillId="0" borderId="0" xfId="84" applyFont="1" applyAlignment="1">
      <alignment horizontal="left" vertical="top"/>
    </xf>
    <xf numFmtId="0" fontId="19" fillId="0" borderId="0" xfId="84" applyFont="1" applyAlignment="1">
      <alignment horizontal="left" vertical="top"/>
    </xf>
    <xf numFmtId="0" fontId="37" fillId="53" borderId="13" xfId="84" applyFont="1" applyFill="1" applyBorder="1" applyAlignment="1">
      <alignment horizontal="center" vertical="center"/>
    </xf>
    <xf numFmtId="0" fontId="37" fillId="53" borderId="78" xfId="84" applyFont="1" applyFill="1" applyBorder="1" applyAlignment="1">
      <alignment horizontal="center" vertical="center"/>
    </xf>
    <xf numFmtId="0" fontId="37" fillId="53" borderId="6" xfId="84" applyFont="1" applyFill="1" applyBorder="1" applyAlignment="1">
      <alignment horizontal="center" vertical="center"/>
    </xf>
    <xf numFmtId="0" fontId="37" fillId="53" borderId="1" xfId="84" applyFont="1" applyFill="1" applyBorder="1" applyAlignment="1">
      <alignment horizontal="center" vertical="center"/>
    </xf>
    <xf numFmtId="0" fontId="37" fillId="53" borderId="29" xfId="84" applyFont="1" applyFill="1" applyBorder="1" applyAlignment="1">
      <alignment horizontal="center" vertical="center"/>
    </xf>
    <xf numFmtId="0" fontId="37" fillId="53" borderId="28" xfId="84" applyFont="1" applyFill="1" applyBorder="1" applyAlignment="1">
      <alignment horizontal="center" vertical="center"/>
    </xf>
    <xf numFmtId="0" fontId="37" fillId="53" borderId="3" xfId="84" applyFont="1" applyFill="1" applyBorder="1" applyAlignment="1">
      <alignment horizontal="center" vertical="center"/>
    </xf>
    <xf numFmtId="0" fontId="37" fillId="53" borderId="0" xfId="84" applyFont="1" applyFill="1" applyBorder="1" applyAlignment="1">
      <alignment horizontal="center" vertical="center"/>
    </xf>
    <xf numFmtId="0" fontId="37" fillId="53" borderId="27" xfId="84" applyFont="1" applyFill="1" applyBorder="1" applyAlignment="1">
      <alignment horizontal="center" vertical="center"/>
    </xf>
    <xf numFmtId="0" fontId="187" fillId="0" borderId="0" xfId="0" applyFont="1" applyAlignment="1">
      <alignment vertical="top"/>
    </xf>
    <xf numFmtId="0" fontId="157" fillId="0" borderId="0" xfId="0" applyFont="1" applyAlignment="1">
      <alignment vertical="top"/>
    </xf>
    <xf numFmtId="0" fontId="188" fillId="0" borderId="0" xfId="0" applyFont="1" applyAlignment="1">
      <alignment horizontal="left" vertical="top"/>
    </xf>
    <xf numFmtId="0" fontId="48" fillId="0" borderId="0" xfId="83" applyFont="1"/>
    <xf numFmtId="0" fontId="14" fillId="53" borderId="3" xfId="83" applyFont="1" applyFill="1" applyBorder="1" applyAlignment="1">
      <alignment horizontal="center" vertical="center" wrapText="1"/>
    </xf>
    <xf numFmtId="0" fontId="14" fillId="53" borderId="5" xfId="83" applyFont="1" applyFill="1" applyBorder="1" applyAlignment="1">
      <alignment horizontal="center" vertical="center" wrapText="1"/>
    </xf>
    <xf numFmtId="0" fontId="14" fillId="53" borderId="0" xfId="83" applyFont="1" applyFill="1" applyBorder="1" applyAlignment="1">
      <alignment horizontal="center" vertical="center" wrapText="1"/>
    </xf>
    <xf numFmtId="0" fontId="14" fillId="53" borderId="1" xfId="83" applyFont="1" applyFill="1" applyBorder="1" applyAlignment="1">
      <alignment horizontal="center" vertical="center" wrapText="1"/>
    </xf>
    <xf numFmtId="0" fontId="14" fillId="53" borderId="27" xfId="83" applyFont="1" applyFill="1" applyBorder="1" applyAlignment="1">
      <alignment horizontal="center" vertical="center" wrapText="1"/>
    </xf>
    <xf numFmtId="0" fontId="14" fillId="53" borderId="28" xfId="83" applyFont="1" applyFill="1" applyBorder="1" applyAlignment="1">
      <alignment horizontal="center" vertical="center" wrapText="1"/>
    </xf>
    <xf numFmtId="0" fontId="14" fillId="53" borderId="12" xfId="83" applyFont="1" applyFill="1" applyBorder="1" applyAlignment="1">
      <alignment horizontal="center" vertical="center" wrapText="1"/>
    </xf>
    <xf numFmtId="0" fontId="14" fillId="53" borderId="20" xfId="83" applyFont="1" applyFill="1" applyBorder="1" applyAlignment="1">
      <alignment horizontal="center" vertical="center" wrapText="1"/>
    </xf>
    <xf numFmtId="0" fontId="19" fillId="0" borderId="27" xfId="83" applyFont="1" applyBorder="1" applyAlignment="1">
      <alignment horizontal="left" vertical="top"/>
    </xf>
    <xf numFmtId="0" fontId="14" fillId="53" borderId="13" xfId="83" applyFont="1" applyFill="1" applyBorder="1" applyAlignment="1">
      <alignment horizontal="center" vertical="center" wrapText="1"/>
    </xf>
    <xf numFmtId="0" fontId="14" fillId="53" borderId="6" xfId="83" applyFont="1" applyFill="1" applyBorder="1" applyAlignment="1">
      <alignment horizontal="center" vertical="center" wrapText="1"/>
    </xf>
    <xf numFmtId="0" fontId="14" fillId="53" borderId="29" xfId="83" applyFont="1" applyFill="1" applyBorder="1" applyAlignment="1">
      <alignment horizontal="center" vertical="center" wrapText="1"/>
    </xf>
    <xf numFmtId="0" fontId="14" fillId="53" borderId="22" xfId="83" applyFont="1" applyFill="1" applyBorder="1" applyAlignment="1">
      <alignment horizontal="center" vertical="center" wrapText="1"/>
    </xf>
    <xf numFmtId="0" fontId="14" fillId="53" borderId="23" xfId="83" applyFont="1" applyFill="1" applyBorder="1" applyAlignment="1">
      <alignment horizontal="center" vertical="center" wrapText="1"/>
    </xf>
    <xf numFmtId="0" fontId="14" fillId="53" borderId="21" xfId="83"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83" applyFont="1" applyFill="1" applyBorder="1" applyAlignment="1">
      <alignment horizontal="center" vertical="center" wrapText="1"/>
    </xf>
    <xf numFmtId="0" fontId="14" fillId="0" borderId="0" xfId="83" applyFont="1" applyFill="1" applyBorder="1" applyAlignment="1">
      <alignment horizontal="center" vertical="center"/>
    </xf>
    <xf numFmtId="0" fontId="37" fillId="0" borderId="0" xfId="0" applyFont="1" applyBorder="1"/>
    <xf numFmtId="0" fontId="24" fillId="0" borderId="0" xfId="83" applyFont="1" applyAlignment="1">
      <alignment horizontal="left"/>
    </xf>
    <xf numFmtId="0" fontId="0" fillId="0" borderId="0" xfId="0" applyAlignment="1"/>
    <xf numFmtId="0" fontId="19" fillId="0" borderId="27" xfId="83" applyFont="1" applyBorder="1" applyAlignment="1">
      <alignment horizontal="left"/>
    </xf>
    <xf numFmtId="0" fontId="0" fillId="0" borderId="27" xfId="0" applyBorder="1" applyAlignment="1"/>
    <xf numFmtId="0" fontId="35" fillId="45" borderId="0" xfId="0" applyFont="1" applyFill="1" applyAlignment="1">
      <alignment wrapText="1"/>
    </xf>
    <xf numFmtId="0" fontId="0" fillId="45" borderId="0" xfId="0" applyFont="1" applyFill="1" applyAlignment="1">
      <alignment wrapText="1"/>
    </xf>
    <xf numFmtId="0" fontId="0" fillId="0" borderId="0" xfId="0"/>
    <xf numFmtId="0" fontId="36" fillId="0" borderId="0" xfId="0" applyFont="1" applyAlignment="1">
      <alignment wrapText="1"/>
    </xf>
    <xf numFmtId="0" fontId="0" fillId="0" borderId="0" xfId="0" applyAlignment="1">
      <alignment wrapText="1"/>
    </xf>
    <xf numFmtId="0" fontId="14" fillId="53" borderId="13" xfId="0" applyFont="1" applyFill="1" applyBorder="1" applyAlignment="1">
      <alignment horizontal="center" vertical="center" wrapText="1"/>
    </xf>
    <xf numFmtId="0" fontId="14" fillId="53" borderId="76" xfId="0" applyFont="1" applyFill="1" applyBorder="1" applyAlignment="1">
      <alignment horizontal="center" vertical="center" wrapText="1"/>
    </xf>
    <xf numFmtId="0" fontId="14" fillId="53" borderId="29" xfId="0" applyFont="1" applyFill="1" applyBorder="1" applyAlignment="1">
      <alignment horizontal="center" vertical="center" wrapText="1"/>
    </xf>
    <xf numFmtId="0" fontId="14" fillId="53" borderId="78" xfId="83" applyFont="1" applyFill="1" applyBorder="1" applyAlignment="1">
      <alignment horizontal="center" vertical="center" wrapText="1"/>
    </xf>
    <xf numFmtId="0" fontId="14" fillId="53" borderId="22" xfId="83" applyFont="1" applyFill="1" applyBorder="1" applyAlignment="1">
      <alignment horizontal="center" vertical="center"/>
    </xf>
    <xf numFmtId="0" fontId="14" fillId="53" borderId="23" xfId="83" applyFont="1" applyFill="1" applyBorder="1" applyAlignment="1">
      <alignment horizontal="center" vertical="center"/>
    </xf>
    <xf numFmtId="0" fontId="14" fillId="53" borderId="75" xfId="83" applyFont="1" applyFill="1" applyBorder="1" applyAlignment="1">
      <alignment horizontal="center" vertical="center" wrapText="1"/>
    </xf>
    <xf numFmtId="0" fontId="14" fillId="53" borderId="77" xfId="83" applyFont="1" applyFill="1" applyBorder="1" applyAlignment="1">
      <alignment horizontal="center" vertical="center" wrapText="1"/>
    </xf>
    <xf numFmtId="0" fontId="37" fillId="0" borderId="0" xfId="0" applyFont="1" applyBorder="1" applyAlignment="1">
      <alignment horizontal="center" vertical="center" wrapText="1"/>
    </xf>
    <xf numFmtId="0" fontId="14" fillId="53" borderId="6" xfId="0" applyFont="1" applyFill="1" applyBorder="1" applyAlignment="1">
      <alignment horizontal="center" vertical="center" wrapText="1"/>
    </xf>
    <xf numFmtId="0" fontId="14" fillId="53" borderId="42" xfId="0" applyFont="1" applyFill="1" applyBorder="1" applyAlignment="1">
      <alignment horizontal="center" vertical="center" wrapText="1"/>
    </xf>
    <xf numFmtId="0" fontId="14" fillId="53" borderId="38" xfId="0" applyFont="1" applyFill="1" applyBorder="1" applyAlignment="1">
      <alignment horizontal="center" vertical="center" wrapText="1"/>
    </xf>
    <xf numFmtId="0" fontId="14" fillId="53" borderId="39" xfId="0" applyFont="1" applyFill="1" applyBorder="1" applyAlignment="1">
      <alignment horizontal="center" vertical="center" wrapText="1"/>
    </xf>
    <xf numFmtId="0" fontId="14" fillId="53" borderId="40" xfId="0" applyFont="1" applyFill="1" applyBorder="1" applyAlignment="1">
      <alignment horizontal="center" vertical="center" wrapText="1"/>
    </xf>
    <xf numFmtId="0" fontId="53" fillId="0" borderId="0" xfId="0" applyFont="1" applyBorder="1" applyAlignment="1">
      <alignment horizontal="center" vertical="center" wrapText="1"/>
    </xf>
    <xf numFmtId="0" fontId="37" fillId="53" borderId="13" xfId="0" applyFont="1" applyFill="1" applyBorder="1" applyAlignment="1">
      <alignment horizontal="center" vertical="center" wrapText="1"/>
    </xf>
    <xf numFmtId="0" fontId="37" fillId="53" borderId="6" xfId="0" applyFont="1" applyFill="1" applyBorder="1" applyAlignment="1">
      <alignment horizontal="center" vertical="center" wrapText="1"/>
    </xf>
    <xf numFmtId="0" fontId="37" fillId="53" borderId="29" xfId="0" applyFont="1" applyFill="1" applyBorder="1" applyAlignment="1">
      <alignment horizontal="center" vertical="center" wrapText="1"/>
    </xf>
    <xf numFmtId="0" fontId="36" fillId="0" borderId="0" xfId="0" applyFont="1"/>
    <xf numFmtId="0" fontId="37" fillId="53" borderId="4" xfId="0" applyFont="1" applyFill="1" applyBorder="1" applyAlignment="1">
      <alignment horizontal="center" vertical="center" wrapText="1"/>
    </xf>
    <xf numFmtId="0" fontId="37" fillId="53" borderId="26" xfId="0" applyFont="1" applyFill="1" applyBorder="1" applyAlignment="1">
      <alignment horizontal="center" vertical="center" wrapText="1"/>
    </xf>
    <xf numFmtId="0" fontId="37" fillId="53" borderId="14" xfId="0" applyFont="1" applyFill="1" applyBorder="1" applyAlignment="1">
      <alignment horizontal="center" vertical="center" wrapText="1"/>
    </xf>
    <xf numFmtId="0" fontId="37" fillId="53" borderId="8" xfId="0" applyFont="1" applyFill="1" applyBorder="1" applyAlignment="1">
      <alignment horizontal="center" vertical="center" wrapText="1"/>
    </xf>
    <xf numFmtId="0" fontId="37" fillId="53" borderId="48" xfId="0" applyFont="1" applyFill="1" applyBorder="1" applyAlignment="1">
      <alignment horizontal="center" vertical="center" wrapText="1"/>
    </xf>
    <xf numFmtId="0" fontId="37" fillId="53" borderId="45" xfId="0" applyFont="1" applyFill="1" applyBorder="1" applyAlignment="1">
      <alignment horizontal="center" vertical="center" wrapText="1"/>
    </xf>
    <xf numFmtId="0" fontId="34" fillId="0" borderId="0" xfId="0" applyFont="1" applyAlignment="1">
      <alignment horizontal="left" vertical="center"/>
    </xf>
    <xf numFmtId="0" fontId="26" fillId="0" borderId="0" xfId="0" applyFont="1" applyAlignment="1">
      <alignment horizontal="left" vertical="top"/>
    </xf>
    <xf numFmtId="0" fontId="14" fillId="53" borderId="15" xfId="0" applyFont="1" applyFill="1" applyBorder="1" applyAlignment="1">
      <alignment horizontal="center" vertical="center" wrapText="1"/>
    </xf>
    <xf numFmtId="0" fontId="14" fillId="53" borderId="11" xfId="0" applyFont="1" applyFill="1" applyBorder="1" applyAlignment="1">
      <alignment horizontal="center" vertical="center" wrapText="1"/>
    </xf>
    <xf numFmtId="0" fontId="14" fillId="53" borderId="9" xfId="0" applyFont="1" applyFill="1" applyBorder="1" applyAlignment="1">
      <alignment horizontal="center" vertical="center" wrapText="1"/>
    </xf>
    <xf numFmtId="0" fontId="14" fillId="53" borderId="0" xfId="0" applyFont="1" applyFill="1" applyBorder="1" applyAlignment="1">
      <alignment horizontal="center" vertical="center" wrapText="1"/>
    </xf>
    <xf numFmtId="0" fontId="14" fillId="53" borderId="45" xfId="0" applyFont="1" applyFill="1" applyBorder="1" applyAlignment="1">
      <alignment horizontal="center" vertical="center" wrapText="1"/>
    </xf>
    <xf numFmtId="0" fontId="14" fillId="53" borderId="4" xfId="0" applyFont="1" applyFill="1" applyBorder="1" applyAlignment="1">
      <alignment horizontal="center" vertical="center" wrapText="1"/>
    </xf>
    <xf numFmtId="0" fontId="37" fillId="53" borderId="50" xfId="0" applyFont="1" applyFill="1" applyBorder="1" applyAlignment="1">
      <alignment horizontal="center" vertical="center" wrapText="1"/>
    </xf>
    <xf numFmtId="0" fontId="37" fillId="53" borderId="11" xfId="0" applyFont="1" applyFill="1" applyBorder="1" applyAlignment="1">
      <alignment horizontal="center" vertical="center" wrapText="1"/>
    </xf>
    <xf numFmtId="0" fontId="37" fillId="53" borderId="10" xfId="0" applyFont="1" applyFill="1" applyBorder="1" applyAlignment="1">
      <alignment horizontal="center" vertical="center" wrapText="1"/>
    </xf>
    <xf numFmtId="0" fontId="37" fillId="53" borderId="42" xfId="0" applyFont="1" applyFill="1" applyBorder="1" applyAlignment="1">
      <alignment horizontal="center" vertical="center" wrapText="1"/>
    </xf>
    <xf numFmtId="0" fontId="46" fillId="0" borderId="0" xfId="83" applyFont="1" applyAlignment="1">
      <alignment horizontal="left" vertical="center"/>
    </xf>
    <xf numFmtId="0" fontId="61" fillId="0" borderId="0" xfId="83" applyFont="1" applyAlignment="1">
      <alignment horizontal="left" vertical="top"/>
    </xf>
    <xf numFmtId="0" fontId="19" fillId="0" borderId="0" xfId="83" applyFont="1" applyAlignment="1">
      <alignment horizontal="left" vertical="center"/>
    </xf>
    <xf numFmtId="0" fontId="179" fillId="54" borderId="22" xfId="83" applyFont="1" applyFill="1" applyBorder="1" applyAlignment="1">
      <alignment horizontal="center" vertical="center" wrapText="1"/>
    </xf>
    <xf numFmtId="0" fontId="179" fillId="54" borderId="23" xfId="83" applyFont="1" applyFill="1" applyBorder="1" applyAlignment="1">
      <alignment horizontal="center" vertical="center" wrapText="1"/>
    </xf>
    <xf numFmtId="0" fontId="179" fillId="54" borderId="19" xfId="83" applyFont="1" applyFill="1" applyBorder="1" applyAlignment="1">
      <alignment horizontal="center" vertical="center" wrapText="1"/>
    </xf>
    <xf numFmtId="0" fontId="179" fillId="54" borderId="21" xfId="83" applyFont="1" applyFill="1" applyBorder="1" applyAlignment="1">
      <alignment horizontal="center" vertical="center" wrapText="1"/>
    </xf>
    <xf numFmtId="0" fontId="184" fillId="54" borderId="22" xfId="83" applyFont="1" applyFill="1" applyBorder="1" applyAlignment="1">
      <alignment horizontal="center" vertical="center"/>
    </xf>
    <xf numFmtId="0" fontId="184" fillId="54" borderId="23" xfId="83" applyFont="1" applyFill="1" applyBorder="1" applyAlignment="1">
      <alignment horizontal="center" vertical="center"/>
    </xf>
    <xf numFmtId="0" fontId="184" fillId="54" borderId="21" xfId="83" applyFont="1" applyFill="1" applyBorder="1" applyAlignment="1">
      <alignment horizontal="center" vertical="center"/>
    </xf>
    <xf numFmtId="0" fontId="179" fillId="54" borderId="19" xfId="83" applyFont="1" applyFill="1" applyBorder="1" applyAlignment="1">
      <alignment horizontal="center" vertical="center"/>
    </xf>
    <xf numFmtId="0" fontId="179" fillId="54" borderId="105" xfId="83" applyFont="1" applyFill="1" applyBorder="1" applyAlignment="1">
      <alignment horizontal="center" vertical="center" wrapText="1"/>
    </xf>
    <xf numFmtId="0" fontId="179" fillId="54" borderId="106" xfId="83" applyFont="1" applyFill="1" applyBorder="1" applyAlignment="1">
      <alignment horizontal="center" vertical="center" wrapText="1"/>
    </xf>
    <xf numFmtId="0" fontId="179" fillId="54" borderId="0" xfId="83" applyFont="1" applyFill="1" applyBorder="1" applyAlignment="1">
      <alignment horizontal="center" vertical="center" wrapText="1"/>
    </xf>
    <xf numFmtId="0" fontId="179" fillId="54" borderId="116" xfId="83" applyFont="1" applyFill="1" applyBorder="1" applyAlignment="1">
      <alignment horizontal="center" vertical="center" wrapText="1"/>
    </xf>
    <xf numFmtId="0" fontId="179" fillId="54" borderId="27" xfId="83" applyFont="1" applyFill="1" applyBorder="1" applyAlignment="1">
      <alignment horizontal="center" vertical="center" wrapText="1"/>
    </xf>
    <xf numFmtId="0" fontId="179" fillId="54" borderId="28" xfId="83" applyFont="1" applyFill="1" applyBorder="1" applyAlignment="1">
      <alignment horizontal="center" vertical="center" wrapText="1"/>
    </xf>
    <xf numFmtId="0" fontId="179" fillId="54" borderId="22" xfId="83" applyFont="1" applyFill="1" applyBorder="1" applyAlignment="1">
      <alignment horizontal="center" vertical="center"/>
    </xf>
    <xf numFmtId="0" fontId="179" fillId="54" borderId="23" xfId="83" applyFont="1" applyFill="1" applyBorder="1" applyAlignment="1">
      <alignment horizontal="center" vertical="center"/>
    </xf>
    <xf numFmtId="0" fontId="179" fillId="54" borderId="120" xfId="83" applyFont="1" applyFill="1" applyBorder="1" applyAlignment="1">
      <alignment horizontal="center" vertical="center" wrapText="1"/>
    </xf>
    <xf numFmtId="0" fontId="179" fillId="54" borderId="29" xfId="83" applyFont="1" applyFill="1" applyBorder="1" applyAlignment="1">
      <alignment horizontal="center" vertical="center" wrapText="1"/>
    </xf>
    <xf numFmtId="0" fontId="47" fillId="0" borderId="0" xfId="83" applyFont="1" applyFill="1" applyBorder="1"/>
    <xf numFmtId="0" fontId="179" fillId="54" borderId="3" xfId="83" applyFont="1" applyFill="1" applyBorder="1" applyAlignment="1">
      <alignment horizontal="center" vertical="center" wrapText="1"/>
    </xf>
    <xf numFmtId="0" fontId="179" fillId="54" borderId="5" xfId="83" applyFont="1" applyFill="1" applyBorder="1" applyAlignment="1">
      <alignment horizontal="center" vertical="center" wrapText="1"/>
    </xf>
    <xf numFmtId="0" fontId="179" fillId="54" borderId="1" xfId="83" applyFont="1" applyFill="1" applyBorder="1" applyAlignment="1">
      <alignment horizontal="center" vertical="center" wrapText="1"/>
    </xf>
    <xf numFmtId="0" fontId="179" fillId="54" borderId="12" xfId="83" applyFont="1" applyFill="1" applyBorder="1" applyAlignment="1">
      <alignment horizontal="center" vertical="center" wrapText="1"/>
    </xf>
    <xf numFmtId="0" fontId="179" fillId="54" borderId="2" xfId="83" applyFont="1" applyFill="1" applyBorder="1" applyAlignment="1">
      <alignment horizontal="center" vertical="center" wrapText="1"/>
    </xf>
    <xf numFmtId="0" fontId="179" fillId="54" borderId="20" xfId="83" applyFont="1" applyFill="1" applyBorder="1" applyAlignment="1">
      <alignment horizontal="center" vertical="center" wrapText="1"/>
    </xf>
    <xf numFmtId="0" fontId="111" fillId="54" borderId="2" xfId="0" applyFont="1" applyFill="1" applyBorder="1"/>
    <xf numFmtId="0" fontId="111" fillId="54" borderId="20" xfId="0" applyFont="1" applyFill="1" applyBorder="1"/>
    <xf numFmtId="0" fontId="179" fillId="54" borderId="13" xfId="83" applyFont="1" applyFill="1" applyBorder="1" applyAlignment="1">
      <alignment horizontal="center" vertical="center" wrapText="1"/>
    </xf>
    <xf numFmtId="0" fontId="179" fillId="54" borderId="6" xfId="83" applyFont="1" applyFill="1" applyBorder="1" applyAlignment="1">
      <alignment horizontal="center" vertical="center" wrapText="1"/>
    </xf>
    <xf numFmtId="0" fontId="179" fillId="54" borderId="30" xfId="0" applyFont="1" applyFill="1" applyBorder="1" applyAlignment="1">
      <alignment horizontal="center" vertical="center" wrapText="1"/>
    </xf>
    <xf numFmtId="0" fontId="179" fillId="54" borderId="126" xfId="0" applyFont="1" applyFill="1" applyBorder="1" applyAlignment="1">
      <alignment horizontal="center" vertical="center" wrapText="1"/>
    </xf>
    <xf numFmtId="0" fontId="179" fillId="54" borderId="22" xfId="0" applyFont="1" applyFill="1" applyBorder="1" applyAlignment="1">
      <alignment horizontal="center" vertical="center" wrapText="1"/>
    </xf>
    <xf numFmtId="0" fontId="179" fillId="54" borderId="23" xfId="0" applyFont="1" applyFill="1" applyBorder="1" applyAlignment="1">
      <alignment horizontal="center" vertical="center" wrapText="1"/>
    </xf>
    <xf numFmtId="0" fontId="179" fillId="54" borderId="21" xfId="0" applyFont="1" applyFill="1" applyBorder="1" applyAlignment="1">
      <alignment horizontal="center" vertical="center" wrapText="1"/>
    </xf>
    <xf numFmtId="0" fontId="179" fillId="54" borderId="19" xfId="0" applyFont="1" applyFill="1" applyBorder="1" applyAlignment="1">
      <alignment horizontal="center" vertical="center" wrapText="1"/>
    </xf>
    <xf numFmtId="0" fontId="198" fillId="0" borderId="0" xfId="0" applyFont="1" applyBorder="1" applyAlignment="1">
      <alignment horizontal="center" vertical="center"/>
    </xf>
    <xf numFmtId="0" fontId="179" fillId="54" borderId="117" xfId="0" applyFont="1" applyFill="1" applyBorder="1" applyAlignment="1">
      <alignment horizontal="center" vertical="center" wrapText="1"/>
    </xf>
    <xf numFmtId="0" fontId="179" fillId="54" borderId="77" xfId="0" applyFont="1" applyFill="1" applyBorder="1" applyAlignment="1">
      <alignment horizontal="center" vertical="center" wrapText="1"/>
    </xf>
    <xf numFmtId="0" fontId="179" fillId="54" borderId="2" xfId="0" applyFont="1" applyFill="1" applyBorder="1" applyAlignment="1">
      <alignment horizontal="center" vertical="center" wrapText="1"/>
    </xf>
    <xf numFmtId="0" fontId="179" fillId="54" borderId="127" xfId="0" applyFont="1" applyFill="1" applyBorder="1" applyAlignment="1">
      <alignment horizontal="center" vertical="center" wrapText="1"/>
    </xf>
    <xf numFmtId="0" fontId="179" fillId="54" borderId="105" xfId="0" applyFont="1" applyFill="1" applyBorder="1" applyAlignment="1">
      <alignment horizontal="center" vertical="center" wrapText="1"/>
    </xf>
    <xf numFmtId="0" fontId="179" fillId="54" borderId="106" xfId="0" applyFont="1" applyFill="1" applyBorder="1" applyAlignment="1">
      <alignment horizontal="center" vertical="center" wrapText="1"/>
    </xf>
    <xf numFmtId="0" fontId="179" fillId="54" borderId="0" xfId="0" applyFont="1" applyFill="1" applyBorder="1" applyAlignment="1">
      <alignment horizontal="center" vertical="center" wrapText="1"/>
    </xf>
    <xf numFmtId="0" fontId="179" fillId="54" borderId="116" xfId="0" applyFont="1" applyFill="1" applyBorder="1" applyAlignment="1">
      <alignment horizontal="center" vertical="center" wrapText="1"/>
    </xf>
    <xf numFmtId="0" fontId="179" fillId="54" borderId="128" xfId="0" applyFont="1" applyFill="1" applyBorder="1" applyAlignment="1">
      <alignment horizontal="center" vertical="center" wrapText="1"/>
    </xf>
    <xf numFmtId="0" fontId="179" fillId="54" borderId="129" xfId="0" applyFont="1" applyFill="1" applyBorder="1" applyAlignment="1">
      <alignment horizontal="center" vertical="center" wrapText="1"/>
    </xf>
    <xf numFmtId="0" fontId="179" fillId="54" borderId="121" xfId="0" applyFont="1" applyFill="1" applyBorder="1" applyAlignment="1">
      <alignment horizontal="center" vertical="center" wrapText="1"/>
    </xf>
    <xf numFmtId="0" fontId="179" fillId="54" borderId="122" xfId="0" applyFont="1" applyFill="1" applyBorder="1" applyAlignment="1">
      <alignment horizontal="center" vertical="center" wrapText="1"/>
    </xf>
    <xf numFmtId="0" fontId="179" fillId="54" borderId="123" xfId="0" applyFont="1" applyFill="1" applyBorder="1" applyAlignment="1">
      <alignment horizontal="center" vertical="center" wrapText="1"/>
    </xf>
    <xf numFmtId="0" fontId="179" fillId="54" borderId="76" xfId="0" applyFont="1" applyFill="1" applyBorder="1" applyAlignment="1">
      <alignment horizontal="center" vertical="center" wrapText="1"/>
    </xf>
    <xf numFmtId="0" fontId="179" fillId="54" borderId="120" xfId="0" applyFont="1" applyFill="1" applyBorder="1" applyAlignment="1">
      <alignment horizontal="center" vertical="center" wrapText="1"/>
    </xf>
    <xf numFmtId="0" fontId="179" fillId="54" borderId="101" xfId="0" applyFont="1" applyFill="1" applyBorder="1" applyAlignment="1">
      <alignment horizontal="center" vertical="center" wrapText="1"/>
    </xf>
    <xf numFmtId="0" fontId="179" fillId="54" borderId="124" xfId="0" applyFont="1" applyFill="1" applyBorder="1" applyAlignment="1">
      <alignment horizontal="center" vertical="center" wrapText="1"/>
    </xf>
    <xf numFmtId="0" fontId="179" fillId="54" borderId="7" xfId="0" applyFont="1" applyFill="1" applyBorder="1" applyAlignment="1">
      <alignment horizontal="center" vertical="center" wrapText="1"/>
    </xf>
    <xf numFmtId="0" fontId="179" fillId="54" borderId="125" xfId="0" applyFont="1" applyFill="1" applyBorder="1" applyAlignment="1">
      <alignment horizontal="center" vertical="center" wrapText="1"/>
    </xf>
    <xf numFmtId="0" fontId="48" fillId="0" borderId="0" xfId="0" applyFont="1" applyAlignment="1">
      <alignment horizontal="left" vertical="center"/>
    </xf>
    <xf numFmtId="0" fontId="14" fillId="55" borderId="15" xfId="0" applyFont="1" applyFill="1" applyBorder="1" applyAlignment="1">
      <alignment horizontal="center" vertical="center" wrapText="1"/>
    </xf>
    <xf numFmtId="0" fontId="14" fillId="55" borderId="11" xfId="0" applyFont="1" applyFill="1" applyBorder="1" applyAlignment="1">
      <alignment horizontal="center" vertical="center" wrapText="1"/>
    </xf>
    <xf numFmtId="0" fontId="14" fillId="55" borderId="9" xfId="0" applyFont="1" applyFill="1" applyBorder="1" applyAlignment="1">
      <alignment horizontal="center" vertical="center" wrapText="1"/>
    </xf>
    <xf numFmtId="0" fontId="14" fillId="55" borderId="0" xfId="0" applyFont="1" applyFill="1" applyBorder="1" applyAlignment="1">
      <alignment horizontal="center" vertical="center" wrapText="1"/>
    </xf>
    <xf numFmtId="0" fontId="14" fillId="55" borderId="12" xfId="0" applyFont="1" applyFill="1" applyBorder="1" applyAlignment="1">
      <alignment horizontal="center" vertical="center" wrapText="1"/>
    </xf>
    <xf numFmtId="0" fontId="14" fillId="55" borderId="2" xfId="0" applyFont="1" applyFill="1" applyBorder="1" applyAlignment="1">
      <alignment horizontal="center" vertical="center" wrapText="1"/>
    </xf>
    <xf numFmtId="0" fontId="14" fillId="55" borderId="36" xfId="0" applyFont="1" applyFill="1" applyBorder="1" applyAlignment="1">
      <alignment horizontal="center" vertical="center" wrapText="1"/>
    </xf>
    <xf numFmtId="0" fontId="14" fillId="55" borderId="7" xfId="0" applyFont="1" applyFill="1" applyBorder="1" applyAlignment="1">
      <alignment horizontal="center" vertical="center" wrapText="1"/>
    </xf>
    <xf numFmtId="0" fontId="14" fillId="55" borderId="50" xfId="0" applyFont="1" applyFill="1" applyBorder="1" applyAlignment="1">
      <alignment horizontal="center" vertical="center" wrapText="1"/>
    </xf>
    <xf numFmtId="0" fontId="14" fillId="55" borderId="29" xfId="0" applyFont="1" applyFill="1" applyBorder="1" applyAlignment="1">
      <alignment horizontal="center" vertical="center" wrapText="1"/>
    </xf>
    <xf numFmtId="0" fontId="14" fillId="55" borderId="27" xfId="0" applyFont="1" applyFill="1" applyBorder="1" applyAlignment="1">
      <alignment horizontal="center" vertical="center" wrapText="1"/>
    </xf>
    <xf numFmtId="0" fontId="14" fillId="55" borderId="14" xfId="0" applyFont="1" applyFill="1" applyBorder="1" applyAlignment="1">
      <alignment horizontal="center" vertical="center" wrapText="1"/>
    </xf>
    <xf numFmtId="0" fontId="14" fillId="55" borderId="61" xfId="0" applyFont="1" applyFill="1" applyBorder="1" applyAlignment="1">
      <alignment horizontal="center" vertical="center" wrapText="1"/>
    </xf>
    <xf numFmtId="0" fontId="14" fillId="55" borderId="117" xfId="0" applyFont="1" applyFill="1" applyBorder="1" applyAlignment="1">
      <alignment horizontal="center" vertical="center" wrapText="1"/>
    </xf>
    <xf numFmtId="0" fontId="14" fillId="55" borderId="13" xfId="0" applyFont="1" applyFill="1" applyBorder="1" applyAlignment="1">
      <alignment horizontal="center" vertical="center" wrapText="1"/>
    </xf>
    <xf numFmtId="0" fontId="14" fillId="55" borderId="6" xfId="0" applyFont="1" applyFill="1" applyBorder="1" applyAlignment="1">
      <alignment horizontal="center" vertical="center" wrapText="1"/>
    </xf>
    <xf numFmtId="0" fontId="14" fillId="55" borderId="38" xfId="0" applyFont="1" applyFill="1" applyBorder="1" applyAlignment="1">
      <alignment horizontal="center" vertical="center" wrapText="1"/>
    </xf>
    <xf numFmtId="0" fontId="14" fillId="55" borderId="39" xfId="0" applyFont="1" applyFill="1" applyBorder="1" applyAlignment="1">
      <alignment horizontal="center" vertical="center" wrapText="1"/>
    </xf>
    <xf numFmtId="0" fontId="51" fillId="56" borderId="0" xfId="0" applyFont="1" applyFill="1" applyBorder="1" applyAlignment="1">
      <alignment horizontal="center" vertical="center"/>
    </xf>
    <xf numFmtId="0" fontId="14" fillId="56" borderId="0" xfId="0" applyFont="1" applyFill="1" applyBorder="1" applyAlignment="1">
      <alignment horizontal="center" vertical="center"/>
    </xf>
    <xf numFmtId="0" fontId="46" fillId="0" borderId="0" xfId="0" applyNumberFormat="1" applyFont="1" applyAlignment="1">
      <alignment horizontal="left" vertical="center"/>
    </xf>
    <xf numFmtId="0" fontId="61" fillId="0" borderId="0" xfId="0" applyNumberFormat="1" applyFont="1" applyAlignment="1">
      <alignment horizontal="left" vertical="top"/>
    </xf>
    <xf numFmtId="0" fontId="14" fillId="55" borderId="3" xfId="0" applyFont="1" applyFill="1" applyBorder="1" applyAlignment="1">
      <alignment horizontal="center" vertical="center" wrapText="1"/>
    </xf>
    <xf numFmtId="0" fontId="14" fillId="55" borderId="5" xfId="0" applyFont="1" applyFill="1" applyBorder="1" applyAlignment="1">
      <alignment horizontal="center" vertical="center" wrapText="1"/>
    </xf>
    <xf numFmtId="0" fontId="14" fillId="55" borderId="1" xfId="0" applyFont="1" applyFill="1" applyBorder="1" applyAlignment="1">
      <alignment horizontal="center" vertical="center" wrapText="1"/>
    </xf>
    <xf numFmtId="0" fontId="14" fillId="55" borderId="28" xfId="0" applyFont="1" applyFill="1" applyBorder="1" applyAlignment="1">
      <alignment horizontal="center" vertical="center" wrapText="1"/>
    </xf>
    <xf numFmtId="0" fontId="14" fillId="55" borderId="121" xfId="0" applyFont="1" applyFill="1" applyBorder="1" applyAlignment="1">
      <alignment horizontal="center" vertical="center" wrapText="1"/>
    </xf>
    <xf numFmtId="0" fontId="14" fillId="55" borderId="122" xfId="0" applyFont="1" applyFill="1" applyBorder="1" applyAlignment="1">
      <alignment horizontal="center" vertical="center" wrapText="1"/>
    </xf>
    <xf numFmtId="0" fontId="14" fillId="55" borderId="127" xfId="0" applyFont="1" applyFill="1" applyBorder="1" applyAlignment="1">
      <alignment horizontal="center" vertical="center" wrapText="1"/>
    </xf>
    <xf numFmtId="0" fontId="14" fillId="55" borderId="120" xfId="0" applyFont="1" applyFill="1" applyBorder="1" applyAlignment="1">
      <alignment horizontal="center" vertical="center" wrapText="1"/>
    </xf>
    <xf numFmtId="0" fontId="14" fillId="55" borderId="130" xfId="0" applyFont="1" applyFill="1" applyBorder="1" applyAlignment="1">
      <alignment horizontal="center" vertical="center" wrapText="1"/>
    </xf>
    <xf numFmtId="0" fontId="51" fillId="56" borderId="11" xfId="0" applyFont="1" applyFill="1" applyBorder="1" applyAlignment="1">
      <alignment horizontal="center" vertical="center" wrapText="1"/>
    </xf>
    <xf numFmtId="0" fontId="25" fillId="0" borderId="0" xfId="0" applyFont="1" applyAlignment="1">
      <alignment horizontal="left" vertical="top"/>
    </xf>
    <xf numFmtId="0" fontId="47" fillId="0" borderId="0" xfId="83" applyFont="1" applyAlignment="1">
      <alignment horizontal="left" vertical="center" indent="1"/>
    </xf>
    <xf numFmtId="0" fontId="48" fillId="0" borderId="0" xfId="0" applyFont="1" applyAlignment="1">
      <alignment horizontal="left" vertical="center" wrapText="1" indent="1"/>
    </xf>
    <xf numFmtId="0" fontId="48" fillId="0" borderId="0" xfId="83" applyFont="1" applyAlignment="1">
      <alignment horizontal="left" indent="1"/>
    </xf>
    <xf numFmtId="0" fontId="14" fillId="55" borderId="19" xfId="83" applyFont="1" applyFill="1" applyBorder="1" applyAlignment="1">
      <alignment horizontal="center" vertical="center" wrapText="1"/>
    </xf>
    <xf numFmtId="0" fontId="14" fillId="55" borderId="19" xfId="83" applyFont="1" applyFill="1" applyBorder="1" applyAlignment="1">
      <alignment horizontal="center" vertical="center"/>
    </xf>
    <xf numFmtId="0" fontId="14" fillId="55" borderId="22" xfId="83" applyFont="1" applyFill="1" applyBorder="1" applyAlignment="1">
      <alignment horizontal="center"/>
    </xf>
    <xf numFmtId="0" fontId="14" fillId="55" borderId="23" xfId="83" applyFont="1" applyFill="1" applyBorder="1" applyAlignment="1">
      <alignment horizontal="center"/>
    </xf>
    <xf numFmtId="0" fontId="14" fillId="55" borderId="22" xfId="83" applyFont="1" applyFill="1" applyBorder="1" applyAlignment="1">
      <alignment horizontal="center" vertical="center"/>
    </xf>
    <xf numFmtId="0" fontId="14" fillId="55" borderId="23" xfId="83" applyFont="1" applyFill="1" applyBorder="1" applyAlignment="1">
      <alignment horizontal="center" vertical="center"/>
    </xf>
    <xf numFmtId="0" fontId="14" fillId="55" borderId="21" xfId="83" applyFont="1" applyFill="1" applyBorder="1" applyAlignment="1">
      <alignment horizontal="center" vertical="center"/>
    </xf>
    <xf numFmtId="0" fontId="14" fillId="55" borderId="22" xfId="83" applyFont="1" applyFill="1" applyBorder="1" applyAlignment="1">
      <alignment horizontal="center" vertical="center" wrapText="1"/>
    </xf>
    <xf numFmtId="0" fontId="14" fillId="55" borderId="23" xfId="83" applyFont="1" applyFill="1" applyBorder="1" applyAlignment="1">
      <alignment horizontal="center" vertical="center" wrapText="1"/>
    </xf>
    <xf numFmtId="0" fontId="47" fillId="0" borderId="0" xfId="0" applyFont="1" applyBorder="1" applyAlignment="1">
      <alignment horizontal="left" vertical="center" wrapText="1" indent="1"/>
    </xf>
    <xf numFmtId="0" fontId="14" fillId="55" borderId="105" xfId="83" applyFont="1" applyFill="1" applyBorder="1" applyAlignment="1">
      <alignment horizontal="center" vertical="center" wrapText="1"/>
    </xf>
    <xf numFmtId="0" fontId="14" fillId="55" borderId="106" xfId="83" applyFont="1" applyFill="1" applyBorder="1" applyAlignment="1">
      <alignment horizontal="center" vertical="center" wrapText="1"/>
    </xf>
    <xf numFmtId="0" fontId="14" fillId="55" borderId="0" xfId="83" applyFont="1" applyFill="1" applyBorder="1" applyAlignment="1">
      <alignment horizontal="center" vertical="center" wrapText="1"/>
    </xf>
    <xf numFmtId="0" fontId="14" fillId="55" borderId="116" xfId="83" applyFont="1" applyFill="1" applyBorder="1" applyAlignment="1">
      <alignment horizontal="center" vertical="center" wrapText="1"/>
    </xf>
    <xf numFmtId="0" fontId="14" fillId="55" borderId="120" xfId="83" applyFont="1" applyFill="1" applyBorder="1" applyAlignment="1">
      <alignment horizontal="center" vertical="center" wrapText="1"/>
    </xf>
    <xf numFmtId="0" fontId="14" fillId="55" borderId="19" xfId="83" applyFont="1" applyFill="1" applyBorder="1" applyAlignment="1">
      <alignment horizontal="center" wrapText="1"/>
    </xf>
    <xf numFmtId="0" fontId="28" fillId="0" borderId="0" xfId="0" applyFont="1" applyBorder="1" applyAlignment="1">
      <alignment horizontal="left" vertical="center" wrapText="1"/>
    </xf>
    <xf numFmtId="0" fontId="19" fillId="0" borderId="27" xfId="83" applyFont="1" applyBorder="1" applyAlignment="1"/>
    <xf numFmtId="0" fontId="14" fillId="55" borderId="131" xfId="83" applyFont="1" applyFill="1" applyBorder="1" applyAlignment="1">
      <alignment horizontal="center" vertical="center" wrapText="1"/>
    </xf>
    <xf numFmtId="0" fontId="14" fillId="55" borderId="120" xfId="83" applyFont="1" applyFill="1" applyBorder="1" applyAlignment="1">
      <alignment horizontal="center" wrapText="1"/>
    </xf>
    <xf numFmtId="0" fontId="14" fillId="55" borderId="132" xfId="83" applyFont="1" applyFill="1" applyBorder="1" applyAlignment="1">
      <alignment horizontal="center" wrapText="1"/>
    </xf>
    <xf numFmtId="0" fontId="14" fillId="55" borderId="131" xfId="83" applyFont="1" applyFill="1" applyBorder="1" applyAlignment="1">
      <alignment horizontal="center" wrapText="1"/>
    </xf>
    <xf numFmtId="0" fontId="14" fillId="55" borderId="76" xfId="83" applyFont="1" applyFill="1" applyBorder="1" applyAlignment="1">
      <alignment horizontal="center" vertical="center" wrapText="1"/>
    </xf>
    <xf numFmtId="0" fontId="14" fillId="55" borderId="76" xfId="83" applyFont="1" applyFill="1" applyBorder="1" applyAlignment="1"/>
    <xf numFmtId="0" fontId="14" fillId="55" borderId="29" xfId="83" applyFont="1" applyFill="1" applyBorder="1" applyAlignment="1"/>
    <xf numFmtId="0" fontId="14" fillId="55" borderId="21" xfId="83" applyFont="1" applyFill="1" applyBorder="1" applyAlignment="1">
      <alignment horizontal="center" vertical="center" wrapText="1"/>
    </xf>
    <xf numFmtId="0" fontId="46" fillId="0" borderId="0" xfId="83" applyFont="1" applyAlignment="1">
      <alignment vertical="center"/>
    </xf>
    <xf numFmtId="0" fontId="61" fillId="0" borderId="0" xfId="83" applyFont="1" applyAlignment="1">
      <alignment vertical="top"/>
    </xf>
    <xf numFmtId="0" fontId="24" fillId="0" borderId="27" xfId="83" applyFont="1" applyBorder="1" applyAlignment="1">
      <alignment horizontal="left" vertical="center"/>
    </xf>
    <xf numFmtId="0" fontId="179" fillId="47" borderId="22" xfId="83" applyFont="1" applyFill="1" applyBorder="1" applyAlignment="1">
      <alignment horizontal="center" vertical="center" wrapText="1"/>
    </xf>
    <xf numFmtId="0" fontId="179" fillId="47" borderId="23" xfId="83" applyFont="1" applyFill="1" applyBorder="1" applyAlignment="1">
      <alignment horizontal="center" vertical="center" wrapText="1"/>
    </xf>
    <xf numFmtId="0" fontId="179" fillId="47" borderId="120" xfId="83" applyFont="1" applyFill="1" applyBorder="1" applyAlignment="1">
      <alignment horizontal="center" vertical="center" wrapText="1"/>
    </xf>
    <xf numFmtId="0" fontId="179" fillId="47" borderId="29" xfId="83" applyFont="1" applyFill="1" applyBorder="1" applyAlignment="1">
      <alignment horizontal="center" vertical="center" wrapText="1"/>
    </xf>
    <xf numFmtId="0" fontId="179" fillId="47" borderId="22" xfId="83" applyFont="1" applyFill="1" applyBorder="1" applyAlignment="1">
      <alignment horizontal="center"/>
    </xf>
    <xf numFmtId="0" fontId="179" fillId="47" borderId="23" xfId="83" applyFont="1" applyFill="1" applyBorder="1" applyAlignment="1">
      <alignment horizontal="center"/>
    </xf>
    <xf numFmtId="0" fontId="48" fillId="0" borderId="0" xfId="0" applyFont="1" applyFill="1" applyAlignment="1">
      <alignment horizontal="left" vertical="center"/>
    </xf>
    <xf numFmtId="0" fontId="47" fillId="0" borderId="0" xfId="0" applyFont="1" applyFill="1" applyAlignment="1">
      <alignment horizontal="left" vertical="center"/>
    </xf>
    <xf numFmtId="0" fontId="179" fillId="47" borderId="132" xfId="83" applyFont="1" applyFill="1" applyBorder="1" applyAlignment="1">
      <alignment horizontal="center" vertical="center" wrapText="1"/>
    </xf>
    <xf numFmtId="0" fontId="179" fillId="47" borderId="131" xfId="83" applyFont="1" applyFill="1" applyBorder="1" applyAlignment="1">
      <alignment horizontal="center" vertical="center" wrapText="1"/>
    </xf>
    <xf numFmtId="0" fontId="179" fillId="47" borderId="0" xfId="83" applyFont="1" applyFill="1" applyBorder="1" applyAlignment="1">
      <alignment horizontal="center" vertical="center" wrapText="1"/>
    </xf>
    <xf numFmtId="0" fontId="179" fillId="47" borderId="116" xfId="83" applyFont="1" applyFill="1" applyBorder="1" applyAlignment="1">
      <alignment horizontal="center" vertical="center" wrapText="1"/>
    </xf>
    <xf numFmtId="0" fontId="179" fillId="47" borderId="91" xfId="83" applyFont="1" applyFill="1" applyBorder="1" applyAlignment="1">
      <alignment horizontal="center" vertical="center" wrapText="1"/>
    </xf>
    <xf numFmtId="0" fontId="179" fillId="47" borderId="28" xfId="83" applyFont="1" applyFill="1" applyBorder="1" applyAlignment="1">
      <alignment horizontal="center" vertical="center" wrapText="1"/>
    </xf>
    <xf numFmtId="0" fontId="179" fillId="47" borderId="117" xfId="83" applyFont="1" applyFill="1" applyBorder="1" applyAlignment="1">
      <alignment horizontal="center" vertical="center" wrapText="1"/>
    </xf>
    <xf numFmtId="0" fontId="179" fillId="47" borderId="77" xfId="83" applyFont="1" applyFill="1" applyBorder="1" applyAlignment="1">
      <alignment horizontal="center" vertical="center" wrapText="1"/>
    </xf>
    <xf numFmtId="0" fontId="179" fillId="47" borderId="20" xfId="83" applyFont="1" applyFill="1" applyBorder="1" applyAlignment="1">
      <alignment horizontal="center" vertical="center" wrapText="1"/>
    </xf>
    <xf numFmtId="0" fontId="24" fillId="0" borderId="27" xfId="83" applyFont="1" applyBorder="1" applyAlignment="1"/>
    <xf numFmtId="0" fontId="24" fillId="0" borderId="0" xfId="83" applyFont="1" applyAlignment="1">
      <alignment vertical="center"/>
    </xf>
    <xf numFmtId="0" fontId="179" fillId="47" borderId="22" xfId="83" applyFont="1" applyFill="1" applyBorder="1" applyAlignment="1">
      <alignment horizontal="center" vertical="center"/>
    </xf>
    <xf numFmtId="0" fontId="179" fillId="47" borderId="132" xfId="83" applyFont="1" applyFill="1" applyBorder="1" applyAlignment="1">
      <alignment horizontal="center" vertical="center"/>
    </xf>
    <xf numFmtId="0" fontId="179" fillId="47" borderId="23" xfId="83" applyFont="1" applyFill="1" applyBorder="1" applyAlignment="1">
      <alignment horizontal="center" wrapText="1"/>
    </xf>
    <xf numFmtId="0" fontId="48" fillId="45" borderId="0" xfId="0" applyFont="1" applyFill="1" applyAlignment="1">
      <alignment horizontal="left" vertical="center"/>
    </xf>
    <xf numFmtId="0" fontId="47" fillId="45" borderId="0" xfId="0" applyFont="1" applyFill="1" applyAlignment="1">
      <alignment vertical="center"/>
    </xf>
    <xf numFmtId="0" fontId="179" fillId="47" borderId="22" xfId="83" applyFont="1" applyFill="1" applyBorder="1" applyAlignment="1">
      <alignment horizontal="center" wrapText="1"/>
    </xf>
    <xf numFmtId="0" fontId="179" fillId="47" borderId="76" xfId="83" applyFont="1" applyFill="1" applyBorder="1" applyAlignment="1">
      <alignment horizontal="center" vertical="center" wrapText="1"/>
    </xf>
    <xf numFmtId="0" fontId="37" fillId="0" borderId="0" xfId="0" applyFont="1" applyBorder="1" applyAlignment="1">
      <alignment horizontal="center" wrapText="1"/>
    </xf>
    <xf numFmtId="0" fontId="179" fillId="47" borderId="21" xfId="83" applyFont="1" applyFill="1" applyBorder="1" applyAlignment="1">
      <alignment horizontal="center" vertical="center" wrapText="1"/>
    </xf>
    <xf numFmtId="0" fontId="47" fillId="45" borderId="0" xfId="0" applyFont="1" applyFill="1" applyAlignment="1">
      <alignment horizontal="left" vertical="center"/>
    </xf>
    <xf numFmtId="0" fontId="0" fillId="0" borderId="0" xfId="0" applyBorder="1" applyAlignment="1">
      <alignment horizontal="center" vertical="center"/>
    </xf>
    <xf numFmtId="0" fontId="82" fillId="0" borderId="27" xfId="0" applyFont="1" applyBorder="1" applyAlignment="1"/>
    <xf numFmtId="0" fontId="179" fillId="47" borderId="3" xfId="83" applyNumberFormat="1" applyFont="1" applyFill="1" applyBorder="1" applyAlignment="1">
      <alignment horizontal="center" vertical="center" wrapText="1"/>
    </xf>
    <xf numFmtId="0" fontId="179" fillId="47" borderId="5" xfId="83" applyNumberFormat="1" applyFont="1" applyFill="1" applyBorder="1" applyAlignment="1">
      <alignment horizontal="center" vertical="center" wrapText="1"/>
    </xf>
    <xf numFmtId="0" fontId="179" fillId="47" borderId="0" xfId="83" applyNumberFormat="1" applyFont="1" applyFill="1" applyBorder="1" applyAlignment="1">
      <alignment horizontal="center" vertical="center" wrapText="1"/>
    </xf>
    <xf numFmtId="0" fontId="179" fillId="47" borderId="1" xfId="83" applyNumberFormat="1" applyFont="1" applyFill="1" applyBorder="1" applyAlignment="1">
      <alignment horizontal="center" vertical="center" wrapText="1"/>
    </xf>
    <xf numFmtId="0" fontId="179" fillId="47" borderId="27" xfId="83" applyNumberFormat="1" applyFont="1" applyFill="1" applyBorder="1" applyAlignment="1">
      <alignment horizontal="center" vertical="center" wrapText="1"/>
    </xf>
    <xf numFmtId="0" fontId="179" fillId="47" borderId="28" xfId="83" applyNumberFormat="1" applyFont="1" applyFill="1" applyBorder="1" applyAlignment="1">
      <alignment horizontal="center" vertical="center" wrapText="1"/>
    </xf>
    <xf numFmtId="0" fontId="179" fillId="47" borderId="12" xfId="83" applyFont="1" applyFill="1" applyBorder="1" applyAlignment="1">
      <alignment horizontal="center" vertical="center" wrapText="1"/>
    </xf>
    <xf numFmtId="0" fontId="48" fillId="0" borderId="0" xfId="83" applyFont="1" applyAlignment="1">
      <alignment horizontal="justify" wrapText="1"/>
    </xf>
    <xf numFmtId="0" fontId="82" fillId="0" borderId="0" xfId="0" applyFont="1" applyAlignment="1">
      <alignment wrapText="1"/>
    </xf>
    <xf numFmtId="0" fontId="179" fillId="47" borderId="13" xfId="83" applyFont="1" applyFill="1" applyBorder="1" applyAlignment="1">
      <alignment horizontal="center" vertical="center" wrapText="1"/>
    </xf>
    <xf numFmtId="0" fontId="111" fillId="47" borderId="20" xfId="0" applyFont="1" applyFill="1" applyBorder="1" applyAlignment="1">
      <alignment vertical="center" wrapText="1"/>
    </xf>
    <xf numFmtId="0" fontId="179" fillId="47" borderId="12" xfId="83" applyFont="1" applyFill="1" applyBorder="1" applyAlignment="1">
      <alignment horizontal="center" wrapText="1"/>
    </xf>
    <xf numFmtId="0" fontId="179" fillId="47" borderId="2" xfId="83" applyFont="1" applyFill="1" applyBorder="1" applyAlignment="1">
      <alignment horizontal="center" wrapText="1"/>
    </xf>
    <xf numFmtId="0" fontId="47" fillId="0" borderId="0" xfId="83" applyNumberFormat="1" applyFont="1" applyBorder="1" applyAlignment="1">
      <alignment horizontal="justify" wrapText="1"/>
    </xf>
    <xf numFmtId="0" fontId="179" fillId="47" borderId="117" xfId="0" applyFont="1" applyFill="1" applyBorder="1" applyAlignment="1">
      <alignment horizontal="center" vertical="center" wrapText="1"/>
    </xf>
    <xf numFmtId="0" fontId="179" fillId="47" borderId="77" xfId="0" applyFont="1" applyFill="1" applyBorder="1" applyAlignment="1">
      <alignment horizontal="center" vertical="center" wrapText="1"/>
    </xf>
    <xf numFmtId="0" fontId="47" fillId="0" borderId="0" xfId="0" applyFont="1" applyBorder="1" applyAlignment="1">
      <alignment horizontal="left" wrapText="1"/>
    </xf>
    <xf numFmtId="0" fontId="48" fillId="0" borderId="0" xfId="0" applyFont="1" applyAlignment="1">
      <alignment horizontal="left" wrapText="1"/>
    </xf>
    <xf numFmtId="0" fontId="179" fillId="47" borderId="109" xfId="0" applyFont="1" applyFill="1" applyBorder="1" applyAlignment="1">
      <alignment horizontal="center" vertical="center"/>
    </xf>
    <xf numFmtId="0" fontId="179" fillId="47" borderId="133" xfId="0" applyFont="1" applyFill="1" applyBorder="1" applyAlignment="1">
      <alignment horizontal="center" vertical="center"/>
    </xf>
    <xf numFmtId="0" fontId="179" fillId="47" borderId="112" xfId="0" applyFont="1" applyFill="1" applyBorder="1" applyAlignment="1">
      <alignment horizontal="center" vertical="center"/>
    </xf>
    <xf numFmtId="0" fontId="179" fillId="47" borderId="122" xfId="0" applyFont="1" applyFill="1" applyBorder="1" applyAlignment="1">
      <alignment horizontal="center" vertical="center" wrapText="1"/>
    </xf>
    <xf numFmtId="0" fontId="179" fillId="47" borderId="0" xfId="0" applyFont="1" applyFill="1" applyBorder="1" applyAlignment="1">
      <alignment horizontal="center" vertical="center" wrapText="1"/>
    </xf>
    <xf numFmtId="0" fontId="179" fillId="47" borderId="133" xfId="0" applyFont="1" applyFill="1" applyBorder="1" applyAlignment="1">
      <alignment horizontal="center" vertical="center" wrapText="1"/>
    </xf>
    <xf numFmtId="0" fontId="179" fillId="47" borderId="108" xfId="0" applyFont="1" applyFill="1" applyBorder="1" applyAlignment="1">
      <alignment horizontal="center" vertical="center" wrapText="1"/>
    </xf>
    <xf numFmtId="0" fontId="179" fillId="47" borderId="7" xfId="0" applyFont="1" applyFill="1" applyBorder="1" applyAlignment="1">
      <alignment horizontal="center" vertical="center" wrapText="1"/>
    </xf>
    <xf numFmtId="0" fontId="179" fillId="47" borderId="118" xfId="0" applyFont="1" applyFill="1" applyBorder="1" applyAlignment="1">
      <alignment horizontal="center" vertical="center" wrapText="1"/>
    </xf>
    <xf numFmtId="0" fontId="179" fillId="47" borderId="9" xfId="0" applyFont="1" applyFill="1" applyBorder="1" applyAlignment="1">
      <alignment horizontal="center" vertical="center" wrapText="1"/>
    </xf>
    <xf numFmtId="0" fontId="179" fillId="47" borderId="121" xfId="0" applyFont="1" applyFill="1" applyBorder="1" applyAlignment="1">
      <alignment horizontal="center" vertical="center" wrapText="1"/>
    </xf>
    <xf numFmtId="0" fontId="179" fillId="47" borderId="76" xfId="0" applyFont="1" applyFill="1" applyBorder="1" applyAlignment="1">
      <alignment horizontal="center" vertical="center" wrapText="1"/>
    </xf>
    <xf numFmtId="0" fontId="179" fillId="47" borderId="19" xfId="0" applyFont="1" applyFill="1" applyBorder="1" applyAlignment="1">
      <alignment horizontal="center" vertical="center" wrapText="1"/>
    </xf>
    <xf numFmtId="0" fontId="14" fillId="45" borderId="0" xfId="83" applyFont="1" applyFill="1" applyBorder="1" applyAlignment="1">
      <alignment horizontal="center" vertical="center" wrapText="1"/>
    </xf>
    <xf numFmtId="0" fontId="165" fillId="0" borderId="0" xfId="0" applyFont="1" applyAlignment="1">
      <alignment horizontal="center" wrapText="1"/>
    </xf>
    <xf numFmtId="0" fontId="195" fillId="0" borderId="0" xfId="0" applyFont="1" applyAlignment="1">
      <alignment horizontal="center"/>
    </xf>
    <xf numFmtId="0" fontId="165" fillId="0" borderId="0" xfId="0" applyFont="1" applyAlignment="1">
      <alignment horizontal="left"/>
    </xf>
    <xf numFmtId="0" fontId="46" fillId="0" borderId="0" xfId="83" applyFont="1"/>
    <xf numFmtId="165" fontId="48" fillId="0" borderId="0" xfId="0" applyNumberFormat="1" applyFont="1" applyBorder="1" applyAlignment="1">
      <alignment horizontal="justify" vertical="center" wrapText="1"/>
    </xf>
    <xf numFmtId="0" fontId="14" fillId="57" borderId="132" xfId="83" applyFont="1" applyFill="1" applyBorder="1" applyAlignment="1">
      <alignment horizontal="center" vertical="center" wrapText="1"/>
    </xf>
    <xf numFmtId="0" fontId="14" fillId="57" borderId="91" xfId="83" applyFont="1" applyFill="1" applyBorder="1" applyAlignment="1">
      <alignment horizontal="center" vertical="center" wrapText="1"/>
    </xf>
    <xf numFmtId="0" fontId="14" fillId="57" borderId="23" xfId="83" applyFont="1" applyFill="1" applyBorder="1" applyAlignment="1">
      <alignment horizontal="center" vertical="center" wrapText="1"/>
    </xf>
    <xf numFmtId="0" fontId="14" fillId="57" borderId="131" xfId="83" applyFont="1" applyFill="1" applyBorder="1" applyAlignment="1">
      <alignment horizontal="center" vertical="center" wrapText="1"/>
    </xf>
    <xf numFmtId="0" fontId="14" fillId="57" borderId="0" xfId="83" applyFont="1" applyFill="1" applyBorder="1" applyAlignment="1">
      <alignment horizontal="center" vertical="center" wrapText="1"/>
    </xf>
    <xf numFmtId="0" fontId="14" fillId="57" borderId="116" xfId="83" applyFont="1" applyFill="1" applyBorder="1" applyAlignment="1">
      <alignment horizontal="center" vertical="center" wrapText="1"/>
    </xf>
    <xf numFmtId="0" fontId="14" fillId="57" borderId="133" xfId="83" applyFont="1" applyFill="1" applyBorder="1" applyAlignment="1">
      <alignment horizontal="center" vertical="center" wrapText="1"/>
    </xf>
    <xf numFmtId="0" fontId="14" fillId="57" borderId="134" xfId="83" applyFont="1" applyFill="1" applyBorder="1" applyAlignment="1">
      <alignment horizontal="center" vertical="center" wrapText="1"/>
    </xf>
    <xf numFmtId="165" fontId="47" fillId="0" borderId="0" xfId="0" applyNumberFormat="1" applyFont="1" applyBorder="1" applyAlignment="1">
      <alignment horizontal="justify" vertical="center" wrapText="1"/>
    </xf>
    <xf numFmtId="0" fontId="14" fillId="57" borderId="19" xfId="83" applyFont="1" applyFill="1" applyBorder="1" applyAlignment="1">
      <alignment horizontal="center" vertical="center"/>
    </xf>
    <xf numFmtId="0" fontId="24" fillId="0" borderId="91" xfId="83" applyFont="1" applyBorder="1" applyAlignment="1"/>
    <xf numFmtId="0" fontId="47" fillId="0" borderId="0" xfId="0" applyNumberFormat="1" applyFont="1" applyAlignment="1">
      <alignment horizontal="justify" vertical="top" wrapText="1"/>
    </xf>
    <xf numFmtId="0" fontId="145" fillId="58" borderId="13" xfId="83" applyFont="1" applyFill="1" applyBorder="1" applyAlignment="1">
      <alignment horizontal="center" vertical="center" wrapText="1"/>
    </xf>
    <xf numFmtId="0" fontId="145" fillId="58" borderId="29" xfId="83" applyFont="1" applyFill="1" applyBorder="1" applyAlignment="1">
      <alignment horizontal="center" vertical="center" wrapText="1"/>
    </xf>
    <xf numFmtId="0" fontId="47" fillId="0" borderId="0" xfId="83" applyFont="1" applyFill="1" applyBorder="1" applyAlignment="1">
      <alignment horizontal="left"/>
    </xf>
    <xf numFmtId="0" fontId="48" fillId="0" borderId="0" xfId="83" applyFont="1" applyFill="1" applyBorder="1" applyAlignment="1">
      <alignment horizontal="left"/>
    </xf>
    <xf numFmtId="0" fontId="145" fillId="59" borderId="3" xfId="83" applyFont="1" applyFill="1" applyBorder="1" applyAlignment="1">
      <alignment horizontal="center" vertical="center" wrapText="1"/>
    </xf>
    <xf numFmtId="0" fontId="145" fillId="59" borderId="0" xfId="83" applyFont="1" applyFill="1" applyBorder="1" applyAlignment="1">
      <alignment horizontal="center" vertical="center" wrapText="1"/>
    </xf>
    <xf numFmtId="0" fontId="145" fillId="58" borderId="6" xfId="83" applyFont="1" applyFill="1" applyBorder="1" applyAlignment="1">
      <alignment horizontal="center" vertical="center" wrapText="1"/>
    </xf>
    <xf numFmtId="0" fontId="145" fillId="58" borderId="3" xfId="83" applyFont="1" applyFill="1" applyBorder="1" applyAlignment="1">
      <alignment horizontal="center" vertical="center" wrapText="1"/>
    </xf>
    <xf numFmtId="0" fontId="145" fillId="58" borderId="5" xfId="83" applyFont="1" applyFill="1" applyBorder="1" applyAlignment="1">
      <alignment horizontal="center" vertical="center" wrapText="1"/>
    </xf>
    <xf numFmtId="0" fontId="145" fillId="58" borderId="0" xfId="83" applyFont="1" applyFill="1" applyBorder="1" applyAlignment="1">
      <alignment horizontal="center" vertical="center" wrapText="1"/>
    </xf>
    <xf numFmtId="0" fontId="145" fillId="58" borderId="1" xfId="83" applyFont="1" applyFill="1" applyBorder="1" applyAlignment="1">
      <alignment horizontal="center" vertical="center" wrapText="1"/>
    </xf>
    <xf numFmtId="0" fontId="162" fillId="0" borderId="0" xfId="58" applyFont="1" applyBorder="1" applyAlignment="1" applyProtection="1">
      <alignment horizontal="left" vertical="top"/>
    </xf>
    <xf numFmtId="0" fontId="145" fillId="58" borderId="12" xfId="83" applyFont="1" applyFill="1" applyBorder="1" applyAlignment="1">
      <alignment horizontal="center" vertical="center" wrapText="1"/>
    </xf>
    <xf numFmtId="0" fontId="145" fillId="58" borderId="2" xfId="83" applyFont="1" applyFill="1" applyBorder="1" applyAlignment="1">
      <alignment horizontal="center" vertical="center" wrapText="1"/>
    </xf>
    <xf numFmtId="0" fontId="24" fillId="0" borderId="91" xfId="83" applyFont="1" applyBorder="1" applyAlignment="1">
      <alignment vertical="center"/>
    </xf>
    <xf numFmtId="0" fontId="162" fillId="0" borderId="91" xfId="58" applyFont="1" applyBorder="1" applyAlignment="1" applyProtection="1">
      <alignment horizontal="left" vertical="center"/>
    </xf>
    <xf numFmtId="0" fontId="14" fillId="58" borderId="120" xfId="83" applyFont="1" applyFill="1" applyBorder="1" applyAlignment="1">
      <alignment horizontal="center" vertical="center" wrapText="1"/>
    </xf>
    <xf numFmtId="0" fontId="14" fillId="58" borderId="29" xfId="83" applyFont="1" applyFill="1" applyBorder="1" applyAlignment="1">
      <alignment horizontal="center" vertical="center" wrapText="1"/>
    </xf>
    <xf numFmtId="0" fontId="14" fillId="58" borderId="6" xfId="83" applyFont="1" applyFill="1" applyBorder="1" applyAlignment="1">
      <alignment horizontal="center" vertical="center" wrapText="1"/>
    </xf>
    <xf numFmtId="0" fontId="14" fillId="59" borderId="132" xfId="83" applyFont="1" applyFill="1" applyBorder="1" applyAlignment="1">
      <alignment horizontal="center" vertical="center" wrapText="1"/>
    </xf>
    <xf numFmtId="0" fontId="14" fillId="59" borderId="0" xfId="83" applyFont="1" applyFill="1" applyBorder="1" applyAlignment="1">
      <alignment horizontal="center" vertical="center" wrapText="1"/>
    </xf>
    <xf numFmtId="0" fontId="14" fillId="58" borderId="132" xfId="83" applyFont="1" applyFill="1" applyBorder="1" applyAlignment="1">
      <alignment horizontal="center" vertical="center" wrapText="1"/>
    </xf>
    <xf numFmtId="0" fontId="14" fillId="58" borderId="131" xfId="83" applyFont="1" applyFill="1" applyBorder="1" applyAlignment="1">
      <alignment horizontal="center" vertical="center" wrapText="1"/>
    </xf>
    <xf numFmtId="0" fontId="14" fillId="58" borderId="0" xfId="83" applyFont="1" applyFill="1" applyBorder="1" applyAlignment="1">
      <alignment horizontal="center" vertical="center" wrapText="1"/>
    </xf>
    <xf numFmtId="0" fontId="14" fillId="58" borderId="116" xfId="83" applyFont="1" applyFill="1" applyBorder="1" applyAlignment="1">
      <alignment horizontal="center" vertical="center" wrapText="1"/>
    </xf>
    <xf numFmtId="0" fontId="14" fillId="58" borderId="117" xfId="83" applyFont="1" applyFill="1" applyBorder="1" applyAlignment="1">
      <alignment horizontal="center" vertical="center" wrapText="1"/>
    </xf>
    <xf numFmtId="0" fontId="14" fillId="58" borderId="2" xfId="83" applyFont="1" applyFill="1" applyBorder="1" applyAlignment="1">
      <alignment horizontal="center" vertical="center" wrapText="1"/>
    </xf>
    <xf numFmtId="0" fontId="46" fillId="45" borderId="0" xfId="83" applyFont="1" applyFill="1"/>
    <xf numFmtId="0" fontId="61" fillId="45" borderId="0" xfId="83" applyFont="1" applyFill="1" applyAlignment="1">
      <alignment vertical="top"/>
    </xf>
    <xf numFmtId="0" fontId="179" fillId="60" borderId="21" xfId="137" applyFont="1" applyFill="1" applyBorder="1" applyAlignment="1">
      <alignment horizontal="center" vertical="center" wrapText="1"/>
    </xf>
    <xf numFmtId="0" fontId="179" fillId="60" borderId="19" xfId="137" applyFont="1" applyFill="1" applyBorder="1" applyAlignment="1">
      <alignment horizontal="center" vertical="center" wrapText="1"/>
    </xf>
    <xf numFmtId="0" fontId="159" fillId="45" borderId="0" xfId="58" applyFont="1" applyFill="1" applyAlignment="1" applyProtection="1">
      <alignment horizontal="left" vertical="center"/>
    </xf>
    <xf numFmtId="0" fontId="179" fillId="60" borderId="19" xfId="0" applyFont="1" applyFill="1" applyBorder="1" applyAlignment="1">
      <alignment horizontal="center" vertical="center"/>
    </xf>
    <xf numFmtId="0" fontId="179" fillId="60" borderId="19" xfId="0" applyFont="1" applyFill="1" applyBorder="1"/>
    <xf numFmtId="0" fontId="179" fillId="60" borderId="22" xfId="0" applyFont="1" applyFill="1" applyBorder="1"/>
    <xf numFmtId="0" fontId="179" fillId="60" borderId="19" xfId="0" applyFont="1" applyFill="1" applyBorder="1" applyAlignment="1">
      <alignment horizontal="center" vertical="center" wrapText="1"/>
    </xf>
    <xf numFmtId="0" fontId="162" fillId="45" borderId="0" xfId="58" applyFont="1" applyFill="1" applyAlignment="1" applyProtection="1">
      <alignment horizontal="left" vertical="top"/>
    </xf>
    <xf numFmtId="0" fontId="179" fillId="60" borderId="22" xfId="0" applyFont="1" applyFill="1" applyBorder="1" applyAlignment="1">
      <alignment horizontal="center" vertical="center"/>
    </xf>
    <xf numFmtId="0" fontId="179" fillId="60" borderId="23" xfId="0" applyFont="1" applyFill="1" applyBorder="1" applyAlignment="1">
      <alignment horizontal="center" vertical="center"/>
    </xf>
    <xf numFmtId="0" fontId="179" fillId="60" borderId="21" xfId="0" applyFont="1" applyFill="1" applyBorder="1" applyAlignment="1">
      <alignment horizontal="center" vertical="center"/>
    </xf>
    <xf numFmtId="0" fontId="162" fillId="45" borderId="0" xfId="58" applyFont="1" applyFill="1" applyAlignment="1" applyProtection="1">
      <alignment horizontal="left" vertical="center"/>
    </xf>
    <xf numFmtId="0" fontId="19" fillId="45" borderId="27" xfId="0" applyFont="1" applyFill="1" applyBorder="1" applyAlignment="1">
      <alignment horizontal="left" vertical="center"/>
    </xf>
    <xf numFmtId="0" fontId="24" fillId="45" borderId="0" xfId="0" applyFont="1" applyFill="1" applyAlignment="1">
      <alignment horizontal="left" vertical="center"/>
    </xf>
    <xf numFmtId="0" fontId="179" fillId="60" borderId="23" xfId="0" applyFont="1" applyFill="1" applyBorder="1" applyAlignment="1">
      <alignment horizontal="center"/>
    </xf>
    <xf numFmtId="0" fontId="179" fillId="60" borderId="21" xfId="0" applyFont="1" applyFill="1" applyBorder="1" applyAlignment="1">
      <alignment horizontal="center"/>
    </xf>
    <xf numFmtId="0" fontId="179" fillId="60" borderId="22" xfId="137" applyFont="1" applyFill="1" applyBorder="1" applyAlignment="1">
      <alignment horizontal="center" vertical="center" wrapText="1"/>
    </xf>
    <xf numFmtId="0" fontId="48" fillId="0" borderId="0" xfId="80" applyFont="1" applyAlignment="1">
      <alignment horizontal="left" vertical="top" wrapText="1"/>
    </xf>
    <xf numFmtId="0" fontId="25" fillId="0" borderId="4" xfId="0" applyFont="1" applyBorder="1" applyAlignment="1">
      <alignment horizontal="left" vertical="center"/>
    </xf>
    <xf numFmtId="0" fontId="47" fillId="0" borderId="0" xfId="80" applyFont="1" applyAlignment="1">
      <alignment horizontal="left" vertical="top" wrapText="1"/>
    </xf>
    <xf numFmtId="0" fontId="14" fillId="61" borderId="36" xfId="0" applyFont="1" applyFill="1" applyBorder="1" applyAlignment="1">
      <alignment horizontal="center" vertical="center" wrapText="1"/>
    </xf>
    <xf numFmtId="0" fontId="14" fillId="61" borderId="7" xfId="0" applyFont="1" applyFill="1" applyBorder="1" applyAlignment="1">
      <alignment horizontal="center" vertical="center" wrapText="1"/>
    </xf>
    <xf numFmtId="0" fontId="14" fillId="61" borderId="37" xfId="0" applyFont="1" applyFill="1" applyBorder="1" applyAlignment="1">
      <alignment horizontal="center" vertical="center" wrapText="1"/>
    </xf>
    <xf numFmtId="0" fontId="14" fillId="61" borderId="15" xfId="0" applyFont="1" applyFill="1" applyBorder="1" applyAlignment="1">
      <alignment horizontal="center" vertical="center" wrapText="1"/>
    </xf>
    <xf numFmtId="0" fontId="14" fillId="61" borderId="9" xfId="0" applyFont="1" applyFill="1" applyBorder="1" applyAlignment="1">
      <alignment horizontal="center" vertical="center" wrapText="1"/>
    </xf>
    <xf numFmtId="0" fontId="14" fillId="61" borderId="45" xfId="0" applyFont="1" applyFill="1" applyBorder="1" applyAlignment="1">
      <alignment horizontal="center" vertical="center" wrapText="1"/>
    </xf>
    <xf numFmtId="0" fontId="14" fillId="61" borderId="14" xfId="0" applyFont="1" applyFill="1" applyBorder="1" applyAlignment="1">
      <alignment horizontal="center" vertical="center" wrapText="1"/>
    </xf>
    <xf numFmtId="0" fontId="14" fillId="61" borderId="8" xfId="0" applyFont="1" applyFill="1" applyBorder="1" applyAlignment="1">
      <alignment horizontal="center" vertical="center" wrapText="1"/>
    </xf>
    <xf numFmtId="0" fontId="14" fillId="61" borderId="48" xfId="0" applyFont="1" applyFill="1" applyBorder="1" applyAlignment="1">
      <alignment horizontal="center" vertical="center" wrapText="1"/>
    </xf>
    <xf numFmtId="0" fontId="25" fillId="0" borderId="27" xfId="86" applyFont="1" applyBorder="1" applyAlignment="1">
      <alignment horizontal="left" vertical="center"/>
    </xf>
    <xf numFmtId="0" fontId="24" fillId="0" borderId="0" xfId="86" applyFont="1" applyAlignment="1">
      <alignment horizontal="left" vertical="center"/>
    </xf>
    <xf numFmtId="0" fontId="99" fillId="61" borderId="13" xfId="0" applyFont="1" applyFill="1" applyBorder="1" applyAlignment="1">
      <alignment horizontal="center" vertical="center" wrapText="1"/>
    </xf>
    <xf numFmtId="0" fontId="99" fillId="61" borderId="29" xfId="0" applyFont="1" applyFill="1" applyBorder="1" applyAlignment="1">
      <alignment horizontal="center" vertical="center"/>
    </xf>
    <xf numFmtId="0" fontId="29" fillId="0" borderId="0" xfId="0" applyFont="1" applyAlignment="1">
      <alignment horizontal="left" vertical="center"/>
    </xf>
    <xf numFmtId="0" fontId="51" fillId="61" borderId="5" xfId="86" applyFont="1" applyFill="1" applyBorder="1" applyAlignment="1">
      <alignment horizontal="center" vertical="center" wrapText="1"/>
    </xf>
    <xf numFmtId="0" fontId="91" fillId="61" borderId="12" xfId="0" applyFont="1" applyFill="1" applyBorder="1" applyAlignment="1">
      <alignment horizontal="center" vertical="center"/>
    </xf>
    <xf numFmtId="0" fontId="91" fillId="61" borderId="28" xfId="0" applyFont="1" applyFill="1" applyBorder="1" applyAlignment="1">
      <alignment horizontal="center" vertical="center"/>
    </xf>
    <xf numFmtId="0" fontId="91" fillId="61" borderId="20" xfId="0" applyFont="1" applyFill="1" applyBorder="1" applyAlignment="1">
      <alignment horizontal="center" vertical="center"/>
    </xf>
    <xf numFmtId="0" fontId="99" fillId="61" borderId="12" xfId="0" applyFont="1" applyFill="1" applyBorder="1" applyAlignment="1">
      <alignment horizontal="center" vertical="center" wrapText="1"/>
    </xf>
    <xf numFmtId="0" fontId="99" fillId="61" borderId="20" xfId="0" applyFont="1" applyFill="1" applyBorder="1" applyAlignment="1">
      <alignment horizontal="center" vertical="center"/>
    </xf>
    <xf numFmtId="0" fontId="99" fillId="61" borderId="19" xfId="0" applyFont="1" applyFill="1" applyBorder="1" applyAlignment="1">
      <alignment horizontal="center" vertical="center" wrapText="1"/>
    </xf>
    <xf numFmtId="0" fontId="99" fillId="61" borderId="19" xfId="0" applyFont="1" applyFill="1" applyBorder="1" applyAlignment="1">
      <alignment horizontal="center" vertical="center"/>
    </xf>
    <xf numFmtId="0" fontId="28" fillId="0" borderId="0" xfId="0" applyFont="1" applyAlignment="1">
      <alignment horizontal="left" vertical="center"/>
    </xf>
    <xf numFmtId="0" fontId="14" fillId="61" borderId="19" xfId="86" applyFont="1" applyFill="1" applyBorder="1" applyAlignment="1">
      <alignment horizontal="center" vertical="center" wrapText="1"/>
    </xf>
    <xf numFmtId="0" fontId="14" fillId="61" borderId="19" xfId="86" applyFont="1" applyFill="1" applyBorder="1" applyAlignment="1">
      <alignment horizontal="center" vertical="center"/>
    </xf>
    <xf numFmtId="0" fontId="24" fillId="0" borderId="0" xfId="86" applyFont="1" applyAlignment="1">
      <alignment horizontal="left"/>
    </xf>
    <xf numFmtId="0" fontId="82" fillId="0" borderId="0" xfId="0" applyFont="1" applyAlignment="1">
      <alignment horizontal="left"/>
    </xf>
    <xf numFmtId="0" fontId="25" fillId="0" borderId="27" xfId="86" applyFont="1" applyBorder="1" applyAlignment="1">
      <alignment horizontal="left" vertical="center" indent="4"/>
    </xf>
    <xf numFmtId="0" fontId="48" fillId="0" borderId="0" xfId="86" applyFont="1" applyAlignment="1"/>
    <xf numFmtId="0" fontId="47" fillId="0" borderId="0" xfId="86" applyFont="1" applyAlignment="1">
      <alignment wrapText="1"/>
    </xf>
    <xf numFmtId="0" fontId="165" fillId="0" borderId="0" xfId="0" applyFont="1" applyAlignment="1"/>
    <xf numFmtId="0" fontId="166" fillId="0" borderId="0" xfId="0" applyFont="1" applyAlignment="1"/>
    <xf numFmtId="0" fontId="14" fillId="61" borderId="22" xfId="86" applyFont="1" applyFill="1" applyBorder="1" applyAlignment="1">
      <alignment horizontal="center" vertical="center" wrapText="1"/>
    </xf>
    <xf numFmtId="0" fontId="14" fillId="61" borderId="22" xfId="86" applyFont="1" applyFill="1" applyBorder="1" applyAlignment="1">
      <alignment horizontal="center" vertical="center"/>
    </xf>
    <xf numFmtId="0" fontId="47" fillId="0" borderId="0" xfId="86" applyFont="1" applyAlignment="1"/>
    <xf numFmtId="0" fontId="19" fillId="0" borderId="0" xfId="86" applyFont="1" applyAlignment="1">
      <alignment horizontal="left"/>
    </xf>
    <xf numFmtId="0" fontId="25" fillId="0" borderId="27" xfId="86" applyFont="1" applyBorder="1" applyAlignment="1">
      <alignment horizontal="left" indent="4"/>
    </xf>
    <xf numFmtId="0" fontId="82" fillId="0" borderId="27" xfId="0" applyFont="1" applyBorder="1" applyAlignment="1">
      <alignment horizontal="left" indent="4"/>
    </xf>
    <xf numFmtId="0" fontId="14" fillId="61" borderId="21" xfId="86" applyFont="1" applyFill="1" applyBorder="1" applyAlignment="1">
      <alignment horizontal="center" vertical="center" wrapText="1"/>
    </xf>
    <xf numFmtId="0" fontId="14" fillId="61" borderId="21" xfId="86" applyFont="1" applyFill="1" applyBorder="1" applyAlignment="1">
      <alignment horizontal="center" vertical="center"/>
    </xf>
    <xf numFmtId="0" fontId="19" fillId="0" borderId="0" xfId="86" applyNumberFormat="1" applyFont="1" applyAlignment="1">
      <alignment horizontal="left"/>
    </xf>
    <xf numFmtId="0" fontId="82" fillId="0" borderId="0" xfId="0" applyNumberFormat="1" applyFont="1" applyAlignment="1">
      <alignment horizontal="left"/>
    </xf>
    <xf numFmtId="0" fontId="25" fillId="0" borderId="27" xfId="86" applyFont="1" applyBorder="1" applyAlignment="1">
      <alignment horizontal="left" indent="5"/>
    </xf>
    <xf numFmtId="0" fontId="82" fillId="0" borderId="27" xfId="0" applyFont="1" applyBorder="1" applyAlignment="1">
      <alignment horizontal="left" indent="5"/>
    </xf>
    <xf numFmtId="0" fontId="105" fillId="61" borderId="19" xfId="0" applyFont="1" applyFill="1" applyBorder="1" applyAlignment="1">
      <alignment horizontal="center" vertical="center"/>
    </xf>
    <xf numFmtId="0" fontId="105" fillId="61" borderId="21" xfId="0" applyFont="1" applyFill="1" applyBorder="1" applyAlignment="1">
      <alignment horizontal="center" vertical="center"/>
    </xf>
    <xf numFmtId="0" fontId="179" fillId="62" borderId="122" xfId="0" applyFont="1" applyFill="1" applyBorder="1" applyAlignment="1">
      <alignment horizontal="center" vertical="center" wrapText="1"/>
    </xf>
    <xf numFmtId="0" fontId="179" fillId="62" borderId="135" xfId="0" applyFont="1" applyFill="1" applyBorder="1" applyAlignment="1">
      <alignment horizontal="center" vertical="center" wrapText="1"/>
    </xf>
    <xf numFmtId="0" fontId="179" fillId="62" borderId="0" xfId="0" applyFont="1" applyFill="1" applyBorder="1" applyAlignment="1">
      <alignment horizontal="center" vertical="center" wrapText="1"/>
    </xf>
    <xf numFmtId="0" fontId="179" fillId="62" borderId="101" xfId="0" applyFont="1" applyFill="1" applyBorder="1" applyAlignment="1">
      <alignment horizontal="center" vertical="center" wrapText="1"/>
    </xf>
    <xf numFmtId="0" fontId="179" fillId="62" borderId="15" xfId="0" applyFont="1" applyFill="1" applyBorder="1" applyAlignment="1">
      <alignment horizontal="center" vertical="center" wrapText="1"/>
    </xf>
    <xf numFmtId="0" fontId="179" fillId="62" borderId="9" xfId="0" applyFont="1" applyFill="1" applyBorder="1" applyAlignment="1">
      <alignment horizontal="center" vertical="center" wrapText="1"/>
    </xf>
    <xf numFmtId="0" fontId="179" fillId="62" borderId="36" xfId="0" applyFont="1" applyFill="1" applyBorder="1" applyAlignment="1">
      <alignment horizontal="center" vertical="center" wrapText="1"/>
    </xf>
    <xf numFmtId="0" fontId="179" fillId="62" borderId="7" xfId="0" applyFont="1" applyFill="1" applyBorder="1" applyAlignment="1">
      <alignment horizontal="center" vertical="center" wrapText="1"/>
    </xf>
    <xf numFmtId="0" fontId="179" fillId="62" borderId="11" xfId="0" applyFont="1" applyFill="1" applyBorder="1" applyAlignment="1">
      <alignment horizontal="center" vertical="center" wrapText="1"/>
    </xf>
    <xf numFmtId="0" fontId="179" fillId="62" borderId="14" xfId="0" applyFont="1" applyFill="1" applyBorder="1" applyAlignment="1">
      <alignment horizontal="center" vertical="center" wrapText="1"/>
    </xf>
    <xf numFmtId="0" fontId="179" fillId="62" borderId="8" xfId="0" applyFont="1" applyFill="1" applyBorder="1" applyAlignment="1">
      <alignment horizontal="center" vertical="center" wrapText="1"/>
    </xf>
    <xf numFmtId="0" fontId="179" fillId="62" borderId="132" xfId="0" applyFont="1" applyFill="1" applyBorder="1" applyAlignment="1">
      <alignment horizontal="center" vertical="center" wrapText="1"/>
    </xf>
    <xf numFmtId="0" fontId="179" fillId="62" borderId="131" xfId="0" applyFont="1" applyFill="1" applyBorder="1" applyAlignment="1">
      <alignment horizontal="center" vertical="center" wrapText="1"/>
    </xf>
    <xf numFmtId="0" fontId="179" fillId="62" borderId="116" xfId="0" applyFont="1" applyFill="1" applyBorder="1" applyAlignment="1">
      <alignment horizontal="center" vertical="center" wrapText="1"/>
    </xf>
    <xf numFmtId="0" fontId="179" fillId="62" borderId="120" xfId="0" applyFont="1" applyFill="1" applyBorder="1" applyAlignment="1">
      <alignment horizontal="center" vertical="center" wrapText="1"/>
    </xf>
    <xf numFmtId="0" fontId="179" fillId="62" borderId="19" xfId="0" applyFont="1" applyFill="1" applyBorder="1" applyAlignment="1">
      <alignment horizontal="center" vertical="center" wrapText="1"/>
    </xf>
    <xf numFmtId="0" fontId="179" fillId="62" borderId="22" xfId="0" applyFont="1" applyFill="1" applyBorder="1" applyAlignment="1">
      <alignment horizontal="center" vertical="center" wrapText="1"/>
    </xf>
    <xf numFmtId="0" fontId="179" fillId="62" borderId="20" xfId="0" applyFont="1" applyFill="1" applyBorder="1" applyAlignment="1">
      <alignment horizontal="center" vertical="center" wrapText="1"/>
    </xf>
    <xf numFmtId="0" fontId="179" fillId="62" borderId="133" xfId="0" applyFont="1" applyFill="1" applyBorder="1" applyAlignment="1">
      <alignment horizontal="center" vertical="center" wrapText="1"/>
    </xf>
    <xf numFmtId="0" fontId="179" fillId="62" borderId="136" xfId="0" applyFont="1" applyFill="1" applyBorder="1" applyAlignment="1">
      <alignment horizontal="center" vertical="center" wrapText="1"/>
    </xf>
    <xf numFmtId="0" fontId="179" fillId="62" borderId="137" xfId="0" applyFont="1" applyFill="1" applyBorder="1" applyAlignment="1">
      <alignment horizontal="center" vertical="center" wrapText="1"/>
    </xf>
    <xf numFmtId="0" fontId="179" fillId="62" borderId="30" xfId="0" applyFont="1" applyFill="1" applyBorder="1" applyAlignment="1">
      <alignment horizontal="center" vertical="center" wrapText="1"/>
    </xf>
    <xf numFmtId="0" fontId="179" fillId="62" borderId="138" xfId="0" applyFont="1" applyFill="1" applyBorder="1" applyAlignment="1">
      <alignment horizontal="center" vertical="center" wrapText="1"/>
    </xf>
    <xf numFmtId="0" fontId="179" fillId="62" borderId="108" xfId="0" applyFont="1" applyFill="1" applyBorder="1" applyAlignment="1">
      <alignment horizontal="center" vertical="center" wrapText="1"/>
    </xf>
    <xf numFmtId="0" fontId="179" fillId="62" borderId="118" xfId="0" applyFont="1" applyFill="1" applyBorder="1" applyAlignment="1">
      <alignment horizontal="center" vertical="center" wrapText="1"/>
    </xf>
    <xf numFmtId="0" fontId="179" fillId="62" borderId="139" xfId="0" applyFont="1" applyFill="1" applyBorder="1" applyAlignment="1">
      <alignment horizontal="center" vertical="center" wrapText="1"/>
    </xf>
    <xf numFmtId="0" fontId="19" fillId="0" borderId="0" xfId="0" applyFont="1" applyAlignment="1">
      <alignment vertical="center"/>
    </xf>
    <xf numFmtId="0" fontId="179" fillId="62" borderId="134" xfId="0" applyFont="1" applyFill="1" applyBorder="1" applyAlignment="1">
      <alignment horizontal="center" vertical="center" wrapText="1"/>
    </xf>
    <xf numFmtId="0" fontId="111" fillId="62" borderId="132" xfId="0" applyFont="1" applyFill="1" applyBorder="1"/>
    <xf numFmtId="0" fontId="111" fillId="62" borderId="131" xfId="0" applyFont="1" applyFill="1" applyBorder="1"/>
    <xf numFmtId="0" fontId="111" fillId="62" borderId="29" xfId="0" applyFont="1" applyFill="1" applyBorder="1"/>
    <xf numFmtId="0" fontId="111" fillId="62" borderId="91" xfId="0" applyFont="1" applyFill="1" applyBorder="1"/>
    <xf numFmtId="0" fontId="111" fillId="62" borderId="28" xfId="0" applyFont="1" applyFill="1" applyBorder="1"/>
    <xf numFmtId="0" fontId="179" fillId="62" borderId="142" xfId="0" applyFont="1" applyFill="1" applyBorder="1" applyAlignment="1">
      <alignment horizontal="center" vertical="center" wrapText="1"/>
    </xf>
    <xf numFmtId="0" fontId="179" fillId="62" borderId="6" xfId="0" applyFont="1" applyFill="1" applyBorder="1" applyAlignment="1">
      <alignment horizontal="center" vertical="center" wrapText="1"/>
    </xf>
    <xf numFmtId="0" fontId="179" fillId="62" borderId="143" xfId="0" applyFont="1" applyFill="1" applyBorder="1" applyAlignment="1">
      <alignment horizontal="center" vertical="center" wrapText="1"/>
    </xf>
    <xf numFmtId="0" fontId="179" fillId="62" borderId="29" xfId="0" applyFont="1" applyFill="1" applyBorder="1" applyAlignment="1">
      <alignment horizontal="center" vertical="center" wrapText="1"/>
    </xf>
    <xf numFmtId="0" fontId="179" fillId="62" borderId="91" xfId="0" applyFont="1" applyFill="1" applyBorder="1" applyAlignment="1">
      <alignment horizontal="center" vertical="center" wrapText="1"/>
    </xf>
    <xf numFmtId="0" fontId="179" fillId="62" borderId="28" xfId="0" applyFont="1" applyFill="1" applyBorder="1" applyAlignment="1">
      <alignment horizontal="center" vertical="center" wrapText="1"/>
    </xf>
    <xf numFmtId="0" fontId="179" fillId="62" borderId="117" xfId="0" applyFont="1" applyFill="1" applyBorder="1" applyAlignment="1">
      <alignment horizontal="center" vertical="center" wrapText="1"/>
    </xf>
    <xf numFmtId="0" fontId="179" fillId="62" borderId="2" xfId="0" applyFont="1" applyFill="1" applyBorder="1" applyAlignment="1">
      <alignment horizontal="center" vertical="center" wrapText="1"/>
    </xf>
    <xf numFmtId="0" fontId="179" fillId="62" borderId="140" xfId="0" applyFont="1" applyFill="1" applyBorder="1" applyAlignment="1">
      <alignment horizontal="center" vertical="center" wrapText="1"/>
    </xf>
    <xf numFmtId="0" fontId="179" fillId="62" borderId="141" xfId="0" applyFont="1" applyFill="1" applyBorder="1" applyAlignment="1">
      <alignment horizontal="center" vertical="center" wrapText="1"/>
    </xf>
    <xf numFmtId="0" fontId="179" fillId="62" borderId="112" xfId="0" applyFont="1" applyFill="1" applyBorder="1" applyAlignment="1">
      <alignment horizontal="center" vertical="center" wrapText="1"/>
    </xf>
    <xf numFmtId="0" fontId="179" fillId="62" borderId="110" xfId="0" applyFont="1" applyFill="1" applyBorder="1" applyAlignment="1">
      <alignment horizontal="center" vertical="center" wrapText="1"/>
    </xf>
    <xf numFmtId="0" fontId="14" fillId="63" borderId="15" xfId="0" applyFont="1" applyFill="1" applyBorder="1" applyAlignment="1">
      <alignment horizontal="center" vertical="center" wrapText="1"/>
    </xf>
    <xf numFmtId="0" fontId="14" fillId="63" borderId="9" xfId="0" applyFont="1" applyFill="1" applyBorder="1" applyAlignment="1">
      <alignment horizontal="center" vertical="center" wrapText="1"/>
    </xf>
    <xf numFmtId="0" fontId="14" fillId="63" borderId="11" xfId="0" applyFont="1" applyFill="1" applyBorder="1" applyAlignment="1">
      <alignment horizontal="center" vertical="center" wrapText="1"/>
    </xf>
    <xf numFmtId="0" fontId="14" fillId="63" borderId="0" xfId="0" applyFont="1" applyFill="1" applyBorder="1" applyAlignment="1">
      <alignment horizontal="center" vertical="center" wrapText="1"/>
    </xf>
    <xf numFmtId="0" fontId="14" fillId="63" borderId="14" xfId="0" applyFont="1" applyFill="1" applyBorder="1" applyAlignment="1">
      <alignment horizontal="center" vertical="center" wrapText="1"/>
    </xf>
    <xf numFmtId="0" fontId="14" fillId="63" borderId="8" xfId="0" applyFont="1" applyFill="1" applyBorder="1" applyAlignment="1">
      <alignment horizontal="center" vertical="center" wrapText="1"/>
    </xf>
    <xf numFmtId="0" fontId="14" fillId="63" borderId="75" xfId="0" applyFont="1" applyFill="1" applyBorder="1" applyAlignment="1">
      <alignment horizontal="center" vertical="center" wrapText="1"/>
    </xf>
    <xf numFmtId="0" fontId="14" fillId="63" borderId="77" xfId="0" applyFont="1" applyFill="1" applyBorder="1" applyAlignment="1">
      <alignment horizontal="center" vertical="center" wrapText="1"/>
    </xf>
    <xf numFmtId="0" fontId="159" fillId="2" borderId="0" xfId="58" applyFont="1" applyFill="1" applyAlignment="1" applyProtection="1">
      <alignment horizontal="left" vertical="center"/>
    </xf>
    <xf numFmtId="0" fontId="162" fillId="2" borderId="0" xfId="58" applyFont="1" applyFill="1" applyAlignment="1" applyProtection="1">
      <alignment horizontal="left" vertical="center"/>
    </xf>
    <xf numFmtId="0" fontId="14" fillId="63" borderId="15" xfId="0" applyFont="1" applyFill="1" applyBorder="1" applyAlignment="1">
      <alignment horizontal="center" vertical="center"/>
    </xf>
    <xf numFmtId="0" fontId="14" fillId="63" borderId="11" xfId="0" applyFont="1" applyFill="1" applyBorder="1" applyAlignment="1">
      <alignment horizontal="center" vertical="center"/>
    </xf>
    <xf numFmtId="0" fontId="14" fillId="63" borderId="36" xfId="0" applyFont="1" applyFill="1" applyBorder="1" applyAlignment="1">
      <alignment horizontal="center" vertical="center" wrapText="1"/>
    </xf>
    <xf numFmtId="0" fontId="14" fillId="63" borderId="7" xfId="0" applyFont="1" applyFill="1" applyBorder="1" applyAlignment="1">
      <alignment horizontal="center" vertical="center" wrapText="1"/>
    </xf>
    <xf numFmtId="0" fontId="14" fillId="63" borderId="36" xfId="0" applyFont="1" applyFill="1" applyBorder="1" applyAlignment="1">
      <alignment horizontal="center" vertical="center"/>
    </xf>
    <xf numFmtId="0" fontId="14" fillId="63" borderId="7" xfId="0" applyFont="1" applyFill="1" applyBorder="1" applyAlignment="1">
      <alignment horizontal="center" vertical="center"/>
    </xf>
    <xf numFmtId="0" fontId="14" fillId="63" borderId="135" xfId="0" applyFont="1" applyFill="1" applyBorder="1" applyAlignment="1">
      <alignment horizontal="center" vertical="center" wrapText="1"/>
    </xf>
    <xf numFmtId="0" fontId="14" fillId="63" borderId="101" xfId="0" applyFont="1" applyFill="1" applyBorder="1" applyAlignment="1">
      <alignment horizontal="center" vertical="center" wrapText="1"/>
    </xf>
    <xf numFmtId="0" fontId="14" fillId="63" borderId="141" xfId="0" applyFont="1" applyFill="1" applyBorder="1" applyAlignment="1">
      <alignment horizontal="center" vertical="center"/>
    </xf>
    <xf numFmtId="0" fontId="14" fillId="63" borderId="132" xfId="0" applyFont="1" applyFill="1" applyBorder="1" applyAlignment="1">
      <alignment horizontal="center" vertical="center"/>
    </xf>
    <xf numFmtId="0" fontId="14" fillId="63" borderId="140" xfId="0" applyFont="1" applyFill="1" applyBorder="1" applyAlignment="1">
      <alignment horizontal="center" vertical="center"/>
    </xf>
    <xf numFmtId="0" fontId="14" fillId="63" borderId="9" xfId="0" applyFont="1" applyFill="1" applyBorder="1" applyAlignment="1">
      <alignment horizontal="center" vertical="center"/>
    </xf>
    <xf numFmtId="0" fontId="14" fillId="63" borderId="0" xfId="0" applyFont="1" applyFill="1" applyBorder="1" applyAlignment="1">
      <alignment horizontal="center" vertical="center"/>
    </xf>
    <xf numFmtId="0" fontId="14" fillId="63" borderId="101" xfId="0" applyFont="1" applyFill="1" applyBorder="1" applyAlignment="1">
      <alignment horizontal="center" vertical="center"/>
    </xf>
    <xf numFmtId="0" fontId="14" fillId="63" borderId="118" xfId="0" applyFont="1" applyFill="1" applyBorder="1" applyAlignment="1">
      <alignment horizontal="center" vertical="center" wrapText="1"/>
    </xf>
    <xf numFmtId="0" fontId="14" fillId="63" borderId="19" xfId="0" applyFont="1" applyFill="1" applyBorder="1" applyAlignment="1">
      <alignment horizontal="center" vertical="center" wrapText="1"/>
    </xf>
    <xf numFmtId="0" fontId="14" fillId="63" borderId="122" xfId="0" applyFont="1" applyFill="1" applyBorder="1" applyAlignment="1">
      <alignment horizontal="center" vertical="center" wrapText="1"/>
    </xf>
    <xf numFmtId="0" fontId="47" fillId="0" borderId="0" xfId="0" applyFont="1" applyAlignment="1">
      <alignment horizontal="left"/>
    </xf>
    <xf numFmtId="0" fontId="163" fillId="0" borderId="0" xfId="0" applyFont="1" applyAlignment="1"/>
    <xf numFmtId="0" fontId="14" fillId="63" borderId="131" xfId="0" applyFont="1" applyFill="1" applyBorder="1" applyAlignment="1">
      <alignment horizontal="center" vertical="center" wrapText="1"/>
    </xf>
    <xf numFmtId="0" fontId="14" fillId="63" borderId="116" xfId="0" applyFont="1" applyFill="1" applyBorder="1" applyAlignment="1">
      <alignment horizontal="center" vertical="center" wrapText="1"/>
    </xf>
    <xf numFmtId="0" fontId="14" fillId="63" borderId="134" xfId="0" applyFont="1" applyFill="1" applyBorder="1" applyAlignment="1">
      <alignment horizontal="center" vertical="center" wrapText="1"/>
    </xf>
    <xf numFmtId="0" fontId="14" fillId="63" borderId="117" xfId="0" applyFont="1" applyFill="1" applyBorder="1" applyAlignment="1">
      <alignment horizontal="center" vertical="center" wrapText="1"/>
    </xf>
    <xf numFmtId="0" fontId="14" fillId="63" borderId="2" xfId="0" applyFont="1" applyFill="1" applyBorder="1" applyAlignment="1">
      <alignment horizontal="center" vertical="center" wrapText="1"/>
    </xf>
    <xf numFmtId="0" fontId="14" fillId="63" borderId="120" xfId="0" applyFont="1" applyFill="1" applyBorder="1" applyAlignment="1">
      <alignment horizontal="center" vertical="center" wrapText="1"/>
    </xf>
    <xf numFmtId="0" fontId="14" fillId="63" borderId="6" xfId="0" applyFont="1" applyFill="1" applyBorder="1" applyAlignment="1">
      <alignment horizontal="center" vertical="center" wrapText="1"/>
    </xf>
    <xf numFmtId="0" fontId="14" fillId="63" borderId="132" xfId="0" applyFont="1" applyFill="1" applyBorder="1" applyAlignment="1">
      <alignment horizontal="center" vertical="center" wrapText="1"/>
    </xf>
    <xf numFmtId="0" fontId="14" fillId="63" borderId="121" xfId="0" applyFont="1" applyFill="1" applyBorder="1" applyAlignment="1">
      <alignment horizontal="center" vertical="center"/>
    </xf>
    <xf numFmtId="0" fontId="14" fillId="63" borderId="122" xfId="0" applyFont="1" applyFill="1" applyBorder="1" applyAlignment="1">
      <alignment horizontal="center" vertical="center"/>
    </xf>
    <xf numFmtId="0" fontId="14" fillId="63" borderId="135" xfId="0" applyFont="1" applyFill="1" applyBorder="1" applyAlignment="1">
      <alignment horizontal="center" vertical="center"/>
    </xf>
    <xf numFmtId="0" fontId="14" fillId="63" borderId="118" xfId="0" applyFont="1" applyFill="1" applyBorder="1" applyAlignment="1">
      <alignment horizontal="center" vertical="center"/>
    </xf>
    <xf numFmtId="0" fontId="14" fillId="63" borderId="5" xfId="0" applyFont="1" applyFill="1" applyBorder="1" applyAlignment="1">
      <alignment horizontal="center" vertical="center" wrapText="1"/>
    </xf>
    <xf numFmtId="0" fontId="14" fillId="63" borderId="1" xfId="0" applyFont="1" applyFill="1" applyBorder="1" applyAlignment="1">
      <alignment horizontal="center" vertical="center" wrapText="1"/>
    </xf>
    <xf numFmtId="0" fontId="14" fillId="63" borderId="28" xfId="0" applyFont="1" applyFill="1" applyBorder="1" applyAlignment="1">
      <alignment horizontal="center" vertical="center" wrapText="1"/>
    </xf>
    <xf numFmtId="0" fontId="14" fillId="63" borderId="50" xfId="0" applyFont="1" applyFill="1" applyBorder="1" applyAlignment="1">
      <alignment horizontal="center" vertical="center" wrapText="1"/>
    </xf>
    <xf numFmtId="0" fontId="14" fillId="63" borderId="10" xfId="0" applyFont="1" applyFill="1" applyBorder="1" applyAlignment="1">
      <alignment horizontal="center" vertical="center" wrapText="1"/>
    </xf>
    <xf numFmtId="0" fontId="14" fillId="63" borderId="20" xfId="0" applyFont="1" applyFill="1" applyBorder="1" applyAlignment="1">
      <alignment horizontal="center" vertical="center" wrapText="1"/>
    </xf>
    <xf numFmtId="0" fontId="14" fillId="63" borderId="29" xfId="0" applyFont="1" applyFill="1" applyBorder="1" applyAlignment="1">
      <alignment horizontal="center" vertical="center" wrapText="1"/>
    </xf>
    <xf numFmtId="0" fontId="14" fillId="63" borderId="65" xfId="0" applyFont="1" applyFill="1" applyBorder="1" applyAlignment="1">
      <alignment horizontal="center" vertical="center" wrapText="1"/>
    </xf>
    <xf numFmtId="0" fontId="14" fillId="63" borderId="59" xfId="0" applyFont="1" applyFill="1" applyBorder="1" applyAlignment="1">
      <alignment horizontal="center" vertical="center" wrapText="1"/>
    </xf>
    <xf numFmtId="0" fontId="14" fillId="63" borderId="13" xfId="0" applyFont="1" applyFill="1" applyBorder="1" applyAlignment="1">
      <alignment horizontal="center" vertical="center" wrapText="1"/>
    </xf>
    <xf numFmtId="0" fontId="25" fillId="0" borderId="0" xfId="0" applyFont="1" applyAlignment="1">
      <alignment horizontal="center" vertical="center"/>
    </xf>
    <xf numFmtId="0" fontId="22" fillId="0" borderId="0" xfId="0" applyFont="1" applyAlignment="1"/>
    <xf numFmtId="0" fontId="23" fillId="0" borderId="4" xfId="0" applyFont="1" applyBorder="1" applyAlignment="1">
      <alignment horizontal="left"/>
    </xf>
    <xf numFmtId="0" fontId="23" fillId="0" borderId="0" xfId="0" applyFont="1" applyAlignment="1">
      <alignment horizontal="left"/>
    </xf>
    <xf numFmtId="0" fontId="18" fillId="63" borderId="135" xfId="0" applyFont="1" applyFill="1" applyBorder="1" applyAlignment="1">
      <alignment horizontal="center" vertical="center"/>
    </xf>
    <xf numFmtId="0" fontId="18" fillId="63" borderId="101" xfId="0" applyFont="1" applyFill="1" applyBorder="1" applyAlignment="1">
      <alignment horizontal="center" vertical="center"/>
    </xf>
    <xf numFmtId="0" fontId="22" fillId="45" borderId="0" xfId="0" applyFont="1" applyFill="1" applyAlignment="1">
      <alignment horizontal="left" vertical="center"/>
    </xf>
    <xf numFmtId="0" fontId="23" fillId="45" borderId="0" xfId="0" applyFont="1" applyFill="1" applyAlignment="1">
      <alignment horizontal="left" vertical="center"/>
    </xf>
    <xf numFmtId="0" fontId="48" fillId="0" borderId="0" xfId="0" applyFont="1" applyFill="1" applyAlignment="1">
      <alignment horizontal="left"/>
    </xf>
    <xf numFmtId="0" fontId="14" fillId="63" borderId="23" xfId="0" applyFont="1" applyFill="1" applyBorder="1" applyAlignment="1">
      <alignment horizontal="center" vertical="center" wrapText="1"/>
    </xf>
    <xf numFmtId="0" fontId="47" fillId="0" borderId="0" xfId="80" applyFont="1" applyAlignment="1">
      <alignment wrapText="1"/>
    </xf>
    <xf numFmtId="0" fontId="158" fillId="0" borderId="0" xfId="80" applyFont="1" applyAlignment="1">
      <alignment wrapText="1"/>
    </xf>
    <xf numFmtId="0" fontId="47" fillId="0" borderId="0" xfId="80" applyFont="1" applyFill="1" applyAlignment="1">
      <alignment wrapText="1"/>
    </xf>
    <xf numFmtId="0" fontId="47" fillId="0" borderId="0" xfId="0" applyFont="1" applyFill="1" applyAlignment="1">
      <alignment horizontal="left"/>
    </xf>
    <xf numFmtId="0" fontId="48" fillId="0" borderId="0" xfId="80" applyFont="1" applyFill="1" applyAlignment="1">
      <alignment horizontal="left" wrapText="1"/>
    </xf>
    <xf numFmtId="0" fontId="212" fillId="0" borderId="0" xfId="80" applyFont="1" applyFill="1" applyAlignment="1">
      <alignment horizontal="left" wrapText="1"/>
    </xf>
    <xf numFmtId="0" fontId="22" fillId="0" borderId="0" xfId="0" applyFont="1" applyAlignment="1">
      <alignment horizontal="left"/>
    </xf>
    <xf numFmtId="0" fontId="23" fillId="0" borderId="27" xfId="0" applyFont="1" applyBorder="1" applyAlignment="1">
      <alignment horizontal="left" vertical="center" wrapText="1"/>
    </xf>
    <xf numFmtId="0" fontId="14" fillId="63" borderId="76" xfId="0" applyFont="1" applyFill="1" applyBorder="1" applyAlignment="1">
      <alignment horizontal="center" vertical="center" wrapText="1"/>
    </xf>
    <xf numFmtId="0" fontId="105" fillId="63" borderId="12" xfId="0" applyFont="1" applyFill="1" applyBorder="1" applyAlignment="1">
      <alignment horizontal="center" vertical="center" wrapText="1"/>
    </xf>
    <xf numFmtId="0" fontId="105" fillId="63" borderId="20" xfId="0" applyFont="1" applyFill="1" applyBorder="1" applyAlignment="1">
      <alignment horizontal="center" vertical="center"/>
    </xf>
    <xf numFmtId="0" fontId="105" fillId="63" borderId="13" xfId="0" applyFont="1" applyFill="1" applyBorder="1" applyAlignment="1">
      <alignment horizontal="center" vertical="center" wrapText="1"/>
    </xf>
    <xf numFmtId="0" fontId="105" fillId="63" borderId="29" xfId="0" applyFont="1" applyFill="1" applyBorder="1" applyAlignment="1">
      <alignment horizontal="center" vertical="center"/>
    </xf>
    <xf numFmtId="0" fontId="23" fillId="0" borderId="27" xfId="0" applyFont="1" applyBorder="1" applyAlignment="1">
      <alignment horizontal="left" vertical="top"/>
    </xf>
    <xf numFmtId="0" fontId="0" fillId="0" borderId="27" xfId="0" applyBorder="1" applyAlignment="1">
      <alignment vertical="top"/>
    </xf>
    <xf numFmtId="0" fontId="105" fillId="63" borderId="28" xfId="0" applyFont="1" applyFill="1" applyBorder="1" applyAlignment="1">
      <alignment horizontal="center" vertical="center" wrapText="1"/>
    </xf>
    <xf numFmtId="0" fontId="14" fillId="63" borderId="22" xfId="0" applyFont="1" applyFill="1" applyBorder="1" applyAlignment="1">
      <alignment horizontal="center" vertical="center"/>
    </xf>
    <xf numFmtId="0" fontId="105" fillId="63" borderId="23" xfId="0" applyFont="1" applyFill="1" applyBorder="1" applyAlignment="1">
      <alignment horizontal="center" vertical="center"/>
    </xf>
    <xf numFmtId="0" fontId="105" fillId="63" borderId="21" xfId="0" applyFont="1" applyFill="1" applyBorder="1" applyAlignment="1">
      <alignment horizontal="center" vertical="center"/>
    </xf>
    <xf numFmtId="0" fontId="210" fillId="0" borderId="0" xfId="80" applyFont="1" applyFill="1" applyAlignment="1">
      <alignment wrapText="1"/>
    </xf>
    <xf numFmtId="0" fontId="14" fillId="63" borderId="22" xfId="0" applyFont="1" applyFill="1" applyBorder="1" applyAlignment="1">
      <alignment horizontal="center" vertical="center" wrapText="1"/>
    </xf>
    <xf numFmtId="0" fontId="14" fillId="63" borderId="64" xfId="0" applyFont="1" applyFill="1" applyBorder="1" applyAlignment="1">
      <alignment horizontal="center" vertical="center" wrapText="1"/>
    </xf>
    <xf numFmtId="0" fontId="14" fillId="63" borderId="61" xfId="0" applyFont="1" applyFill="1" applyBorder="1" applyAlignment="1">
      <alignment horizontal="center" vertical="center" wrapText="1"/>
    </xf>
    <xf numFmtId="0" fontId="14" fillId="63" borderId="45" xfId="0" applyFont="1" applyFill="1" applyBorder="1" applyAlignment="1">
      <alignment horizontal="center" vertical="center" wrapText="1"/>
    </xf>
    <xf numFmtId="0" fontId="14" fillId="63" borderId="4" xfId="0" applyFont="1" applyFill="1" applyBorder="1" applyAlignment="1">
      <alignment horizontal="center" vertical="center" wrapText="1"/>
    </xf>
    <xf numFmtId="0" fontId="14" fillId="63" borderId="48" xfId="0" applyFont="1" applyFill="1" applyBorder="1" applyAlignment="1">
      <alignment horizontal="center" vertical="center" wrapText="1"/>
    </xf>
    <xf numFmtId="0" fontId="23" fillId="0" borderId="0" xfId="0" applyFont="1" applyAlignment="1">
      <alignment horizontal="left" vertical="top"/>
    </xf>
    <xf numFmtId="0" fontId="35" fillId="0" borderId="0" xfId="0" applyFont="1" applyAlignment="1">
      <alignment vertical="center"/>
    </xf>
    <xf numFmtId="0" fontId="36" fillId="0" borderId="0" xfId="0" applyFont="1" applyAlignment="1">
      <alignment vertical="center"/>
    </xf>
    <xf numFmtId="0" fontId="21" fillId="0" borderId="0" xfId="0" applyFont="1" applyAlignment="1">
      <alignment horizontal="left"/>
    </xf>
    <xf numFmtId="0" fontId="18" fillId="63" borderId="117" xfId="0" applyFont="1" applyFill="1" applyBorder="1" applyAlignment="1">
      <alignment horizontal="center" vertical="center"/>
    </xf>
    <xf numFmtId="0" fontId="18" fillId="63" borderId="2" xfId="0" applyFont="1" applyFill="1" applyBorder="1" applyAlignment="1">
      <alignment horizontal="center" vertical="center"/>
    </xf>
    <xf numFmtId="0" fontId="18" fillId="63" borderId="20" xfId="0" applyFont="1" applyFill="1" applyBorder="1" applyAlignment="1">
      <alignment horizontal="center" vertical="center"/>
    </xf>
    <xf numFmtId="0" fontId="105" fillId="63" borderId="120" xfId="0" applyFont="1" applyFill="1" applyBorder="1" applyAlignment="1">
      <alignment horizontal="center" vertical="center" wrapText="1"/>
    </xf>
    <xf numFmtId="0" fontId="105" fillId="63" borderId="131" xfId="0" applyFont="1" applyFill="1" applyBorder="1" applyAlignment="1">
      <alignment horizontal="center" vertical="center" wrapText="1"/>
    </xf>
    <xf numFmtId="0" fontId="105" fillId="63" borderId="29" xfId="0" applyFont="1" applyFill="1" applyBorder="1" applyAlignment="1">
      <alignment horizontal="center" vertical="center" wrapText="1"/>
    </xf>
    <xf numFmtId="0" fontId="105" fillId="63" borderId="117" xfId="0" applyFont="1" applyFill="1" applyBorder="1" applyAlignment="1">
      <alignment horizontal="center" vertical="center" wrapText="1"/>
    </xf>
    <xf numFmtId="0" fontId="105" fillId="63" borderId="2" xfId="0" applyFont="1" applyFill="1" applyBorder="1" applyAlignment="1">
      <alignment horizontal="center" vertical="center" wrapText="1"/>
    </xf>
    <xf numFmtId="0" fontId="105" fillId="63" borderId="20" xfId="0" applyFont="1" applyFill="1" applyBorder="1" applyAlignment="1">
      <alignment horizontal="center" vertical="center" wrapText="1"/>
    </xf>
    <xf numFmtId="0" fontId="18" fillId="63" borderId="117" xfId="0" applyFont="1" applyFill="1" applyBorder="1" applyAlignment="1">
      <alignment horizontal="center" vertical="center" wrapText="1"/>
    </xf>
    <xf numFmtId="0" fontId="18" fillId="63" borderId="2" xfId="0" applyFont="1" applyFill="1" applyBorder="1" applyAlignment="1">
      <alignment horizontal="center" vertical="center" wrapText="1"/>
    </xf>
    <xf numFmtId="0" fontId="18" fillId="63" borderId="20" xfId="0" applyFont="1" applyFill="1" applyBorder="1" applyAlignment="1">
      <alignment horizontal="center" vertical="center" wrapText="1"/>
    </xf>
    <xf numFmtId="0" fontId="47" fillId="0" borderId="0" xfId="0" applyFont="1" applyAlignment="1">
      <alignment vertical="center"/>
    </xf>
    <xf numFmtId="0" fontId="48" fillId="0" borderId="0" xfId="0" applyFont="1" applyAlignment="1">
      <alignment vertical="center"/>
    </xf>
    <xf numFmtId="0" fontId="23" fillId="0" borderId="27" xfId="0" applyFont="1" applyBorder="1" applyAlignment="1">
      <alignment horizontal="left"/>
    </xf>
    <xf numFmtId="0" fontId="23" fillId="0" borderId="0" xfId="0" applyFont="1" applyAlignment="1">
      <alignment horizontal="left" vertical="center"/>
    </xf>
    <xf numFmtId="0" fontId="14" fillId="63" borderId="91" xfId="0" applyFont="1" applyFill="1" applyBorder="1" applyAlignment="1">
      <alignment horizontal="center" vertical="center" wrapText="1"/>
    </xf>
    <xf numFmtId="0" fontId="60" fillId="0" borderId="0" xfId="0" applyFont="1" applyBorder="1" applyAlignment="1">
      <alignment horizontal="center" vertical="center"/>
    </xf>
    <xf numFmtId="0" fontId="21" fillId="0" borderId="0" xfId="0" applyFont="1" applyBorder="1" applyAlignment="1">
      <alignment horizontal="center" vertical="center" wrapText="1"/>
    </xf>
    <xf numFmtId="165" fontId="60" fillId="0" borderId="0" xfId="0" applyNumberFormat="1" applyFont="1" applyBorder="1" applyAlignment="1">
      <alignment horizontal="center" vertical="center"/>
    </xf>
    <xf numFmtId="0" fontId="14" fillId="65" borderId="146" xfId="0" applyFont="1" applyFill="1" applyBorder="1" applyAlignment="1">
      <alignment horizontal="center" vertical="center" wrapText="1"/>
    </xf>
    <xf numFmtId="0" fontId="14" fillId="65" borderId="122" xfId="0" applyFont="1" applyFill="1" applyBorder="1" applyAlignment="1">
      <alignment horizontal="center" vertical="center" wrapText="1"/>
    </xf>
    <xf numFmtId="0" fontId="14" fillId="65" borderId="9" xfId="0" applyFont="1" applyFill="1" applyBorder="1" applyAlignment="1">
      <alignment horizontal="center" vertical="center" wrapText="1"/>
    </xf>
    <xf numFmtId="0" fontId="14" fillId="65" borderId="0" xfId="0" applyFont="1" applyFill="1" applyBorder="1" applyAlignment="1">
      <alignment horizontal="center" vertical="center" wrapText="1"/>
    </xf>
    <xf numFmtId="0" fontId="58" fillId="0" borderId="0" xfId="0" applyFont="1" applyAlignment="1">
      <alignment horizontal="left" vertical="top"/>
    </xf>
    <xf numFmtId="0" fontId="14" fillId="65" borderId="117" xfId="0" applyFont="1" applyFill="1" applyBorder="1" applyAlignment="1">
      <alignment horizontal="center" vertical="center" wrapText="1"/>
    </xf>
    <xf numFmtId="0" fontId="14" fillId="65" borderId="77" xfId="0" applyFont="1" applyFill="1" applyBorder="1" applyAlignment="1">
      <alignment horizontal="center" vertical="center" wrapText="1"/>
    </xf>
    <xf numFmtId="0" fontId="14" fillId="65" borderId="2" xfId="0" applyFont="1" applyFill="1" applyBorder="1" applyAlignment="1">
      <alignment horizontal="center" vertical="center" wrapText="1"/>
    </xf>
    <xf numFmtId="0" fontId="29" fillId="0" borderId="0" xfId="0" applyFont="1" applyAlignment="1">
      <alignment horizontal="justify" vertical="center" wrapText="1"/>
    </xf>
    <xf numFmtId="0" fontId="18" fillId="65" borderId="122" xfId="0" applyFont="1" applyFill="1" applyBorder="1" applyAlignment="1">
      <alignment horizontal="center" vertical="center"/>
    </xf>
    <xf numFmtId="0" fontId="18" fillId="65" borderId="0" xfId="0" applyFont="1" applyFill="1" applyBorder="1" applyAlignment="1">
      <alignment horizontal="center" vertical="center"/>
    </xf>
    <xf numFmtId="0" fontId="18" fillId="65" borderId="150" xfId="0" applyFont="1" applyFill="1" applyBorder="1" applyAlignment="1">
      <alignment horizontal="center" vertical="center"/>
    </xf>
    <xf numFmtId="0" fontId="18" fillId="65" borderId="65" xfId="0" applyFont="1" applyFill="1" applyBorder="1" applyAlignment="1">
      <alignment horizontal="center" vertical="center"/>
    </xf>
    <xf numFmtId="0" fontId="18" fillId="65" borderId="146" xfId="0" applyFont="1" applyFill="1" applyBorder="1" applyAlignment="1">
      <alignment horizontal="center" vertical="center"/>
    </xf>
    <xf numFmtId="0" fontId="18" fillId="65" borderId="59" xfId="0" applyFont="1" applyFill="1" applyBorder="1" applyAlignment="1">
      <alignment horizontal="center" vertical="center"/>
    </xf>
    <xf numFmtId="0" fontId="14" fillId="65" borderId="149" xfId="0" applyFont="1" applyFill="1" applyBorder="1" applyAlignment="1">
      <alignment horizontal="center" vertical="center" wrapText="1"/>
    </xf>
    <xf numFmtId="0" fontId="14" fillId="65" borderId="60" xfId="0" applyFont="1" applyFill="1" applyBorder="1" applyAlignment="1">
      <alignment horizontal="center" vertical="center" wrapText="1"/>
    </xf>
    <xf numFmtId="0" fontId="28" fillId="0" borderId="0" xfId="0" applyFont="1" applyAlignment="1">
      <alignment horizontal="justify" vertical="center" wrapText="1"/>
    </xf>
    <xf numFmtId="0" fontId="14" fillId="65" borderId="139" xfId="0" applyFont="1" applyFill="1" applyBorder="1" applyAlignment="1">
      <alignment horizontal="center" vertical="center" wrapText="1"/>
    </xf>
    <xf numFmtId="0" fontId="14" fillId="65" borderId="133" xfId="0" applyFont="1" applyFill="1" applyBorder="1" applyAlignment="1">
      <alignment horizontal="center" vertical="center" wrapText="1"/>
    </xf>
    <xf numFmtId="0" fontId="14" fillId="65" borderId="145" xfId="0" applyFont="1" applyFill="1" applyBorder="1" applyAlignment="1">
      <alignment horizontal="center" vertical="center" wrapText="1"/>
    </xf>
    <xf numFmtId="0" fontId="14" fillId="65" borderId="76" xfId="0" applyFont="1" applyFill="1" applyBorder="1" applyAlignment="1">
      <alignment horizontal="center" vertical="center" wrapText="1"/>
    </xf>
    <xf numFmtId="0" fontId="14" fillId="65" borderId="143" xfId="0" applyFont="1" applyFill="1" applyBorder="1" applyAlignment="1">
      <alignment horizontal="center" vertical="center" wrapText="1"/>
    </xf>
    <xf numFmtId="0" fontId="14" fillId="65" borderId="100" xfId="0" applyFont="1" applyFill="1" applyBorder="1" applyAlignment="1">
      <alignment horizontal="center" vertical="center" wrapText="1"/>
    </xf>
    <xf numFmtId="0" fontId="14" fillId="65" borderId="136" xfId="0" applyFont="1" applyFill="1" applyBorder="1" applyAlignment="1">
      <alignment horizontal="center" vertical="center" wrapText="1"/>
    </xf>
    <xf numFmtId="0" fontId="19" fillId="65" borderId="122" xfId="0" applyFont="1" applyFill="1" applyBorder="1" applyAlignment="1">
      <alignment horizontal="center" vertical="center" wrapText="1"/>
    </xf>
    <xf numFmtId="0" fontId="19" fillId="65" borderId="100" xfId="0" applyFont="1" applyFill="1" applyBorder="1" applyAlignment="1">
      <alignment horizontal="center" vertical="center" wrapText="1"/>
    </xf>
    <xf numFmtId="0" fontId="19" fillId="65" borderId="0" xfId="0" applyFont="1" applyFill="1" applyBorder="1" applyAlignment="1">
      <alignment horizontal="center" vertical="center" wrapText="1"/>
    </xf>
    <xf numFmtId="0" fontId="19" fillId="65" borderId="101" xfId="0" applyFont="1" applyFill="1" applyBorder="1" applyAlignment="1">
      <alignment horizontal="center" vertical="center" wrapText="1"/>
    </xf>
    <xf numFmtId="0" fontId="14" fillId="65" borderId="59" xfId="0" applyFont="1" applyFill="1" applyBorder="1" applyAlignment="1">
      <alignment horizontal="center" vertical="center" wrapText="1"/>
    </xf>
    <xf numFmtId="0" fontId="14" fillId="65" borderId="6" xfId="0" applyFont="1" applyFill="1" applyBorder="1" applyAlignment="1">
      <alignment horizontal="center" vertical="center" wrapText="1"/>
    </xf>
    <xf numFmtId="0" fontId="14" fillId="65" borderId="101" xfId="0" applyFont="1" applyFill="1" applyBorder="1" applyAlignment="1">
      <alignment horizontal="center" vertical="center" wrapText="1"/>
    </xf>
    <xf numFmtId="0" fontId="14" fillId="65" borderId="0" xfId="0" applyFont="1" applyFill="1" applyBorder="1" applyAlignment="1">
      <alignment vertical="center"/>
    </xf>
    <xf numFmtId="0" fontId="14" fillId="65" borderId="101" xfId="0" applyFont="1" applyFill="1" applyBorder="1" applyAlignment="1">
      <alignment vertical="center"/>
    </xf>
    <xf numFmtId="0" fontId="14" fillId="65" borderId="133" xfId="0" applyFont="1" applyFill="1" applyBorder="1" applyAlignment="1">
      <alignment vertical="center"/>
    </xf>
    <xf numFmtId="0" fontId="14" fillId="65" borderId="136" xfId="0" applyFont="1" applyFill="1" applyBorder="1" applyAlignment="1">
      <alignment vertical="center"/>
    </xf>
    <xf numFmtId="0" fontId="14" fillId="65" borderId="148" xfId="0" applyFont="1" applyFill="1" applyBorder="1" applyAlignment="1">
      <alignment horizontal="center" vertical="center" wrapText="1"/>
    </xf>
    <xf numFmtId="0" fontId="14" fillId="65" borderId="116" xfId="0" applyFont="1" applyFill="1" applyBorder="1" applyAlignment="1">
      <alignment horizontal="center" vertical="center" wrapText="1"/>
    </xf>
    <xf numFmtId="0" fontId="14" fillId="65" borderId="120" xfId="0" applyFont="1" applyFill="1" applyBorder="1" applyAlignment="1">
      <alignment horizontal="center" vertical="center" wrapText="1"/>
    </xf>
    <xf numFmtId="0" fontId="14" fillId="65" borderId="132" xfId="0" applyFont="1" applyFill="1" applyBorder="1" applyAlignment="1">
      <alignment horizontal="center" vertical="center" wrapText="1"/>
    </xf>
    <xf numFmtId="0" fontId="18" fillId="65" borderId="7" xfId="0" applyFont="1" applyFill="1" applyBorder="1" applyAlignment="1">
      <alignment horizontal="center" vertical="center"/>
    </xf>
    <xf numFmtId="0" fontId="18" fillId="65" borderId="9" xfId="0" applyFont="1" applyFill="1" applyBorder="1" applyAlignment="1">
      <alignment horizontal="center" vertical="center"/>
    </xf>
    <xf numFmtId="0" fontId="162" fillId="0" borderId="133" xfId="58" applyFont="1" applyBorder="1" applyAlignment="1" applyProtection="1">
      <alignment horizontal="left" vertical="center"/>
    </xf>
    <xf numFmtId="0" fontId="48" fillId="0" borderId="0" xfId="0" applyFont="1" applyFill="1" applyAlignment="1">
      <alignment horizontal="justify" wrapText="1"/>
    </xf>
    <xf numFmtId="0" fontId="47" fillId="0" borderId="0" xfId="0" applyFont="1" applyFill="1" applyAlignment="1">
      <alignment horizontal="left" vertical="top" wrapText="1"/>
    </xf>
    <xf numFmtId="0" fontId="14" fillId="65" borderId="131" xfId="0" applyFont="1" applyFill="1" applyBorder="1" applyAlignment="1">
      <alignment horizontal="center" vertical="center" wrapText="1"/>
    </xf>
    <xf numFmtId="0" fontId="14" fillId="65" borderId="134" xfId="0" applyFont="1" applyFill="1" applyBorder="1" applyAlignment="1">
      <alignment horizontal="center" vertical="center" wrapText="1"/>
    </xf>
    <xf numFmtId="0" fontId="14" fillId="65" borderId="20" xfId="0" applyFont="1" applyFill="1" applyBorder="1" applyAlignment="1">
      <alignment horizontal="center" vertical="center" wrapText="1"/>
    </xf>
    <xf numFmtId="0" fontId="14" fillId="65" borderId="90" xfId="0" applyFont="1" applyFill="1" applyBorder="1" applyAlignment="1">
      <alignment horizontal="center" vertical="center" wrapText="1"/>
    </xf>
    <xf numFmtId="0" fontId="14" fillId="65" borderId="91" xfId="0" applyFont="1" applyFill="1" applyBorder="1" applyAlignment="1">
      <alignment horizontal="center" vertical="center" wrapText="1"/>
    </xf>
    <xf numFmtId="0" fontId="14" fillId="65" borderId="92" xfId="0" applyFont="1" applyFill="1" applyBorder="1" applyAlignment="1">
      <alignment horizontal="center" vertical="center" wrapText="1"/>
    </xf>
    <xf numFmtId="0" fontId="14" fillId="65" borderId="127" xfId="0" applyFont="1" applyFill="1" applyBorder="1" applyAlignment="1">
      <alignment horizontal="center" vertical="center" wrapText="1"/>
    </xf>
    <xf numFmtId="0" fontId="51" fillId="65" borderId="117" xfId="0" applyFont="1" applyFill="1" applyBorder="1" applyAlignment="1">
      <alignment horizontal="center" vertical="center" wrapText="1"/>
    </xf>
    <xf numFmtId="0" fontId="51" fillId="65" borderId="2" xfId="0" applyFont="1" applyFill="1" applyBorder="1" applyAlignment="1">
      <alignment horizontal="center" vertical="center" wrapText="1"/>
    </xf>
    <xf numFmtId="0" fontId="23" fillId="0" borderId="133" xfId="0" applyFont="1" applyBorder="1" applyAlignment="1">
      <alignment horizontal="left" vertical="center"/>
    </xf>
    <xf numFmtId="0" fontId="14" fillId="65" borderId="61" xfId="0" applyFont="1" applyFill="1" applyBorder="1" applyAlignment="1">
      <alignment horizontal="center" vertical="center" wrapText="1"/>
    </xf>
    <xf numFmtId="0" fontId="14" fillId="65" borderId="150" xfId="0" applyFont="1" applyFill="1" applyBorder="1" applyAlignment="1">
      <alignment horizontal="center" vertical="center" wrapText="1"/>
    </xf>
    <xf numFmtId="0" fontId="14" fillId="65" borderId="7" xfId="0" applyFont="1" applyFill="1" applyBorder="1" applyAlignment="1">
      <alignment horizontal="center" vertical="center" wrapText="1"/>
    </xf>
    <xf numFmtId="0" fontId="14" fillId="65" borderId="65" xfId="0" applyFont="1" applyFill="1" applyBorder="1" applyAlignment="1">
      <alignment horizontal="center" vertical="center" wrapText="1"/>
    </xf>
    <xf numFmtId="0" fontId="14" fillId="65" borderId="122" xfId="0" applyFont="1" applyFill="1" applyBorder="1" applyAlignment="1">
      <alignment wrapText="1"/>
    </xf>
    <xf numFmtId="0" fontId="14" fillId="65" borderId="100" xfId="0" applyFont="1" applyFill="1" applyBorder="1" applyAlignment="1">
      <alignment wrapText="1"/>
    </xf>
    <xf numFmtId="0" fontId="14" fillId="65" borderId="29" xfId="0" applyFont="1" applyFill="1" applyBorder="1" applyAlignment="1">
      <alignment horizontal="center" vertical="center" wrapText="1"/>
    </xf>
    <xf numFmtId="0" fontId="14" fillId="65" borderId="58" xfId="0" applyFont="1" applyFill="1" applyBorder="1" applyAlignment="1">
      <alignment horizontal="center" vertical="center" wrapText="1"/>
    </xf>
    <xf numFmtId="0" fontId="14" fillId="65" borderId="24" xfId="0" applyFont="1" applyFill="1" applyBorder="1" applyAlignment="1">
      <alignment horizontal="center" vertical="center" wrapText="1"/>
    </xf>
    <xf numFmtId="0" fontId="14" fillId="65" borderId="25" xfId="0" applyFont="1" applyFill="1" applyBorder="1" applyAlignment="1">
      <alignment horizontal="center" vertical="center" wrapText="1"/>
    </xf>
    <xf numFmtId="0" fontId="14" fillId="65" borderId="63" xfId="0" applyFont="1" applyFill="1" applyBorder="1" applyAlignment="1">
      <alignment horizontal="center" vertical="center" wrapText="1"/>
    </xf>
    <xf numFmtId="0" fontId="14" fillId="65" borderId="39" xfId="0" applyFont="1" applyFill="1" applyBorder="1" applyAlignment="1">
      <alignment horizontal="center" vertical="center" wrapText="1"/>
    </xf>
    <xf numFmtId="0" fontId="14" fillId="65" borderId="146" xfId="0" applyFont="1" applyFill="1" applyBorder="1" applyAlignment="1">
      <alignment wrapText="1"/>
    </xf>
    <xf numFmtId="0" fontId="14" fillId="65" borderId="153" xfId="0" applyFont="1" applyFill="1" applyBorder="1" applyAlignment="1">
      <alignment wrapText="1"/>
    </xf>
    <xf numFmtId="0" fontId="29" fillId="0" borderId="0" xfId="0" applyFont="1" applyAlignment="1">
      <alignment horizontal="left" wrapText="1"/>
    </xf>
    <xf numFmtId="0" fontId="29" fillId="0" borderId="0" xfId="0" applyFont="1" applyAlignment="1">
      <alignment horizontal="left"/>
    </xf>
    <xf numFmtId="0" fontId="47" fillId="0" borderId="0" xfId="0" applyFont="1" applyAlignment="1">
      <alignment horizontal="left" wrapText="1"/>
    </xf>
    <xf numFmtId="0" fontId="14" fillId="65" borderId="147" xfId="0" applyFont="1" applyFill="1" applyBorder="1" applyAlignment="1">
      <alignment horizontal="center" vertical="center" wrapText="1"/>
    </xf>
    <xf numFmtId="0" fontId="14" fillId="65" borderId="30" xfId="0" applyFont="1" applyFill="1" applyBorder="1" applyAlignment="1">
      <alignment horizontal="center" vertical="center" wrapText="1"/>
    </xf>
    <xf numFmtId="0" fontId="14" fillId="65" borderId="58" xfId="0" applyFont="1" applyFill="1" applyBorder="1" applyAlignment="1">
      <alignment horizontal="center" vertical="center"/>
    </xf>
    <xf numFmtId="0" fontId="14" fillId="65" borderId="24" xfId="0" applyFont="1" applyFill="1" applyBorder="1" applyAlignment="1">
      <alignment horizontal="center" vertical="center"/>
    </xf>
    <xf numFmtId="0" fontId="14" fillId="65" borderId="144" xfId="0" applyFont="1" applyFill="1" applyBorder="1" applyAlignment="1">
      <alignment horizontal="center" vertical="center" wrapText="1"/>
    </xf>
    <xf numFmtId="0" fontId="14" fillId="65" borderId="145" xfId="0" applyFont="1" applyFill="1" applyBorder="1" applyAlignment="1">
      <alignment horizontal="center" vertical="center"/>
    </xf>
    <xf numFmtId="0" fontId="14" fillId="65" borderId="122" xfId="0" applyFont="1" applyFill="1" applyBorder="1" applyAlignment="1">
      <alignment horizontal="center" vertical="center"/>
    </xf>
    <xf numFmtId="0" fontId="53" fillId="65" borderId="140" xfId="0" applyFont="1" applyFill="1" applyBorder="1" applyAlignment="1">
      <alignment horizontal="center" vertical="center" wrapText="1"/>
    </xf>
    <xf numFmtId="0" fontId="53" fillId="65" borderId="101" xfId="0" applyFont="1" applyFill="1" applyBorder="1" applyAlignment="1">
      <alignment horizontal="center" vertical="center" wrapText="1"/>
    </xf>
    <xf numFmtId="3" fontId="35" fillId="0" borderId="0" xfId="0" applyNumberFormat="1" applyFont="1" applyFill="1" applyAlignment="1">
      <alignment horizontal="left" wrapText="1"/>
    </xf>
    <xf numFmtId="0" fontId="14" fillId="65" borderId="108" xfId="0" applyFont="1" applyFill="1" applyBorder="1" applyAlignment="1">
      <alignment horizontal="center" vertical="center" wrapText="1"/>
    </xf>
    <xf numFmtId="0" fontId="14" fillId="65" borderId="142" xfId="0" applyFont="1" applyFill="1" applyBorder="1" applyAlignment="1">
      <alignment horizontal="center" vertical="center" wrapText="1"/>
    </xf>
    <xf numFmtId="0" fontId="14" fillId="65" borderId="62" xfId="0" applyFont="1" applyFill="1" applyBorder="1" applyAlignment="1">
      <alignment horizontal="center" vertical="center" wrapText="1"/>
    </xf>
    <xf numFmtId="0" fontId="14" fillId="65" borderId="120" xfId="0" applyFont="1" applyFill="1" applyBorder="1" applyAlignment="1">
      <alignment horizontal="center" vertical="center"/>
    </xf>
    <xf numFmtId="0" fontId="14" fillId="65" borderId="132" xfId="0" applyFont="1" applyFill="1" applyBorder="1" applyAlignment="1">
      <alignment horizontal="center" vertical="center"/>
    </xf>
    <xf numFmtId="0" fontId="14" fillId="65" borderId="131" xfId="0" applyFont="1" applyFill="1" applyBorder="1" applyAlignment="1">
      <alignment horizontal="center" vertical="center"/>
    </xf>
    <xf numFmtId="0" fontId="14" fillId="65" borderId="19" xfId="0" applyFont="1" applyFill="1" applyBorder="1" applyAlignment="1">
      <alignment horizontal="center" vertical="center" wrapText="1"/>
    </xf>
    <xf numFmtId="0" fontId="14" fillId="65" borderId="22" xfId="0" applyFont="1" applyFill="1" applyBorder="1" applyAlignment="1">
      <alignment horizontal="center" vertical="center" wrapText="1"/>
    </xf>
  </cellXfs>
  <cellStyles count="290">
    <cellStyle name="20% — akcent 1" xfId="1" builtinId="30" customBuiltin="1"/>
    <cellStyle name="20% - akcent 1 10" xfId="275"/>
    <cellStyle name="20% - akcent 1 2" xfId="2"/>
    <cellStyle name="20% - akcent 1 3" xfId="120"/>
    <cellStyle name="20% - akcent 1 4" xfId="191"/>
    <cellStyle name="20% - akcent 1 5" xfId="205"/>
    <cellStyle name="20% - akcent 1 6" xfId="219"/>
    <cellStyle name="20% - akcent 1 7" xfId="233"/>
    <cellStyle name="20% - akcent 1 8" xfId="247"/>
    <cellStyle name="20% - akcent 1 9" xfId="261"/>
    <cellStyle name="20% — akcent 2" xfId="3" builtinId="34" customBuiltin="1"/>
    <cellStyle name="20% - akcent 2 10" xfId="277"/>
    <cellStyle name="20% - akcent 2 2" xfId="4"/>
    <cellStyle name="20% - akcent 2 3" xfId="122"/>
    <cellStyle name="20% - akcent 2 4" xfId="193"/>
    <cellStyle name="20% - akcent 2 5" xfId="207"/>
    <cellStyle name="20% - akcent 2 6" xfId="221"/>
    <cellStyle name="20% - akcent 2 7" xfId="235"/>
    <cellStyle name="20% - akcent 2 8" xfId="249"/>
    <cellStyle name="20% - akcent 2 9" xfId="263"/>
    <cellStyle name="20% — akcent 3" xfId="5" builtinId="38" customBuiltin="1"/>
    <cellStyle name="20% - akcent 3 10" xfId="279"/>
    <cellStyle name="20% - akcent 3 2" xfId="6"/>
    <cellStyle name="20% - akcent 3 3" xfId="124"/>
    <cellStyle name="20% - akcent 3 4" xfId="195"/>
    <cellStyle name="20% - akcent 3 5" xfId="209"/>
    <cellStyle name="20% - akcent 3 6" xfId="223"/>
    <cellStyle name="20% - akcent 3 7" xfId="237"/>
    <cellStyle name="20% - akcent 3 8" xfId="251"/>
    <cellStyle name="20% - akcent 3 9" xfId="265"/>
    <cellStyle name="20% — akcent 4" xfId="7" builtinId="42" customBuiltin="1"/>
    <cellStyle name="20% - akcent 4 10" xfId="281"/>
    <cellStyle name="20% - akcent 4 2" xfId="8"/>
    <cellStyle name="20% - akcent 4 3" xfId="126"/>
    <cellStyle name="20% - akcent 4 4" xfId="197"/>
    <cellStyle name="20% - akcent 4 5" xfId="211"/>
    <cellStyle name="20% - akcent 4 6" xfId="225"/>
    <cellStyle name="20% - akcent 4 7" xfId="239"/>
    <cellStyle name="20% - akcent 4 8" xfId="253"/>
    <cellStyle name="20% - akcent 4 9" xfId="267"/>
    <cellStyle name="20% — akcent 5" xfId="9" builtinId="46" customBuiltin="1"/>
    <cellStyle name="20% - akcent 5 10" xfId="283"/>
    <cellStyle name="20% - akcent 5 2" xfId="10"/>
    <cellStyle name="20% - akcent 5 3" xfId="128"/>
    <cellStyle name="20% - akcent 5 4" xfId="199"/>
    <cellStyle name="20% - akcent 5 5" xfId="213"/>
    <cellStyle name="20% - akcent 5 6" xfId="227"/>
    <cellStyle name="20% - akcent 5 7" xfId="241"/>
    <cellStyle name="20% - akcent 5 8" xfId="255"/>
    <cellStyle name="20% - akcent 5 9" xfId="269"/>
    <cellStyle name="20% — akcent 6" xfId="11" builtinId="50" customBuiltin="1"/>
    <cellStyle name="20% - akcent 6 10" xfId="285"/>
    <cellStyle name="20% - akcent 6 2" xfId="12"/>
    <cellStyle name="20% - akcent 6 3" xfId="130"/>
    <cellStyle name="20% - akcent 6 4" xfId="201"/>
    <cellStyle name="20% - akcent 6 5" xfId="215"/>
    <cellStyle name="20% - akcent 6 6" xfId="229"/>
    <cellStyle name="20% - akcent 6 7" xfId="243"/>
    <cellStyle name="20% - akcent 6 8" xfId="257"/>
    <cellStyle name="20% - akcent 6 9" xfId="271"/>
    <cellStyle name="40% — akcent 1" xfId="13" builtinId="31" customBuiltin="1"/>
    <cellStyle name="40% - akcent 1 10" xfId="276"/>
    <cellStyle name="40% - akcent 1 2" xfId="14"/>
    <cellStyle name="40% - akcent 1 3" xfId="121"/>
    <cellStyle name="40% - akcent 1 4" xfId="192"/>
    <cellStyle name="40% - akcent 1 5" xfId="206"/>
    <cellStyle name="40% - akcent 1 6" xfId="220"/>
    <cellStyle name="40% - akcent 1 7" xfId="234"/>
    <cellStyle name="40% - akcent 1 8" xfId="248"/>
    <cellStyle name="40% - akcent 1 9" xfId="262"/>
    <cellStyle name="40% — akcent 2" xfId="15" builtinId="35" customBuiltin="1"/>
    <cellStyle name="40% - akcent 2 10" xfId="278"/>
    <cellStyle name="40% - akcent 2 2" xfId="16"/>
    <cellStyle name="40% - akcent 2 3" xfId="123"/>
    <cellStyle name="40% - akcent 2 4" xfId="194"/>
    <cellStyle name="40% - akcent 2 5" xfId="208"/>
    <cellStyle name="40% - akcent 2 6" xfId="222"/>
    <cellStyle name="40% - akcent 2 7" xfId="236"/>
    <cellStyle name="40% - akcent 2 8" xfId="250"/>
    <cellStyle name="40% - akcent 2 9" xfId="264"/>
    <cellStyle name="40% — akcent 3" xfId="17" builtinId="39" customBuiltin="1"/>
    <cellStyle name="40% - akcent 3 10" xfId="280"/>
    <cellStyle name="40% - akcent 3 2" xfId="18"/>
    <cellStyle name="40% - akcent 3 3" xfId="125"/>
    <cellStyle name="40% - akcent 3 4" xfId="196"/>
    <cellStyle name="40% - akcent 3 5" xfId="210"/>
    <cellStyle name="40% - akcent 3 6" xfId="224"/>
    <cellStyle name="40% - akcent 3 7" xfId="238"/>
    <cellStyle name="40% - akcent 3 8" xfId="252"/>
    <cellStyle name="40% - akcent 3 9" xfId="266"/>
    <cellStyle name="40% — akcent 4" xfId="19" builtinId="43" customBuiltin="1"/>
    <cellStyle name="40% - akcent 4 10" xfId="282"/>
    <cellStyle name="40% - akcent 4 2" xfId="20"/>
    <cellStyle name="40% - akcent 4 3" xfId="127"/>
    <cellStyle name="40% - akcent 4 4" xfId="198"/>
    <cellStyle name="40% - akcent 4 5" xfId="212"/>
    <cellStyle name="40% - akcent 4 6" xfId="226"/>
    <cellStyle name="40% - akcent 4 7" xfId="240"/>
    <cellStyle name="40% - akcent 4 8" xfId="254"/>
    <cellStyle name="40% - akcent 4 9" xfId="268"/>
    <cellStyle name="40% — akcent 5" xfId="21" builtinId="47" customBuiltin="1"/>
    <cellStyle name="40% - akcent 5 10" xfId="284"/>
    <cellStyle name="40% - akcent 5 2" xfId="22"/>
    <cellStyle name="40% - akcent 5 3" xfId="129"/>
    <cellStyle name="40% - akcent 5 4" xfId="200"/>
    <cellStyle name="40% - akcent 5 5" xfId="214"/>
    <cellStyle name="40% - akcent 5 6" xfId="228"/>
    <cellStyle name="40% - akcent 5 7" xfId="242"/>
    <cellStyle name="40% - akcent 5 8" xfId="256"/>
    <cellStyle name="40% - akcent 5 9" xfId="270"/>
    <cellStyle name="40% — akcent 6" xfId="23" builtinId="51" customBuiltin="1"/>
    <cellStyle name="40% - akcent 6 10" xfId="286"/>
    <cellStyle name="40% - akcent 6 2" xfId="24"/>
    <cellStyle name="40% - akcent 6 3" xfId="131"/>
    <cellStyle name="40% - akcent 6 4" xfId="202"/>
    <cellStyle name="40% - akcent 6 5" xfId="216"/>
    <cellStyle name="40% - akcent 6 6" xfId="230"/>
    <cellStyle name="40% - akcent 6 7" xfId="244"/>
    <cellStyle name="40% - akcent 6 8" xfId="258"/>
    <cellStyle name="40% - akcent 6 9" xfId="272"/>
    <cellStyle name="60% — akcent 1" xfId="25" builtinId="32" customBuiltin="1"/>
    <cellStyle name="60% - akcent 1 2" xfId="26"/>
    <cellStyle name="60% — akcent 2" xfId="27" builtinId="36" customBuiltin="1"/>
    <cellStyle name="60% - akcent 2 2" xfId="28"/>
    <cellStyle name="60% — akcent 3" xfId="29" builtinId="40" customBuiltin="1"/>
    <cellStyle name="60% - akcent 3 2" xfId="30"/>
    <cellStyle name="60% — akcent 4" xfId="31" builtinId="44" customBuiltin="1"/>
    <cellStyle name="60% - akcent 4 2" xfId="32"/>
    <cellStyle name="60% — akcent 5" xfId="33" builtinId="48" customBuiltin="1"/>
    <cellStyle name="60% - akcent 5 2" xfId="34"/>
    <cellStyle name="60% — akcent 6" xfId="35" builtinId="52" customBuiltin="1"/>
    <cellStyle name="60% - akcent 6 2" xfId="36"/>
    <cellStyle name="Akcent 1" xfId="37" builtinId="29" customBuiltin="1"/>
    <cellStyle name="Akcent 1 2" xfId="38"/>
    <cellStyle name="Akcent 2" xfId="39" builtinId="33" customBuiltin="1"/>
    <cellStyle name="Akcent 2 2" xfId="40"/>
    <cellStyle name="Akcent 3" xfId="41" builtinId="37" customBuiltin="1"/>
    <cellStyle name="Akcent 3 2" xfId="42"/>
    <cellStyle name="Akcent 4" xfId="43" builtinId="41" customBuiltin="1"/>
    <cellStyle name="Akcent 4 2" xfId="44"/>
    <cellStyle name="Akcent 5" xfId="45" builtinId="45" customBuiltin="1"/>
    <cellStyle name="Akcent 5 2" xfId="46"/>
    <cellStyle name="Akcent 6" xfId="47" builtinId="49" customBuiltin="1"/>
    <cellStyle name="Akcent 6 2" xfId="48"/>
    <cellStyle name="cell" xfId="113"/>
    <cellStyle name="Dane wejściowe" xfId="49" builtinId="20" customBuiltin="1"/>
    <cellStyle name="Dane wejściowe 2" xfId="50"/>
    <cellStyle name="Dane wyjściowe" xfId="51" builtinId="21" customBuiltin="1"/>
    <cellStyle name="Dane wyjściowe 2" xfId="52"/>
    <cellStyle name="Dobre 2" xfId="54"/>
    <cellStyle name="Dobry" xfId="53" builtinId="26" customBuiltin="1"/>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zaznaczona" xfId="63" builtinId="23" customBuiltin="1"/>
    <cellStyle name="Komórka zaznaczona 2" xfId="64"/>
    <cellStyle name="Nagłówek 1" xfId="65" builtinId="16" customBuiltin="1"/>
    <cellStyle name="Nagłówek 1 2" xfId="66"/>
    <cellStyle name="Nagłówek 2" xfId="67" builtinId="17" customBuiltin="1"/>
    <cellStyle name="Nagłówek 2 2" xfId="68"/>
    <cellStyle name="Nagłówek 3" xfId="69" builtinId="18" customBuiltin="1"/>
    <cellStyle name="Nagłówek 3 2" xfId="70"/>
    <cellStyle name="Nagłówek 4" xfId="71" builtinId="19" customBuiltin="1"/>
    <cellStyle name="Nagłówek 4 2" xfId="72"/>
    <cellStyle name="Neutralne 2" xfId="74"/>
    <cellStyle name="Neutralny" xfId="73" builtinId="28" customBuiltin="1"/>
    <cellStyle name="Normal_INDU-NACE2-CCYYMM" xfId="136"/>
    <cellStyle name="Normalny" xfId="0" builtinId="0"/>
    <cellStyle name="Normalny 10" xfId="75"/>
    <cellStyle name="Normalny 10 2" xfId="138"/>
    <cellStyle name="Normalny 11" xfId="76"/>
    <cellStyle name="Normalny 11 2" xfId="139"/>
    <cellStyle name="Normalny 12" xfId="77"/>
    <cellStyle name="Normalny 12 2" xfId="140"/>
    <cellStyle name="Normalny 13" xfId="118"/>
    <cellStyle name="Normalny 13 2" xfId="141"/>
    <cellStyle name="Normalny 14" xfId="132"/>
    <cellStyle name="Normalny 14 2" xfId="142"/>
    <cellStyle name="Normalny 15" xfId="143"/>
    <cellStyle name="Normalny 16" xfId="144"/>
    <cellStyle name="Normalny 17" xfId="145"/>
    <cellStyle name="Normalny 18" xfId="146"/>
    <cellStyle name="Normalny 19" xfId="147"/>
    <cellStyle name="Normalny 2" xfId="78"/>
    <cellStyle name="Normalny 2 2" xfId="79"/>
    <cellStyle name="Normalny 2 3" xfId="80"/>
    <cellStyle name="Normalny 20" xfId="148"/>
    <cellStyle name="Normalny 21" xfId="149"/>
    <cellStyle name="Normalny 22" xfId="150"/>
    <cellStyle name="Normalny 23" xfId="151"/>
    <cellStyle name="Normalny 24" xfId="152"/>
    <cellStyle name="Normalny 25" xfId="153"/>
    <cellStyle name="Normalny 26" xfId="154"/>
    <cellStyle name="Normalny 27" xfId="155"/>
    <cellStyle name="Normalny 28" xfId="156"/>
    <cellStyle name="Normalny 29" xfId="157"/>
    <cellStyle name="Normalny 3" xfId="81"/>
    <cellStyle name="Normalny 3 2" xfId="82"/>
    <cellStyle name="Normalny 3 3" xfId="134"/>
    <cellStyle name="Normalny 3 4" xfId="158"/>
    <cellStyle name="Normalny 3 5" xfId="289"/>
    <cellStyle name="Normalny 30" xfId="159"/>
    <cellStyle name="Normalny 31" xfId="160"/>
    <cellStyle name="Normalny 32" xfId="161"/>
    <cellStyle name="Normalny 33" xfId="162"/>
    <cellStyle name="Normalny 34" xfId="163"/>
    <cellStyle name="Normalny 35" xfId="164"/>
    <cellStyle name="Normalny 36" xfId="165"/>
    <cellStyle name="Normalny 37" xfId="166"/>
    <cellStyle name="Normalny 38" xfId="167"/>
    <cellStyle name="Normalny 39" xfId="168"/>
    <cellStyle name="Normalny 4" xfId="83"/>
    <cellStyle name="Normalny 4 2" xfId="137"/>
    <cellStyle name="Normalny 4 3" xfId="133"/>
    <cellStyle name="Normalny 4 4" xfId="169"/>
    <cellStyle name="Normalny 40" xfId="170"/>
    <cellStyle name="Normalny 41" xfId="171"/>
    <cellStyle name="Normalny 42" xfId="172"/>
    <cellStyle name="Normalny 43" xfId="173"/>
    <cellStyle name="Normalny 44" xfId="174"/>
    <cellStyle name="Normalny 45" xfId="175"/>
    <cellStyle name="Normalny 46" xfId="176"/>
    <cellStyle name="Normalny 47" xfId="177"/>
    <cellStyle name="Normalny 48" xfId="178"/>
    <cellStyle name="Normalny 49" xfId="179"/>
    <cellStyle name="Normalny 5" xfId="84"/>
    <cellStyle name="Normalny 5 2" xfId="85"/>
    <cellStyle name="Normalny 5 3" xfId="180"/>
    <cellStyle name="Normalny 50" xfId="181"/>
    <cellStyle name="Normalny 51" xfId="182"/>
    <cellStyle name="Normalny 52" xfId="183"/>
    <cellStyle name="Normalny 53" xfId="184"/>
    <cellStyle name="Normalny 54" xfId="185"/>
    <cellStyle name="Normalny 55" xfId="203"/>
    <cellStyle name="Normalny 56" xfId="217"/>
    <cellStyle name="Normalny 57" xfId="231"/>
    <cellStyle name="Normalny 58" xfId="245"/>
    <cellStyle name="Normalny 59" xfId="259"/>
    <cellStyle name="Normalny 6" xfId="86"/>
    <cellStyle name="Normalny 6 2" xfId="87"/>
    <cellStyle name="Normalny 6 3" xfId="186"/>
    <cellStyle name="Normalny 60" xfId="273"/>
    <cellStyle name="Normalny 61" xfId="288"/>
    <cellStyle name="Normalny 7" xfId="88"/>
    <cellStyle name="Normalny 7 2" xfId="89"/>
    <cellStyle name="Normalny 7 3" xfId="187"/>
    <cellStyle name="Normalny 8" xfId="90"/>
    <cellStyle name="Normalny 8 2" xfId="188"/>
    <cellStyle name="Normalny 9" xfId="91"/>
    <cellStyle name="Normalny 9 2" xfId="189"/>
    <cellStyle name="Normalny_Puste" xfId="287"/>
    <cellStyle name="Obliczenia" xfId="92" builtinId="22" customBuiltin="1"/>
    <cellStyle name="Obliczenia 2" xfId="93"/>
    <cellStyle name="Procentowy 2" xfId="94"/>
    <cellStyle name="row" xfId="116"/>
    <cellStyle name="Styl 1" xfId="95"/>
    <cellStyle name="Suma" xfId="96" builtinId="25" customBuiltin="1"/>
    <cellStyle name="Suma 2" xfId="97"/>
    <cellStyle name="Tekst objaśnienia" xfId="98" builtinId="53" customBuiltin="1"/>
    <cellStyle name="Tekst objaśnienia 2" xfId="99"/>
    <cellStyle name="Tekst ostrzeżenia" xfId="100" builtinId="11" customBuiltin="1"/>
    <cellStyle name="Tekst ostrzeżenia 2" xfId="101"/>
    <cellStyle name="title1" xfId="117"/>
    <cellStyle name="Tytuł" xfId="102" builtinId="15" customBuiltin="1"/>
    <cellStyle name="Uwaga" xfId="103" builtinId="10" customBuiltin="1"/>
    <cellStyle name="Uwaga 10" xfId="218"/>
    <cellStyle name="Uwaga 11" xfId="232"/>
    <cellStyle name="Uwaga 12" xfId="246"/>
    <cellStyle name="Uwaga 13" xfId="260"/>
    <cellStyle name="Uwaga 14" xfId="274"/>
    <cellStyle name="Uwaga 2" xfId="104"/>
    <cellStyle name="Uwaga 2 2" xfId="105"/>
    <cellStyle name="Uwaga 3" xfId="106"/>
    <cellStyle name="Uwaga 3 2" xfId="107"/>
    <cellStyle name="Uwaga 4" xfId="108"/>
    <cellStyle name="Uwaga 5" xfId="109"/>
    <cellStyle name="Uwaga 6" xfId="110"/>
    <cellStyle name="Uwaga 7" xfId="119"/>
    <cellStyle name="Uwaga 8" xfId="190"/>
    <cellStyle name="Uwaga 9" xfId="204"/>
    <cellStyle name="Złe 2" xfId="112"/>
    <cellStyle name="Zły" xfId="111" builtinId="27"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9CCFF"/>
      <color rgb="FFFF66CC"/>
      <color rgb="FFD6540C"/>
      <color rgb="FF0066CC"/>
      <color rgb="FF99CC00"/>
      <color rgb="FF00FF00"/>
      <color rgb="FF33CCCC"/>
      <color rgb="FFAFECEB"/>
      <color rgb="FFFF8080"/>
      <color rgb="FFE8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40</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13</xdr:row>
      <xdr:rowOff>9525</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13</xdr:row>
      <xdr:rowOff>0</xdr:rowOff>
    </xdr:from>
    <xdr:ext cx="184731" cy="264560"/>
    <xdr:sp macro="" textlink="">
      <xdr:nvSpPr>
        <xdr:cNvPr id="4" name="pole tekstowe 3"/>
        <xdr:cNvSpPr txBox="1"/>
      </xdr:nvSpPr>
      <xdr:spPr>
        <a:xfrm>
          <a:off x="8387292"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M153"/>
  <sheetViews>
    <sheetView showGridLines="0" tabSelected="1" zoomScaleNormal="100" zoomScaleSheetLayoutView="100" workbookViewId="0">
      <selection activeCell="D2" sqref="D2"/>
    </sheetView>
  </sheetViews>
  <sheetFormatPr defaultColWidth="9" defaultRowHeight="12"/>
  <cols>
    <col min="1" max="1" width="5.25" style="285" customWidth="1"/>
    <col min="2" max="2" width="7.75" style="289" customWidth="1"/>
    <col min="3" max="3" width="14.375" style="111" customWidth="1"/>
    <col min="4" max="4" width="79.75" style="191" customWidth="1"/>
    <col min="5" max="8" width="9" style="190"/>
    <col min="9" max="39" width="9" style="285"/>
    <col min="40" max="16384" width="9" style="70"/>
  </cols>
  <sheetData>
    <row r="2" spans="1:8" ht="33.75">
      <c r="B2" s="290" t="s">
        <v>10</v>
      </c>
    </row>
    <row r="3" spans="1:8" s="285" customFormat="1" ht="15.95" customHeight="1">
      <c r="A3" s="284"/>
      <c r="B3" s="291"/>
      <c r="C3" s="1706" t="s">
        <v>217</v>
      </c>
      <c r="D3" s="1706"/>
      <c r="E3" s="286"/>
      <c r="F3" s="286"/>
      <c r="G3" s="286"/>
      <c r="H3" s="286"/>
    </row>
    <row r="4" spans="1:8" s="285" customFormat="1" ht="15.95" customHeight="1" thickBot="1">
      <c r="A4" s="284"/>
      <c r="B4" s="291"/>
      <c r="C4" s="1702" t="s">
        <v>216</v>
      </c>
      <c r="D4" s="1702"/>
      <c r="E4" s="286"/>
      <c r="F4" s="286"/>
      <c r="G4" s="286"/>
      <c r="H4" s="286"/>
    </row>
    <row r="5" spans="1:8" ht="30" customHeight="1" thickTop="1">
      <c r="A5" s="607"/>
      <c r="B5" s="1707" t="s">
        <v>805</v>
      </c>
      <c r="C5" s="1111" t="s">
        <v>579</v>
      </c>
      <c r="D5" s="1112" t="s">
        <v>660</v>
      </c>
      <c r="E5" s="1113"/>
      <c r="F5" s="1113"/>
      <c r="G5" s="1113"/>
      <c r="H5" s="1113"/>
    </row>
    <row r="6" spans="1:8" ht="30" customHeight="1">
      <c r="A6" s="607"/>
      <c r="B6" s="1708"/>
      <c r="C6" s="1111" t="s">
        <v>580</v>
      </c>
      <c r="D6" s="1112" t="s">
        <v>660</v>
      </c>
      <c r="E6" s="1113"/>
      <c r="F6" s="1113"/>
      <c r="G6" s="1113"/>
      <c r="H6" s="1113"/>
    </row>
    <row r="7" spans="1:8" ht="30" customHeight="1">
      <c r="A7" s="607"/>
      <c r="B7" s="1708"/>
      <c r="C7" s="1111" t="s">
        <v>581</v>
      </c>
      <c r="D7" s="1112" t="s">
        <v>660</v>
      </c>
      <c r="E7" s="1113"/>
      <c r="F7" s="1113"/>
      <c r="G7" s="1113"/>
      <c r="H7" s="1113"/>
    </row>
    <row r="8" spans="1:8" ht="30" customHeight="1">
      <c r="A8" s="607"/>
      <c r="B8" s="1708"/>
      <c r="C8" s="1111" t="s">
        <v>582</v>
      </c>
      <c r="D8" s="1112" t="s">
        <v>660</v>
      </c>
      <c r="E8" s="1113"/>
      <c r="F8" s="1113"/>
      <c r="G8" s="1113"/>
      <c r="H8" s="1113"/>
    </row>
    <row r="9" spans="1:8" ht="30" customHeight="1">
      <c r="A9" s="607"/>
      <c r="B9" s="1708"/>
      <c r="C9" s="1111" t="s">
        <v>583</v>
      </c>
      <c r="D9" s="1112" t="s">
        <v>660</v>
      </c>
      <c r="E9" s="1113"/>
      <c r="F9" s="1113"/>
      <c r="G9" s="1113"/>
      <c r="H9" s="1113"/>
    </row>
    <row r="10" spans="1:8" ht="30" customHeight="1">
      <c r="A10" s="607"/>
      <c r="B10" s="1708"/>
      <c r="C10" s="1111" t="s">
        <v>136</v>
      </c>
      <c r="D10" s="1112" t="s">
        <v>660</v>
      </c>
      <c r="E10" s="1113"/>
      <c r="F10" s="1113"/>
      <c r="G10" s="1113"/>
      <c r="H10" s="1113"/>
    </row>
    <row r="11" spans="1:8" ht="30" customHeight="1">
      <c r="A11" s="607"/>
      <c r="B11" s="1709"/>
      <c r="C11" s="1111" t="s">
        <v>584</v>
      </c>
      <c r="D11" s="1112" t="s">
        <v>661</v>
      </c>
      <c r="E11" s="1113"/>
      <c r="F11" s="1113"/>
      <c r="G11" s="1113"/>
      <c r="H11" s="1113"/>
    </row>
    <row r="12" spans="1:8" ht="30" customHeight="1">
      <c r="A12" s="607"/>
      <c r="B12" s="1709"/>
      <c r="C12" s="1111" t="s">
        <v>585</v>
      </c>
      <c r="D12" s="1112" t="s">
        <v>661</v>
      </c>
      <c r="E12" s="1113"/>
      <c r="F12" s="1113"/>
      <c r="G12" s="1113"/>
      <c r="H12" s="1113"/>
    </row>
    <row r="13" spans="1:8" ht="30" customHeight="1" thickBot="1">
      <c r="A13" s="607"/>
      <c r="B13" s="1710"/>
      <c r="C13" s="1111" t="s">
        <v>586</v>
      </c>
      <c r="D13" s="1112" t="s">
        <v>661</v>
      </c>
      <c r="E13" s="1113"/>
      <c r="F13" s="1113"/>
      <c r="G13" s="1113"/>
      <c r="H13" s="1113"/>
    </row>
    <row r="14" spans="1:8" ht="61.5" customHeight="1" thickTop="1" thickBot="1">
      <c r="A14" s="607"/>
      <c r="B14" s="292" t="s">
        <v>3</v>
      </c>
      <c r="C14" s="1114" t="s">
        <v>703</v>
      </c>
      <c r="D14" s="1115" t="s">
        <v>662</v>
      </c>
      <c r="E14" s="1113"/>
      <c r="F14" s="1113"/>
      <c r="G14" s="1113"/>
      <c r="H14" s="1113"/>
    </row>
    <row r="15" spans="1:8" ht="30" customHeight="1" thickTop="1">
      <c r="A15" s="607"/>
      <c r="B15" s="1703" t="s">
        <v>4</v>
      </c>
      <c r="C15" s="1111" t="s">
        <v>587</v>
      </c>
      <c r="D15" s="1112" t="s">
        <v>663</v>
      </c>
      <c r="E15" s="1113"/>
      <c r="F15" s="1113"/>
      <c r="G15" s="1113"/>
      <c r="H15" s="1113"/>
    </row>
    <row r="16" spans="1:8" ht="30" customHeight="1">
      <c r="A16" s="607"/>
      <c r="B16" s="1704"/>
      <c r="C16" s="1111" t="s">
        <v>588</v>
      </c>
      <c r="D16" s="1112" t="s">
        <v>663</v>
      </c>
      <c r="E16" s="1113"/>
      <c r="F16" s="1113"/>
      <c r="G16" s="1113"/>
      <c r="H16" s="1113"/>
    </row>
    <row r="17" spans="1:8" ht="30" customHeight="1">
      <c r="A17" s="607"/>
      <c r="B17" s="1704"/>
      <c r="C17" s="1111" t="s">
        <v>589</v>
      </c>
      <c r="D17" s="1112" t="s">
        <v>664</v>
      </c>
      <c r="E17" s="1113"/>
      <c r="F17" s="1113"/>
      <c r="G17" s="1113"/>
      <c r="H17" s="1113"/>
    </row>
    <row r="18" spans="1:8" ht="30" customHeight="1">
      <c r="A18" s="607"/>
      <c r="B18" s="1704"/>
      <c r="C18" s="1111" t="s">
        <v>590</v>
      </c>
      <c r="D18" s="1112" t="s">
        <v>664</v>
      </c>
      <c r="E18" s="1113"/>
      <c r="F18" s="1113"/>
      <c r="G18" s="1113"/>
      <c r="H18" s="1113"/>
    </row>
    <row r="19" spans="1:8" ht="30" customHeight="1">
      <c r="A19" s="607"/>
      <c r="B19" s="1704"/>
      <c r="C19" s="1111" t="s">
        <v>51</v>
      </c>
      <c r="D19" s="1112" t="s">
        <v>803</v>
      </c>
      <c r="E19" s="1113"/>
      <c r="F19" s="1113"/>
      <c r="G19" s="1113"/>
      <c r="H19" s="1113"/>
    </row>
    <row r="20" spans="1:8" ht="30" customHeight="1">
      <c r="A20" s="607"/>
      <c r="B20" s="1704"/>
      <c r="C20" s="1111" t="s">
        <v>52</v>
      </c>
      <c r="D20" s="1112" t="s">
        <v>803</v>
      </c>
      <c r="E20" s="1113"/>
      <c r="F20" s="1113"/>
      <c r="G20" s="1113"/>
      <c r="H20" s="1113"/>
    </row>
    <row r="21" spans="1:8" ht="30" customHeight="1">
      <c r="A21" s="607"/>
      <c r="B21" s="1704"/>
      <c r="C21" s="1111" t="s">
        <v>215</v>
      </c>
      <c r="D21" s="1112" t="s">
        <v>665</v>
      </c>
      <c r="E21" s="1113"/>
      <c r="F21" s="1113"/>
      <c r="G21" s="1113"/>
      <c r="H21" s="1113"/>
    </row>
    <row r="22" spans="1:8" ht="30" customHeight="1">
      <c r="A22" s="607"/>
      <c r="B22" s="1704"/>
      <c r="C22" s="1111" t="s">
        <v>591</v>
      </c>
      <c r="D22" s="1662" t="s">
        <v>666</v>
      </c>
      <c r="E22" s="1667"/>
      <c r="F22" s="1667"/>
      <c r="G22" s="1667"/>
      <c r="H22" s="1667"/>
    </row>
    <row r="23" spans="1:8" ht="30" customHeight="1">
      <c r="A23" s="607"/>
      <c r="B23" s="1704"/>
      <c r="C23" s="1111" t="s">
        <v>592</v>
      </c>
      <c r="D23" s="1662" t="s">
        <v>666</v>
      </c>
      <c r="E23" s="1666"/>
      <c r="F23" s="1666"/>
      <c r="G23" s="1666"/>
      <c r="H23" s="1666"/>
    </row>
    <row r="24" spans="1:8" ht="30" customHeight="1">
      <c r="A24" s="607"/>
      <c r="B24" s="1704"/>
      <c r="C24" s="1111" t="s">
        <v>214</v>
      </c>
      <c r="D24" s="1112" t="s">
        <v>667</v>
      </c>
      <c r="E24" s="1113"/>
      <c r="F24" s="1113"/>
      <c r="G24" s="1113"/>
      <c r="H24" s="1113"/>
    </row>
    <row r="25" spans="1:8" ht="30" customHeight="1" thickBot="1">
      <c r="A25" s="607"/>
      <c r="B25" s="1705"/>
      <c r="C25" s="1111" t="s">
        <v>213</v>
      </c>
      <c r="D25" s="1112" t="s">
        <v>668</v>
      </c>
      <c r="E25" s="1113"/>
      <c r="F25" s="1113"/>
      <c r="G25" s="1113"/>
      <c r="H25" s="1113"/>
    </row>
    <row r="26" spans="1:8" ht="36.75" customHeight="1" thickTop="1">
      <c r="A26" s="607"/>
      <c r="B26" s="1674" t="s">
        <v>5</v>
      </c>
      <c r="C26" s="1111" t="s">
        <v>593</v>
      </c>
      <c r="D26" s="1112" t="s">
        <v>669</v>
      </c>
      <c r="E26" s="1113"/>
      <c r="F26" s="1113"/>
      <c r="G26" s="1113"/>
      <c r="H26" s="1113"/>
    </row>
    <row r="27" spans="1:8" ht="36" customHeight="1">
      <c r="A27" s="607"/>
      <c r="B27" s="1675"/>
      <c r="C27" s="1111" t="s">
        <v>594</v>
      </c>
      <c r="D27" s="1112" t="s">
        <v>669</v>
      </c>
      <c r="E27" s="1113"/>
      <c r="F27" s="1113"/>
      <c r="G27" s="1113"/>
      <c r="H27" s="1113"/>
    </row>
    <row r="28" spans="1:8" ht="33.75" customHeight="1" thickBot="1">
      <c r="A28" s="607"/>
      <c r="B28" s="1676"/>
      <c r="C28" s="1111" t="s">
        <v>212</v>
      </c>
      <c r="D28" s="1112" t="s">
        <v>670</v>
      </c>
      <c r="E28" s="1113"/>
      <c r="F28" s="1113"/>
      <c r="G28" s="1113"/>
      <c r="H28" s="1113"/>
    </row>
    <row r="29" spans="1:8" ht="30" customHeight="1" thickTop="1">
      <c r="A29" s="607"/>
      <c r="B29" s="1677" t="s">
        <v>804</v>
      </c>
      <c r="C29" s="1111" t="s">
        <v>595</v>
      </c>
      <c r="D29" s="1112" t="s">
        <v>671</v>
      </c>
      <c r="E29" s="1113"/>
      <c r="F29" s="1113"/>
      <c r="G29" s="1113"/>
      <c r="H29" s="1113"/>
    </row>
    <row r="30" spans="1:8" ht="30" customHeight="1">
      <c r="A30" s="607"/>
      <c r="B30" s="1678"/>
      <c r="C30" s="1111" t="s">
        <v>596</v>
      </c>
      <c r="D30" s="1112" t="s">
        <v>671</v>
      </c>
      <c r="E30" s="1113"/>
      <c r="F30" s="1113"/>
      <c r="G30" s="1113"/>
      <c r="H30" s="1113"/>
    </row>
    <row r="31" spans="1:8" ht="54.95" customHeight="1">
      <c r="A31" s="607"/>
      <c r="B31" s="1678"/>
      <c r="C31" s="1116" t="s">
        <v>597</v>
      </c>
      <c r="D31" s="1112" t="s">
        <v>672</v>
      </c>
      <c r="E31" s="1113"/>
      <c r="F31" s="1113"/>
      <c r="G31" s="1113"/>
      <c r="H31" s="1113"/>
    </row>
    <row r="32" spans="1:8" ht="55.5" customHeight="1">
      <c r="A32" s="607"/>
      <c r="B32" s="1678"/>
      <c r="C32" s="1116" t="s">
        <v>598</v>
      </c>
      <c r="D32" s="1112" t="s">
        <v>673</v>
      </c>
      <c r="E32" s="1113"/>
      <c r="F32" s="1113"/>
      <c r="G32" s="1113"/>
      <c r="H32" s="1113"/>
    </row>
    <row r="33" spans="1:8" ht="54.95" customHeight="1">
      <c r="A33" s="607"/>
      <c r="B33" s="1678"/>
      <c r="C33" s="1116" t="s">
        <v>599</v>
      </c>
      <c r="D33" s="1112" t="s">
        <v>674</v>
      </c>
      <c r="E33" s="1113"/>
      <c r="F33" s="1113"/>
      <c r="G33" s="1113"/>
      <c r="H33" s="1113"/>
    </row>
    <row r="34" spans="1:8" ht="30" customHeight="1">
      <c r="A34" s="607"/>
      <c r="B34" s="1678"/>
      <c r="C34" s="1116" t="s">
        <v>600</v>
      </c>
      <c r="D34" s="1662" t="s">
        <v>675</v>
      </c>
      <c r="E34" s="1666"/>
      <c r="F34" s="1666"/>
      <c r="G34" s="1666"/>
      <c r="H34" s="1666"/>
    </row>
    <row r="35" spans="1:8" ht="30" customHeight="1">
      <c r="A35" s="607"/>
      <c r="B35" s="1678"/>
      <c r="C35" s="1116" t="s">
        <v>601</v>
      </c>
      <c r="D35" s="1662" t="s">
        <v>675</v>
      </c>
      <c r="E35" s="1667"/>
      <c r="F35" s="1667"/>
      <c r="G35" s="1667"/>
      <c r="H35" s="1667"/>
    </row>
    <row r="36" spans="1:8" ht="30" customHeight="1">
      <c r="A36" s="607"/>
      <c r="B36" s="1678"/>
      <c r="C36" s="1116" t="s">
        <v>602</v>
      </c>
      <c r="D36" s="1662" t="s">
        <v>675</v>
      </c>
      <c r="E36" s="1666"/>
      <c r="F36" s="1666"/>
      <c r="G36" s="1666"/>
      <c r="H36" s="1666"/>
    </row>
    <row r="37" spans="1:8" ht="30" customHeight="1">
      <c r="A37" s="607"/>
      <c r="B37" s="1678"/>
      <c r="C37" s="1111" t="s">
        <v>211</v>
      </c>
      <c r="D37" s="1112" t="s">
        <v>676</v>
      </c>
      <c r="E37" s="1113"/>
      <c r="F37" s="1113"/>
      <c r="G37" s="1113"/>
      <c r="H37" s="1113"/>
    </row>
    <row r="38" spans="1:8" ht="30" customHeight="1">
      <c r="A38" s="607"/>
      <c r="B38" s="1678"/>
      <c r="C38" s="1111" t="s">
        <v>603</v>
      </c>
      <c r="D38" s="1112" t="s">
        <v>677</v>
      </c>
      <c r="E38" s="1113"/>
      <c r="F38" s="1113"/>
      <c r="G38" s="1113"/>
      <c r="H38" s="1113"/>
    </row>
    <row r="39" spans="1:8" ht="30" customHeight="1" thickBot="1">
      <c r="A39" s="607"/>
      <c r="B39" s="1679"/>
      <c r="C39" s="1111" t="s">
        <v>604</v>
      </c>
      <c r="D39" s="1112" t="s">
        <v>677</v>
      </c>
      <c r="E39" s="1113"/>
      <c r="F39" s="1113"/>
      <c r="G39" s="1113"/>
      <c r="H39" s="1113"/>
    </row>
    <row r="40" spans="1:8" ht="30" customHeight="1" thickTop="1">
      <c r="A40" s="607"/>
      <c r="B40" s="1680" t="s">
        <v>6</v>
      </c>
      <c r="C40" s="1111" t="s">
        <v>210</v>
      </c>
      <c r="D40" s="1112" t="s">
        <v>678</v>
      </c>
      <c r="E40" s="1113"/>
      <c r="F40" s="1113"/>
      <c r="G40" s="1113"/>
      <c r="H40" s="1113"/>
    </row>
    <row r="41" spans="1:8" ht="30" customHeight="1">
      <c r="A41" s="607"/>
      <c r="B41" s="1681"/>
      <c r="C41" s="1111" t="s">
        <v>605</v>
      </c>
      <c r="D41" s="1112" t="s">
        <v>679</v>
      </c>
      <c r="E41" s="1113"/>
      <c r="F41" s="1113"/>
      <c r="G41" s="1113"/>
      <c r="H41" s="1113"/>
    </row>
    <row r="42" spans="1:8" ht="30" customHeight="1">
      <c r="A42" s="607"/>
      <c r="B42" s="1681"/>
      <c r="C42" s="1111" t="s">
        <v>606</v>
      </c>
      <c r="D42" s="1112" t="s">
        <v>679</v>
      </c>
      <c r="E42" s="1113"/>
      <c r="F42" s="1113"/>
      <c r="G42" s="1113"/>
      <c r="H42" s="1113"/>
    </row>
    <row r="43" spans="1:8" ht="30" customHeight="1">
      <c r="A43" s="607"/>
      <c r="B43" s="1681"/>
      <c r="C43" s="1111" t="s">
        <v>607</v>
      </c>
      <c r="D43" s="1112" t="s">
        <v>679</v>
      </c>
      <c r="E43" s="1113"/>
      <c r="F43" s="1113"/>
      <c r="G43" s="1113"/>
      <c r="H43" s="1113"/>
    </row>
    <row r="44" spans="1:8" ht="30" customHeight="1">
      <c r="A44" s="607"/>
      <c r="B44" s="1681"/>
      <c r="C44" s="1111" t="s">
        <v>209</v>
      </c>
      <c r="D44" s="1112" t="s">
        <v>680</v>
      </c>
      <c r="E44" s="1113"/>
      <c r="F44" s="1113"/>
      <c r="G44" s="1113"/>
      <c r="H44" s="1113"/>
    </row>
    <row r="45" spans="1:8" ht="30" customHeight="1">
      <c r="A45" s="607"/>
      <c r="B45" s="1681"/>
      <c r="C45" s="1111" t="s">
        <v>208</v>
      </c>
      <c r="D45" s="1112" t="s">
        <v>681</v>
      </c>
      <c r="E45" s="1113"/>
      <c r="F45" s="1113"/>
      <c r="G45" s="1113"/>
      <c r="H45" s="1113"/>
    </row>
    <row r="46" spans="1:8" ht="30" customHeight="1" thickBot="1">
      <c r="A46" s="607"/>
      <c r="B46" s="1682"/>
      <c r="C46" s="1111" t="s">
        <v>207</v>
      </c>
      <c r="D46" s="1112" t="s">
        <v>682</v>
      </c>
      <c r="E46" s="1113"/>
      <c r="F46" s="1113"/>
      <c r="G46" s="1113"/>
      <c r="H46" s="1113"/>
    </row>
    <row r="47" spans="1:8" ht="30" customHeight="1" thickTop="1">
      <c r="A47" s="607"/>
      <c r="B47" s="1694" t="s">
        <v>508</v>
      </c>
      <c r="C47" s="1111" t="s">
        <v>608</v>
      </c>
      <c r="D47" s="1112" t="s">
        <v>683</v>
      </c>
      <c r="E47" s="1113"/>
      <c r="F47" s="1113"/>
      <c r="G47" s="1113"/>
      <c r="H47" s="1113"/>
    </row>
    <row r="48" spans="1:8" ht="30" customHeight="1">
      <c r="A48" s="607"/>
      <c r="B48" s="1695"/>
      <c r="C48" s="1111" t="s">
        <v>609</v>
      </c>
      <c r="D48" s="1112" t="s">
        <v>683</v>
      </c>
      <c r="E48" s="1113"/>
      <c r="F48" s="1113"/>
      <c r="G48" s="1113"/>
      <c r="H48" s="1113"/>
    </row>
    <row r="49" spans="1:8" ht="30" customHeight="1" thickBot="1">
      <c r="A49" s="607"/>
      <c r="B49" s="1696"/>
      <c r="C49" s="1111" t="s">
        <v>206</v>
      </c>
      <c r="D49" s="1112" t="s">
        <v>684</v>
      </c>
      <c r="E49" s="1113"/>
      <c r="F49" s="1113"/>
      <c r="G49" s="1113"/>
      <c r="H49" s="1113"/>
    </row>
    <row r="50" spans="1:8" ht="30" customHeight="1" thickTop="1">
      <c r="B50" s="1691" t="s">
        <v>7</v>
      </c>
      <c r="C50" s="1111" t="s">
        <v>610</v>
      </c>
      <c r="D50" s="1112" t="s">
        <v>685</v>
      </c>
      <c r="E50" s="1113"/>
      <c r="F50" s="1113"/>
      <c r="G50" s="1113"/>
      <c r="H50" s="1113"/>
    </row>
    <row r="51" spans="1:8" ht="30" customHeight="1">
      <c r="B51" s="1692"/>
      <c r="C51" s="1111" t="s">
        <v>611</v>
      </c>
      <c r="D51" s="1112" t="s">
        <v>685</v>
      </c>
      <c r="E51" s="1113"/>
      <c r="F51" s="1113"/>
      <c r="G51" s="1113"/>
      <c r="H51" s="1113"/>
    </row>
    <row r="52" spans="1:8" ht="30" customHeight="1">
      <c r="B52" s="1692"/>
      <c r="C52" s="1111" t="s">
        <v>612</v>
      </c>
      <c r="D52" s="1112" t="s">
        <v>686</v>
      </c>
      <c r="E52" s="1113"/>
      <c r="F52" s="1113"/>
      <c r="G52" s="1113"/>
      <c r="H52" s="1113"/>
    </row>
    <row r="53" spans="1:8" ht="30" customHeight="1" thickBot="1">
      <c r="B53" s="1693"/>
      <c r="C53" s="1111" t="s">
        <v>613</v>
      </c>
      <c r="D53" s="1112" t="s">
        <v>686</v>
      </c>
      <c r="E53" s="1113"/>
      <c r="F53" s="1113"/>
      <c r="G53" s="1113"/>
      <c r="H53" s="1113"/>
    </row>
    <row r="54" spans="1:8" ht="30" customHeight="1" thickTop="1">
      <c r="B54" s="1697" t="s">
        <v>764</v>
      </c>
      <c r="C54" s="1111" t="s">
        <v>614</v>
      </c>
      <c r="D54" s="1112" t="s">
        <v>687</v>
      </c>
      <c r="E54" s="1113"/>
      <c r="F54" s="1113"/>
      <c r="G54" s="1113"/>
      <c r="H54" s="1113"/>
    </row>
    <row r="55" spans="1:8" ht="30" customHeight="1">
      <c r="B55" s="1698"/>
      <c r="C55" s="1111" t="s">
        <v>615</v>
      </c>
      <c r="D55" s="1117" t="s">
        <v>688</v>
      </c>
      <c r="E55" s="1113"/>
      <c r="F55" s="1113"/>
      <c r="G55" s="1113"/>
      <c r="H55" s="1113"/>
    </row>
    <row r="56" spans="1:8" ht="30" customHeight="1">
      <c r="B56" s="1698"/>
      <c r="C56" s="1111" t="s">
        <v>535</v>
      </c>
      <c r="D56" s="1112" t="s">
        <v>687</v>
      </c>
      <c r="E56" s="1113"/>
      <c r="F56" s="1113"/>
      <c r="G56" s="1113"/>
      <c r="H56" s="1113"/>
    </row>
    <row r="57" spans="1:8" ht="30" customHeight="1">
      <c r="B57" s="1698"/>
      <c r="C57" s="1111" t="s">
        <v>536</v>
      </c>
      <c r="D57" s="1112" t="s">
        <v>687</v>
      </c>
      <c r="E57" s="1113"/>
      <c r="F57" s="1113"/>
      <c r="G57" s="1113"/>
      <c r="H57" s="1113"/>
    </row>
    <row r="58" spans="1:8" ht="30" customHeight="1">
      <c r="B58" s="1698"/>
      <c r="C58" s="1111" t="s">
        <v>537</v>
      </c>
      <c r="D58" s="1112" t="s">
        <v>687</v>
      </c>
      <c r="E58" s="1113"/>
      <c r="F58" s="1113"/>
      <c r="G58" s="1113"/>
      <c r="H58" s="1113"/>
    </row>
    <row r="59" spans="1:8" ht="30" customHeight="1">
      <c r="B59" s="1698"/>
      <c r="C59" s="1111" t="s">
        <v>137</v>
      </c>
      <c r="D59" s="1112" t="s">
        <v>689</v>
      </c>
      <c r="E59" s="1113"/>
      <c r="F59" s="1113"/>
      <c r="G59" s="1113"/>
      <c r="H59" s="1113"/>
    </row>
    <row r="60" spans="1:8" ht="30" customHeight="1" thickBot="1">
      <c r="B60" s="1699"/>
      <c r="C60" s="1111" t="s">
        <v>538</v>
      </c>
      <c r="D60" s="1112" t="s">
        <v>690</v>
      </c>
      <c r="E60" s="1113"/>
      <c r="F60" s="1113"/>
      <c r="G60" s="1113"/>
      <c r="H60" s="1113"/>
    </row>
    <row r="61" spans="1:8" ht="30" customHeight="1" thickTop="1">
      <c r="B61" s="1700" t="s">
        <v>408</v>
      </c>
      <c r="C61" s="1116" t="s">
        <v>616</v>
      </c>
      <c r="D61" s="1112" t="s">
        <v>691</v>
      </c>
      <c r="E61" s="1113"/>
      <c r="F61" s="1113"/>
      <c r="G61" s="1113"/>
      <c r="H61" s="1113"/>
    </row>
    <row r="62" spans="1:8" ht="30" customHeight="1" thickBot="1">
      <c r="B62" s="1701"/>
      <c r="C62" s="1116" t="s">
        <v>617</v>
      </c>
      <c r="D62" s="1112" t="s">
        <v>691</v>
      </c>
      <c r="E62" s="1113"/>
      <c r="F62" s="1113"/>
      <c r="G62" s="1113"/>
      <c r="H62" s="1113"/>
    </row>
    <row r="63" spans="1:8" ht="39.950000000000003" customHeight="1" thickTop="1">
      <c r="B63" s="1689" t="s">
        <v>410</v>
      </c>
      <c r="C63" s="1111" t="s">
        <v>539</v>
      </c>
      <c r="D63" s="1112" t="s">
        <v>692</v>
      </c>
      <c r="E63" s="1113"/>
      <c r="F63" s="1113"/>
      <c r="G63" s="1113"/>
      <c r="H63" s="1113"/>
    </row>
    <row r="64" spans="1:8" ht="39.950000000000003" customHeight="1" thickBot="1">
      <c r="B64" s="1690"/>
      <c r="C64" s="1111" t="s">
        <v>540</v>
      </c>
      <c r="D64" s="1112" t="s">
        <v>693</v>
      </c>
      <c r="E64" s="1113"/>
      <c r="F64" s="1113"/>
      <c r="G64" s="1113"/>
      <c r="H64" s="1113"/>
    </row>
    <row r="65" spans="2:8" ht="30" customHeight="1" thickTop="1">
      <c r="B65" s="1663" t="s">
        <v>765</v>
      </c>
      <c r="C65" s="1111" t="s">
        <v>767</v>
      </c>
      <c r="D65" s="1112" t="s">
        <v>783</v>
      </c>
      <c r="E65" s="1113"/>
      <c r="F65" s="1113"/>
      <c r="G65" s="1113"/>
      <c r="H65" s="1113"/>
    </row>
    <row r="66" spans="2:8" ht="30" customHeight="1">
      <c r="B66" s="1664"/>
      <c r="C66" s="1111" t="s">
        <v>768</v>
      </c>
      <c r="D66" s="1112" t="s">
        <v>783</v>
      </c>
      <c r="E66" s="1113"/>
      <c r="F66" s="1113"/>
      <c r="G66" s="1113"/>
      <c r="H66" s="1113"/>
    </row>
    <row r="67" spans="2:8" ht="30" customHeight="1">
      <c r="B67" s="1664"/>
      <c r="C67" s="1111" t="s">
        <v>769</v>
      </c>
      <c r="D67" s="1112" t="s">
        <v>783</v>
      </c>
      <c r="E67" s="1113"/>
      <c r="F67" s="1113"/>
      <c r="G67" s="1113"/>
      <c r="H67" s="1113"/>
    </row>
    <row r="68" spans="2:8" ht="30" customHeight="1">
      <c r="B68" s="1664"/>
      <c r="C68" s="1111" t="s">
        <v>770</v>
      </c>
      <c r="D68" s="1112" t="s">
        <v>783</v>
      </c>
      <c r="E68" s="1113"/>
      <c r="F68" s="1113"/>
      <c r="G68" s="1113"/>
      <c r="H68" s="1113"/>
    </row>
    <row r="69" spans="2:8" ht="30" customHeight="1" thickBot="1">
      <c r="B69" s="1665"/>
      <c r="C69" s="1111" t="s">
        <v>771</v>
      </c>
      <c r="D69" s="1112" t="s">
        <v>783</v>
      </c>
      <c r="E69" s="1113"/>
      <c r="F69" s="1113"/>
      <c r="G69" s="1113"/>
      <c r="H69" s="1113"/>
    </row>
    <row r="70" spans="2:8" ht="30" customHeight="1" thickTop="1">
      <c r="B70" s="1683" t="s">
        <v>8</v>
      </c>
      <c r="C70" s="1111" t="s">
        <v>120</v>
      </c>
      <c r="D70" s="1662" t="s">
        <v>1458</v>
      </c>
      <c r="E70" s="1662"/>
      <c r="F70" s="1662"/>
      <c r="G70" s="1662"/>
      <c r="H70" s="1662"/>
    </row>
    <row r="71" spans="2:8" ht="30" customHeight="1">
      <c r="B71" s="1684"/>
      <c r="C71" s="1111" t="s">
        <v>121</v>
      </c>
      <c r="D71" s="1112" t="s">
        <v>694</v>
      </c>
      <c r="E71" s="1113"/>
      <c r="F71" s="1113"/>
      <c r="G71" s="1113"/>
      <c r="H71" s="1113"/>
    </row>
    <row r="72" spans="2:8" ht="30" customHeight="1">
      <c r="B72" s="1684"/>
      <c r="C72" s="1111" t="s">
        <v>122</v>
      </c>
      <c r="D72" s="1112" t="s">
        <v>695</v>
      </c>
      <c r="E72" s="1113"/>
      <c r="F72" s="1113"/>
      <c r="G72" s="1113"/>
      <c r="H72" s="1113"/>
    </row>
    <row r="73" spans="2:8" ht="30" customHeight="1">
      <c r="B73" s="1684"/>
      <c r="C73" s="1111" t="s">
        <v>205</v>
      </c>
      <c r="D73" s="1112" t="s">
        <v>696</v>
      </c>
      <c r="E73" s="1113"/>
      <c r="F73" s="1113"/>
      <c r="G73" s="1113"/>
      <c r="H73" s="1113"/>
    </row>
    <row r="74" spans="2:8" ht="30" customHeight="1" thickBot="1">
      <c r="B74" s="1685"/>
      <c r="C74" s="1111" t="s">
        <v>772</v>
      </c>
      <c r="D74" s="1112" t="s">
        <v>697</v>
      </c>
      <c r="E74" s="1113"/>
      <c r="F74" s="1113"/>
      <c r="G74" s="1113"/>
      <c r="H74" s="1113"/>
    </row>
    <row r="75" spans="2:8" ht="30" customHeight="1" thickTop="1">
      <c r="B75" s="1686" t="s">
        <v>9</v>
      </c>
      <c r="C75" s="1111" t="s">
        <v>123</v>
      </c>
      <c r="D75" s="1112" t="s">
        <v>698</v>
      </c>
      <c r="E75" s="1113"/>
      <c r="F75" s="1113"/>
      <c r="G75" s="1113"/>
      <c r="H75" s="1113"/>
    </row>
    <row r="76" spans="2:8" ht="30" customHeight="1">
      <c r="B76" s="1687"/>
      <c r="C76" s="1111" t="s">
        <v>124</v>
      </c>
      <c r="D76" s="1112" t="s">
        <v>699</v>
      </c>
      <c r="E76" s="1113"/>
      <c r="F76" s="1113"/>
      <c r="G76" s="1113"/>
      <c r="H76" s="1113"/>
    </row>
    <row r="77" spans="2:8" ht="30" customHeight="1">
      <c r="B77" s="1687"/>
      <c r="C77" s="1111" t="s">
        <v>18</v>
      </c>
      <c r="D77" s="1112" t="s">
        <v>700</v>
      </c>
      <c r="E77" s="1113"/>
      <c r="F77" s="1113"/>
      <c r="G77" s="1113"/>
      <c r="H77" s="1113"/>
    </row>
    <row r="78" spans="2:8" ht="30" customHeight="1" thickBot="1">
      <c r="B78" s="1688"/>
      <c r="C78" s="1111" t="s">
        <v>19</v>
      </c>
      <c r="D78" s="1112" t="s">
        <v>700</v>
      </c>
      <c r="E78" s="1113"/>
      <c r="F78" s="1113"/>
      <c r="G78" s="1113"/>
      <c r="H78" s="1113"/>
    </row>
    <row r="79" spans="2:8" ht="30" customHeight="1" thickTop="1">
      <c r="B79" s="1671" t="s">
        <v>806</v>
      </c>
      <c r="C79" s="1116" t="s">
        <v>773</v>
      </c>
      <c r="D79" s="1112" t="s">
        <v>935</v>
      </c>
      <c r="E79" s="1113"/>
      <c r="F79" s="1113"/>
      <c r="G79" s="1113"/>
      <c r="H79" s="1113"/>
    </row>
    <row r="80" spans="2:8" ht="30" customHeight="1">
      <c r="B80" s="1672"/>
      <c r="C80" s="1116" t="s">
        <v>774</v>
      </c>
      <c r="D80" s="1112" t="s">
        <v>937</v>
      </c>
      <c r="E80" s="1113"/>
      <c r="F80" s="1113"/>
      <c r="G80" s="1113"/>
      <c r="H80" s="1113"/>
    </row>
    <row r="81" spans="2:8" ht="30" customHeight="1">
      <c r="B81" s="1672"/>
      <c r="C81" s="1116" t="s">
        <v>775</v>
      </c>
      <c r="D81" s="1112" t="s">
        <v>937</v>
      </c>
      <c r="E81" s="1113"/>
      <c r="F81" s="1113"/>
      <c r="G81" s="1113"/>
      <c r="H81" s="1113"/>
    </row>
    <row r="82" spans="2:8" ht="30" customHeight="1">
      <c r="B82" s="1672"/>
      <c r="C82" s="1116" t="s">
        <v>548</v>
      </c>
      <c r="D82" s="1112" t="s">
        <v>936</v>
      </c>
      <c r="E82" s="1113"/>
      <c r="F82" s="1113"/>
      <c r="G82" s="1113"/>
      <c r="H82" s="1113"/>
    </row>
    <row r="83" spans="2:8" ht="30" customHeight="1">
      <c r="B83" s="1672"/>
      <c r="C83" s="1111" t="s">
        <v>204</v>
      </c>
      <c r="D83" s="1112" t="s">
        <v>947</v>
      </c>
      <c r="E83" s="1113"/>
      <c r="F83" s="1113"/>
      <c r="G83" s="1113"/>
      <c r="H83" s="1113"/>
    </row>
    <row r="84" spans="2:8" ht="30" customHeight="1">
      <c r="B84" s="1672"/>
      <c r="C84" s="1111" t="s">
        <v>203</v>
      </c>
      <c r="D84" s="1112" t="s">
        <v>952</v>
      </c>
      <c r="E84" s="1113"/>
      <c r="F84" s="1113"/>
      <c r="G84" s="1113"/>
      <c r="H84" s="1113"/>
    </row>
    <row r="85" spans="2:8" ht="30" customHeight="1">
      <c r="B85" s="1672"/>
      <c r="C85" s="1111" t="s">
        <v>125</v>
      </c>
      <c r="D85" s="1112" t="s">
        <v>955</v>
      </c>
      <c r="E85" s="1113"/>
      <c r="F85" s="1113"/>
      <c r="G85" s="1113"/>
      <c r="H85" s="1113"/>
    </row>
    <row r="86" spans="2:8" ht="30" customHeight="1">
      <c r="B86" s="1672"/>
      <c r="C86" s="1111" t="s">
        <v>126</v>
      </c>
      <c r="D86" s="1112" t="s">
        <v>956</v>
      </c>
      <c r="E86" s="1113"/>
      <c r="F86" s="1113"/>
      <c r="G86" s="1113"/>
      <c r="H86" s="1113"/>
    </row>
    <row r="87" spans="2:8" ht="30" customHeight="1">
      <c r="B87" s="1672"/>
      <c r="C87" s="1111" t="s">
        <v>127</v>
      </c>
      <c r="D87" s="1662" t="s">
        <v>1465</v>
      </c>
      <c r="E87" s="1662"/>
      <c r="F87" s="1662"/>
      <c r="G87" s="1662"/>
      <c r="H87" s="1662"/>
    </row>
    <row r="88" spans="2:8" ht="30" customHeight="1">
      <c r="B88" s="1672"/>
      <c r="C88" s="1111" t="s">
        <v>128</v>
      </c>
      <c r="D88" s="1112" t="s">
        <v>959</v>
      </c>
      <c r="E88" s="1118"/>
      <c r="F88" s="1113"/>
      <c r="G88" s="1113"/>
      <c r="H88" s="1113"/>
    </row>
    <row r="89" spans="2:8" ht="30" customHeight="1">
      <c r="B89" s="1672"/>
      <c r="C89" s="1111" t="s">
        <v>131</v>
      </c>
      <c r="D89" s="1662" t="s">
        <v>1466</v>
      </c>
      <c r="E89" s="1662"/>
      <c r="F89" s="1662"/>
      <c r="G89" s="1662"/>
      <c r="H89" s="1662"/>
    </row>
    <row r="90" spans="2:8" ht="30" customHeight="1">
      <c r="B90" s="1672"/>
      <c r="C90" s="1111" t="s">
        <v>776</v>
      </c>
      <c r="D90" s="1112" t="s">
        <v>961</v>
      </c>
      <c r="E90" s="1113"/>
      <c r="F90" s="1113"/>
      <c r="G90" s="1113"/>
      <c r="H90" s="1113"/>
    </row>
    <row r="91" spans="2:8" ht="30" customHeight="1">
      <c r="B91" s="1672"/>
      <c r="C91" s="1111" t="s">
        <v>129</v>
      </c>
      <c r="D91" s="1112" t="s">
        <v>962</v>
      </c>
      <c r="E91" s="1113"/>
      <c r="F91" s="1113"/>
      <c r="G91" s="1113"/>
      <c r="H91" s="1113"/>
    </row>
    <row r="92" spans="2:8" ht="30" customHeight="1" thickBot="1">
      <c r="B92" s="1673"/>
      <c r="C92" s="1111" t="s">
        <v>130</v>
      </c>
      <c r="D92" s="1112" t="s">
        <v>963</v>
      </c>
      <c r="E92" s="1113"/>
      <c r="F92" s="1113"/>
      <c r="G92" s="1113"/>
      <c r="H92" s="1113"/>
    </row>
    <row r="93" spans="2:8" ht="30" customHeight="1" thickTop="1">
      <c r="B93" s="1668" t="s">
        <v>807</v>
      </c>
      <c r="C93" s="1116" t="s">
        <v>132</v>
      </c>
      <c r="D93" s="1112" t="s">
        <v>701</v>
      </c>
      <c r="E93" s="1113"/>
      <c r="F93" s="1113"/>
      <c r="G93" s="1113"/>
      <c r="H93" s="1113"/>
    </row>
    <row r="94" spans="2:8" ht="30" customHeight="1">
      <c r="B94" s="1669"/>
      <c r="C94" s="1116" t="s">
        <v>133</v>
      </c>
      <c r="D94" s="1112" t="s">
        <v>701</v>
      </c>
      <c r="E94" s="1113"/>
      <c r="F94" s="1113"/>
      <c r="G94" s="1113"/>
      <c r="H94" s="1113"/>
    </row>
    <row r="95" spans="2:8" ht="30" customHeight="1">
      <c r="B95" s="1669"/>
      <c r="C95" s="1116" t="s">
        <v>134</v>
      </c>
      <c r="D95" s="1112" t="s">
        <v>701</v>
      </c>
      <c r="E95" s="1113"/>
      <c r="F95" s="1113"/>
      <c r="G95" s="1113"/>
      <c r="H95" s="1113"/>
    </row>
    <row r="96" spans="2:8" ht="30" customHeight="1">
      <c r="B96" s="1669"/>
      <c r="C96" s="1116" t="s">
        <v>135</v>
      </c>
      <c r="D96" s="1112" t="s">
        <v>701</v>
      </c>
      <c r="E96" s="1113"/>
      <c r="F96" s="1113"/>
      <c r="G96" s="1113"/>
      <c r="H96" s="1113"/>
    </row>
    <row r="97" spans="2:8" ht="30" customHeight="1">
      <c r="B97" s="1669"/>
      <c r="C97" s="1116" t="s">
        <v>777</v>
      </c>
      <c r="D97" s="1112" t="s">
        <v>702</v>
      </c>
      <c r="E97" s="1113"/>
      <c r="F97" s="1113"/>
      <c r="G97" s="1113"/>
      <c r="H97" s="1113"/>
    </row>
    <row r="98" spans="2:8" ht="30" customHeight="1">
      <c r="B98" s="1669"/>
      <c r="C98" s="1116" t="s">
        <v>778</v>
      </c>
      <c r="D98" s="1112" t="s">
        <v>702</v>
      </c>
      <c r="E98" s="1113"/>
      <c r="F98" s="1113"/>
      <c r="G98" s="1113"/>
      <c r="H98" s="1113"/>
    </row>
    <row r="99" spans="2:8" ht="30" customHeight="1">
      <c r="B99" s="1669"/>
      <c r="C99" s="1116" t="s">
        <v>779</v>
      </c>
      <c r="D99" s="1112" t="s">
        <v>702</v>
      </c>
      <c r="E99" s="1113"/>
      <c r="F99" s="1113"/>
      <c r="G99" s="1113"/>
      <c r="H99" s="1113"/>
    </row>
    <row r="100" spans="2:8" ht="30" customHeight="1">
      <c r="B100" s="1669"/>
      <c r="C100" s="1116" t="s">
        <v>780</v>
      </c>
      <c r="D100" s="1112" t="s">
        <v>702</v>
      </c>
      <c r="E100" s="1113"/>
      <c r="F100" s="1113"/>
      <c r="G100" s="1113"/>
      <c r="H100" s="1113"/>
    </row>
    <row r="101" spans="2:8" ht="30" customHeight="1">
      <c r="B101" s="1669"/>
      <c r="C101" s="1116" t="s">
        <v>781</v>
      </c>
      <c r="D101" s="1112" t="s">
        <v>702</v>
      </c>
      <c r="E101" s="1113"/>
      <c r="F101" s="1113"/>
      <c r="G101" s="1113"/>
      <c r="H101" s="1113"/>
    </row>
    <row r="102" spans="2:8" ht="30" customHeight="1" thickBot="1">
      <c r="B102" s="1670"/>
      <c r="C102" s="1116" t="s">
        <v>782</v>
      </c>
      <c r="D102" s="1112" t="s">
        <v>702</v>
      </c>
      <c r="E102" s="1113"/>
      <c r="F102" s="1113"/>
      <c r="G102" s="1113"/>
      <c r="H102" s="1113"/>
    </row>
    <row r="103" spans="2:8" s="285" customFormat="1" ht="24.75" customHeight="1" thickTop="1">
      <c r="B103" s="291"/>
      <c r="C103" s="287"/>
      <c r="D103" s="288"/>
      <c r="E103" s="286"/>
      <c r="F103" s="286"/>
      <c r="G103" s="286"/>
      <c r="H103" s="286"/>
    </row>
    <row r="104" spans="2:8" s="285" customFormat="1" ht="24.75" customHeight="1">
      <c r="B104" s="291"/>
      <c r="C104" s="287"/>
      <c r="D104" s="288"/>
      <c r="E104" s="286"/>
      <c r="F104" s="286"/>
      <c r="G104" s="286"/>
      <c r="H104" s="286"/>
    </row>
    <row r="105" spans="2:8" s="285" customFormat="1" ht="24.75" customHeight="1">
      <c r="B105" s="291"/>
      <c r="C105" s="287"/>
      <c r="D105" s="288"/>
      <c r="E105" s="286"/>
      <c r="F105" s="286"/>
      <c r="G105" s="286"/>
      <c r="H105" s="286"/>
    </row>
    <row r="106" spans="2:8" s="285" customFormat="1" ht="24.75" customHeight="1">
      <c r="B106" s="291"/>
      <c r="C106" s="287"/>
      <c r="D106" s="288"/>
      <c r="E106" s="286"/>
      <c r="F106" s="286"/>
      <c r="G106" s="286"/>
      <c r="H106" s="286"/>
    </row>
    <row r="107" spans="2:8" s="285" customFormat="1" ht="24.75" customHeight="1">
      <c r="B107" s="291"/>
      <c r="C107" s="287"/>
      <c r="D107" s="288"/>
      <c r="E107" s="286"/>
      <c r="F107" s="286"/>
      <c r="G107" s="286"/>
      <c r="H107" s="286"/>
    </row>
    <row r="108" spans="2:8" s="285" customFormat="1" ht="24.75" customHeight="1">
      <c r="B108" s="291"/>
      <c r="C108" s="287"/>
      <c r="D108" s="288"/>
      <c r="E108" s="286"/>
      <c r="F108" s="286"/>
      <c r="G108" s="286"/>
      <c r="H108" s="286"/>
    </row>
    <row r="109" spans="2:8" s="285" customFormat="1" ht="24.75" customHeight="1">
      <c r="B109" s="291"/>
      <c r="C109" s="287"/>
      <c r="D109" s="288"/>
      <c r="E109" s="286"/>
      <c r="F109" s="286"/>
      <c r="G109" s="286"/>
      <c r="H109" s="286"/>
    </row>
    <row r="110" spans="2:8" s="285" customFormat="1" ht="24.75" customHeight="1">
      <c r="B110" s="291"/>
      <c r="C110" s="287"/>
      <c r="D110" s="288"/>
      <c r="E110" s="286"/>
      <c r="F110" s="286"/>
      <c r="G110" s="286"/>
      <c r="H110" s="286"/>
    </row>
    <row r="111" spans="2:8" s="285" customFormat="1" ht="24.75" customHeight="1">
      <c r="B111" s="291"/>
      <c r="C111" s="287"/>
      <c r="D111" s="288"/>
      <c r="E111" s="286"/>
      <c r="F111" s="286"/>
      <c r="G111" s="286"/>
      <c r="H111" s="286"/>
    </row>
    <row r="112" spans="2:8" s="285" customFormat="1">
      <c r="B112" s="291"/>
      <c r="C112" s="287"/>
      <c r="D112" s="288"/>
      <c r="E112" s="286"/>
      <c r="F112" s="286"/>
      <c r="G112" s="286"/>
      <c r="H112" s="286"/>
    </row>
    <row r="113" spans="2:8" s="285" customFormat="1">
      <c r="B113" s="291"/>
      <c r="C113" s="287"/>
      <c r="D113" s="288"/>
      <c r="E113" s="286"/>
      <c r="F113" s="286"/>
      <c r="G113" s="286"/>
      <c r="H113" s="286"/>
    </row>
    <row r="114" spans="2:8" s="285" customFormat="1">
      <c r="B114" s="291"/>
      <c r="C114" s="287"/>
      <c r="D114" s="288"/>
      <c r="E114" s="286"/>
      <c r="F114" s="286"/>
      <c r="G114" s="286"/>
      <c r="H114" s="286"/>
    </row>
    <row r="115" spans="2:8" s="285" customFormat="1">
      <c r="B115" s="291"/>
      <c r="C115" s="287"/>
      <c r="D115" s="288"/>
      <c r="E115" s="286"/>
      <c r="F115" s="286"/>
      <c r="G115" s="286"/>
      <c r="H115" s="286"/>
    </row>
    <row r="116" spans="2:8" s="285" customFormat="1">
      <c r="B116" s="291"/>
      <c r="C116" s="287"/>
      <c r="D116" s="288"/>
      <c r="E116" s="286"/>
      <c r="F116" s="286"/>
      <c r="G116" s="286"/>
      <c r="H116" s="286"/>
    </row>
    <row r="117" spans="2:8" s="285" customFormat="1">
      <c r="B117" s="291"/>
      <c r="C117" s="287"/>
      <c r="D117" s="288"/>
      <c r="E117" s="286"/>
      <c r="F117" s="286"/>
      <c r="G117" s="286"/>
      <c r="H117" s="286"/>
    </row>
    <row r="118" spans="2:8" s="285" customFormat="1">
      <c r="B118" s="291"/>
      <c r="C118" s="287"/>
      <c r="D118" s="288"/>
      <c r="E118" s="286"/>
      <c r="F118" s="286"/>
      <c r="G118" s="286"/>
      <c r="H118" s="286"/>
    </row>
    <row r="119" spans="2:8" s="285" customFormat="1">
      <c r="B119" s="291"/>
      <c r="C119" s="287"/>
      <c r="D119" s="288"/>
      <c r="E119" s="286"/>
      <c r="F119" s="286"/>
      <c r="G119" s="286"/>
      <c r="H119" s="286"/>
    </row>
    <row r="120" spans="2:8" s="285" customFormat="1">
      <c r="B120" s="291"/>
      <c r="C120" s="287"/>
      <c r="D120" s="288"/>
      <c r="E120" s="286"/>
      <c r="F120" s="286"/>
      <c r="G120" s="286"/>
      <c r="H120" s="286"/>
    </row>
    <row r="121" spans="2:8" s="285" customFormat="1">
      <c r="B121" s="291"/>
      <c r="C121" s="287"/>
      <c r="D121" s="288"/>
      <c r="E121" s="286"/>
      <c r="F121" s="286"/>
      <c r="G121" s="286"/>
      <c r="H121" s="286"/>
    </row>
    <row r="122" spans="2:8" s="285" customFormat="1">
      <c r="B122" s="291"/>
      <c r="C122" s="287"/>
      <c r="D122" s="288"/>
      <c r="E122" s="286"/>
      <c r="F122" s="286"/>
      <c r="G122" s="286"/>
      <c r="H122" s="286"/>
    </row>
    <row r="123" spans="2:8" s="285" customFormat="1">
      <c r="B123" s="291"/>
      <c r="C123" s="287"/>
      <c r="D123" s="288"/>
      <c r="E123" s="286"/>
      <c r="F123" s="286"/>
      <c r="G123" s="286"/>
      <c r="H123" s="286"/>
    </row>
    <row r="124" spans="2:8" s="285" customFormat="1">
      <c r="B124" s="291"/>
      <c r="C124" s="287"/>
      <c r="D124" s="288"/>
      <c r="E124" s="286"/>
      <c r="F124" s="286"/>
      <c r="G124" s="286"/>
      <c r="H124" s="286"/>
    </row>
    <row r="125" spans="2:8" s="285" customFormat="1">
      <c r="B125" s="291"/>
      <c r="C125" s="287"/>
      <c r="D125" s="288"/>
      <c r="E125" s="286"/>
      <c r="F125" s="286"/>
      <c r="G125" s="286"/>
      <c r="H125" s="286"/>
    </row>
    <row r="126" spans="2:8" s="285" customFormat="1">
      <c r="B126" s="291"/>
      <c r="C126" s="287"/>
      <c r="D126" s="288"/>
      <c r="E126" s="286"/>
      <c r="F126" s="286"/>
      <c r="G126" s="286"/>
      <c r="H126" s="286"/>
    </row>
    <row r="127" spans="2:8" s="285" customFormat="1">
      <c r="B127" s="291"/>
      <c r="C127" s="287"/>
      <c r="D127" s="288"/>
      <c r="E127" s="286"/>
      <c r="F127" s="286"/>
      <c r="G127" s="286"/>
      <c r="H127" s="286"/>
    </row>
    <row r="128" spans="2:8" s="285" customFormat="1">
      <c r="B128" s="291"/>
      <c r="C128" s="287"/>
      <c r="D128" s="288"/>
      <c r="E128" s="286"/>
      <c r="F128" s="286"/>
      <c r="G128" s="286"/>
      <c r="H128" s="286"/>
    </row>
    <row r="129" spans="2:8" s="285" customFormat="1">
      <c r="B129" s="291"/>
      <c r="C129" s="287"/>
      <c r="D129" s="288"/>
      <c r="E129" s="286"/>
      <c r="F129" s="286"/>
      <c r="G129" s="286"/>
      <c r="H129" s="286"/>
    </row>
    <row r="130" spans="2:8" s="285" customFormat="1">
      <c r="B130" s="291"/>
      <c r="C130" s="287"/>
      <c r="D130" s="288"/>
      <c r="E130" s="286"/>
      <c r="F130" s="286"/>
      <c r="G130" s="286"/>
      <c r="H130" s="286"/>
    </row>
    <row r="131" spans="2:8" s="285" customFormat="1">
      <c r="B131" s="291"/>
      <c r="C131" s="287"/>
      <c r="D131" s="288"/>
      <c r="E131" s="286"/>
      <c r="F131" s="286"/>
      <c r="G131" s="286"/>
      <c r="H131" s="286"/>
    </row>
    <row r="132" spans="2:8" s="285" customFormat="1">
      <c r="B132" s="291"/>
      <c r="C132" s="287"/>
      <c r="D132" s="288"/>
      <c r="E132" s="286"/>
      <c r="F132" s="286"/>
      <c r="G132" s="286"/>
      <c r="H132" s="286"/>
    </row>
    <row r="133" spans="2:8" s="285" customFormat="1">
      <c r="B133" s="291"/>
      <c r="C133" s="287"/>
      <c r="D133" s="288"/>
      <c r="E133" s="286"/>
      <c r="F133" s="286"/>
      <c r="G133" s="286"/>
      <c r="H133" s="286"/>
    </row>
    <row r="134" spans="2:8" s="285" customFormat="1">
      <c r="B134" s="291"/>
      <c r="C134" s="287"/>
      <c r="D134" s="288"/>
      <c r="E134" s="286"/>
      <c r="F134" s="286"/>
      <c r="G134" s="286"/>
      <c r="H134" s="286"/>
    </row>
    <row r="135" spans="2:8" s="285" customFormat="1">
      <c r="B135" s="291"/>
      <c r="C135" s="287"/>
      <c r="D135" s="288"/>
      <c r="E135" s="286"/>
      <c r="F135" s="286"/>
      <c r="G135" s="286"/>
      <c r="H135" s="286"/>
    </row>
    <row r="136" spans="2:8" s="285" customFormat="1">
      <c r="B136" s="291"/>
      <c r="C136" s="287"/>
      <c r="D136" s="288"/>
      <c r="E136" s="286"/>
      <c r="F136" s="286"/>
      <c r="G136" s="286"/>
      <c r="H136" s="286"/>
    </row>
    <row r="137" spans="2:8" s="285" customFormat="1">
      <c r="B137" s="291"/>
      <c r="C137" s="287"/>
      <c r="D137" s="288"/>
      <c r="E137" s="286"/>
      <c r="F137" s="286"/>
      <c r="G137" s="286"/>
      <c r="H137" s="286"/>
    </row>
    <row r="138" spans="2:8" s="285" customFormat="1">
      <c r="B138" s="291"/>
      <c r="C138" s="287"/>
      <c r="D138" s="288"/>
      <c r="E138" s="286"/>
      <c r="F138" s="286"/>
      <c r="G138" s="286"/>
      <c r="H138" s="286"/>
    </row>
    <row r="139" spans="2:8" s="285" customFormat="1">
      <c r="B139" s="291"/>
      <c r="C139" s="287"/>
      <c r="D139" s="288"/>
      <c r="E139" s="286"/>
      <c r="F139" s="286"/>
      <c r="G139" s="286"/>
      <c r="H139" s="286"/>
    </row>
    <row r="140" spans="2:8" s="285" customFormat="1">
      <c r="B140" s="291"/>
      <c r="C140" s="287"/>
      <c r="D140" s="288"/>
      <c r="E140" s="286"/>
      <c r="F140" s="286"/>
      <c r="G140" s="286"/>
      <c r="H140" s="286"/>
    </row>
    <row r="141" spans="2:8" s="285" customFormat="1">
      <c r="B141" s="291"/>
      <c r="C141" s="287"/>
      <c r="D141" s="288"/>
      <c r="E141" s="286"/>
      <c r="F141" s="286"/>
      <c r="G141" s="286"/>
      <c r="H141" s="286"/>
    </row>
    <row r="142" spans="2:8" s="285" customFormat="1">
      <c r="B142" s="291"/>
      <c r="C142" s="287"/>
      <c r="D142" s="288"/>
      <c r="E142" s="286"/>
      <c r="F142" s="286"/>
      <c r="G142" s="286"/>
      <c r="H142" s="286"/>
    </row>
    <row r="143" spans="2:8" s="285" customFormat="1">
      <c r="B143" s="291"/>
      <c r="C143" s="287"/>
      <c r="D143" s="288"/>
      <c r="E143" s="286"/>
      <c r="F143" s="286"/>
      <c r="G143" s="286"/>
      <c r="H143" s="286"/>
    </row>
    <row r="144" spans="2:8" s="285" customFormat="1">
      <c r="B144" s="291"/>
      <c r="C144" s="287"/>
      <c r="D144" s="288"/>
      <c r="E144" s="286"/>
      <c r="F144" s="286"/>
      <c r="G144" s="286"/>
      <c r="H144" s="286"/>
    </row>
    <row r="145" spans="2:8" s="285" customFormat="1">
      <c r="B145" s="291"/>
      <c r="C145" s="287"/>
      <c r="D145" s="288"/>
      <c r="E145" s="286"/>
      <c r="F145" s="286"/>
      <c r="G145" s="286"/>
      <c r="H145" s="286"/>
    </row>
    <row r="146" spans="2:8" s="285" customFormat="1">
      <c r="B146" s="291"/>
      <c r="C146" s="287"/>
      <c r="D146" s="288"/>
      <c r="E146" s="286"/>
      <c r="F146" s="286"/>
      <c r="G146" s="286"/>
      <c r="H146" s="286"/>
    </row>
    <row r="147" spans="2:8" s="285" customFormat="1">
      <c r="B147" s="291"/>
      <c r="C147" s="287"/>
      <c r="D147" s="288"/>
      <c r="E147" s="286"/>
      <c r="F147" s="286"/>
      <c r="G147" s="286"/>
      <c r="H147" s="286"/>
    </row>
    <row r="148" spans="2:8" s="285" customFormat="1">
      <c r="B148" s="291"/>
      <c r="C148" s="287"/>
      <c r="D148" s="288"/>
      <c r="E148" s="286"/>
      <c r="F148" s="286"/>
      <c r="G148" s="286"/>
      <c r="H148" s="286"/>
    </row>
    <row r="149" spans="2:8" s="285" customFormat="1">
      <c r="B149" s="291"/>
      <c r="C149" s="287"/>
      <c r="D149" s="288"/>
      <c r="E149" s="286"/>
      <c r="F149" s="286"/>
      <c r="G149" s="286"/>
      <c r="H149" s="286"/>
    </row>
    <row r="150" spans="2:8" s="285" customFormat="1">
      <c r="B150" s="291"/>
      <c r="C150" s="287"/>
      <c r="D150" s="288"/>
      <c r="E150" s="286"/>
      <c r="F150" s="286"/>
      <c r="G150" s="286"/>
      <c r="H150" s="286"/>
    </row>
    <row r="151" spans="2:8" s="285" customFormat="1">
      <c r="B151" s="291"/>
      <c r="C151" s="287"/>
      <c r="D151" s="288"/>
      <c r="E151" s="286"/>
      <c r="F151" s="286"/>
      <c r="G151" s="286"/>
      <c r="H151" s="286"/>
    </row>
    <row r="152" spans="2:8" s="285" customFormat="1">
      <c r="B152" s="291"/>
      <c r="C152" s="287"/>
      <c r="D152" s="288"/>
      <c r="E152" s="286"/>
      <c r="F152" s="286"/>
      <c r="G152" s="286"/>
      <c r="H152" s="286"/>
    </row>
    <row r="153" spans="2:8" s="285" customFormat="1">
      <c r="B153" s="291"/>
      <c r="C153" s="287"/>
      <c r="D153" s="288"/>
      <c r="E153" s="286"/>
      <c r="F153" s="286"/>
      <c r="G153" s="286"/>
      <c r="H153" s="286"/>
    </row>
  </sheetData>
  <mergeCells count="25">
    <mergeCell ref="C4:D4"/>
    <mergeCell ref="B15:B25"/>
    <mergeCell ref="C3:D3"/>
    <mergeCell ref="D22:H22"/>
    <mergeCell ref="D23:H23"/>
    <mergeCell ref="B5:B13"/>
    <mergeCell ref="B93:B102"/>
    <mergeCell ref="B79:B92"/>
    <mergeCell ref="B26:B28"/>
    <mergeCell ref="B29:B39"/>
    <mergeCell ref="B40:B46"/>
    <mergeCell ref="B70:B74"/>
    <mergeCell ref="B75:B78"/>
    <mergeCell ref="B63:B64"/>
    <mergeCell ref="B50:B53"/>
    <mergeCell ref="B47:B49"/>
    <mergeCell ref="B54:B60"/>
    <mergeCell ref="B61:B62"/>
    <mergeCell ref="D87:H87"/>
    <mergeCell ref="B65:B69"/>
    <mergeCell ref="D89:H89"/>
    <mergeCell ref="D34:H34"/>
    <mergeCell ref="D35:H35"/>
    <mergeCell ref="D36:H36"/>
    <mergeCell ref="D70:H70"/>
  </mergeCells>
  <phoneticPr fontId="0" type="noConversion"/>
  <hyperlinks>
    <hyperlink ref="D15" location="Tabl.4CZ.1!A1" display="Tabl.4CZ.1!A1"/>
    <hyperlink ref="D17" location="Tabl.5CZ.1!A1" display="Tabl.5CZ.1!A1"/>
    <hyperlink ref="D19" location="'Tabl.6CZ.1 '!A1" display="'Tabl.6CZ.1 '!A1"/>
    <hyperlink ref="D21" location="Tabl.7!A1" display="Tabl.7!A1"/>
    <hyperlink ref="D26" location="Tabl.11CZ.1!A1" display="Tabl.11CZ.1!A1"/>
    <hyperlink ref="D44" location="Tabl.20!A1" display="Tabl.20!A1"/>
    <hyperlink ref="D45" location="Tabl.21!A1" display="Tabl.21!A1"/>
    <hyperlink ref="D46" location="Tabl.22!A1" display="Tabl.22!A1"/>
    <hyperlink ref="D49" location="Tabl.24!A1" display="Tabl.24!A1"/>
    <hyperlink ref="D54" location="Tabl.27CZ.1!A1" display="Tabl.27CZ.1!A1"/>
    <hyperlink ref="D60" location="Tabl.29!A1" display="Tabl.29!A1"/>
    <hyperlink ref="D11" location="Tabl.2CZ.1!A1" display="Tabl.2CZ.1!A1"/>
    <hyperlink ref="D14" location="'Tabl. 3'!A1" display="'Tabl. 3'!A1"/>
    <hyperlink ref="D22" location="Tabl.8CZ.1!A1" display="Tabl.8CZ.1!A1"/>
    <hyperlink ref="D24" location="Tabl.9!A1" display="Tabl.9!A1"/>
    <hyperlink ref="D25" location="Tabl.10!A1" display="Tabl.10!A1"/>
    <hyperlink ref="D28" location="Tabl.12!A1" display="Tabl.12!A1"/>
    <hyperlink ref="D29" location="Tabl.13CZ.1!A1" display="Tabl.13CZ.1!A1"/>
    <hyperlink ref="D31" location="'Tabl. 14CZ.1'!A1" display="'Tabl. 14CZ.1'!A1"/>
    <hyperlink ref="D32" location="'Tabl. 14CZ.2'!A1" display="'Tabl. 14CZ.2'!A1"/>
    <hyperlink ref="D33" location="'Tabl. 14CZ.3'!A1" display="'Tabl. 14CZ.3'!A1"/>
    <hyperlink ref="D34" location="'Tabl. 15CZ.1 '!A1" display="'Tabl. 15CZ.1 '!A1"/>
    <hyperlink ref="D38" location="Tabl.17CZ.1!A1" display="Tabl.17CZ.1!A1"/>
    <hyperlink ref="D40" location="Tabl.18!A1" display="Tabl.18!A1"/>
    <hyperlink ref="D47" location="Tabl.23CZ.1!A1" display="Tabl.23CZ.1!A1"/>
    <hyperlink ref="D75" location="Tabl.38CZ.1!A1" display="Tabl.38CZ.1!A1"/>
    <hyperlink ref="D77" location="Tabl.39CZ.1!A1" display="Tabl.39CZ.1!A1"/>
    <hyperlink ref="D50" location="Tabl.25CZ.1!A1" display="Tabl.25CZ.1!A1"/>
    <hyperlink ref="D52" location="Tabl.26CZ.1!A1" display="Tabl.26CZ.1!A1"/>
    <hyperlink ref="D61" location="Tabl.30CZ.1!A1" display="Tabl.30CZ.1!A1"/>
    <hyperlink ref="D62" location="Tabl.30CZ.2!A1" display="Tabl.30CZ.2!A1"/>
    <hyperlink ref="D63" location="Tabl.31CZ.1!A1" display="Tabl.31CZ.1!A1"/>
    <hyperlink ref="D93" location="Tabl.51CZ.1!A1" display="Tabl.51CZ.1!A1"/>
    <hyperlink ref="D94" location="Tabl.51CZ.2!A1" display="Tabl.51CZ.2!A1"/>
    <hyperlink ref="D95" location="Tabl.51CZ.3!A1" display="Tabl.51CZ.3!A1"/>
    <hyperlink ref="D96" location="Tabl.51CZ.4!A1" display="Tabl.51CZ.4!A1"/>
    <hyperlink ref="D97" location="Tabl.52CZ.1!A1" display="Tabl.52CZ.1!A1"/>
    <hyperlink ref="D98" location="Tabl.52CZ.2!A1" display="Tabl.52CZ.2!A1"/>
    <hyperlink ref="D99" location="Tabl.52CZ.3!A1" display="Tabl.52CZ.3!A1"/>
    <hyperlink ref="D100" location="Tabl.52CZ.4!A1" display="Tabl.52CZ.4!A1"/>
    <hyperlink ref="D101" location="Tabl.52CZ.5!A1" display="Tabl.52CZ.5!A1"/>
    <hyperlink ref="D35" location="Tabl.15CZ.2!A1" display="Tabl.15CZ.2!A1"/>
    <hyperlink ref="D36" location="Tabl.15CZ.3!A1" display="Tabl.15CZ.3!A1"/>
    <hyperlink ref="D59" location="Tabl.28!A1" display="Tabl.28!A1"/>
    <hyperlink ref="D7" location="Tabl.1CZ.3!L1" display="Tabl.1CZ.3!L1"/>
    <hyperlink ref="D8" location="Tabl.1CZ.4!K1" display="Tabl.1CZ.4!K1"/>
    <hyperlink ref="D9" location="Tabl.1CZ.5!G1" display="Tabl.1CZ.5!G1"/>
    <hyperlink ref="D6" location="Tabl.1CZ.2!A1" display="Tabl.1CZ.2!A1"/>
    <hyperlink ref="D5" location="Tabl.1CZ.1!A1" display="Tabl.1CZ.1!A1"/>
    <hyperlink ref="D12" location="Tabl.2CZ.2!A1" display="Tabl.2CZ.2!A1"/>
    <hyperlink ref="D13" location="Tabl.2CZ.3!A1" display="Tabl.2CZ.3!A1"/>
    <hyperlink ref="D16" location="Tacl.4CZ.2!A1" display="Tacl.4CZ.2!A1"/>
    <hyperlink ref="D18" location="Tabl.5CZ.2!A1" display="Tabl.5CZ.2!A1"/>
    <hyperlink ref="D23" location="Tabl.8CZ.2!A1" display="Tabl.8CZ.2!A1"/>
    <hyperlink ref="D27" location="Tabl.11CZ.2!A1" display="Tabl.11CZ.2!A1"/>
    <hyperlink ref="D30" location="Tabl.13CZ.2!A1" display="Tabl.13CZ.2!A1"/>
    <hyperlink ref="D39" location="Tabl.17CZ.2!A1" display="Tabl.17CZ.2!A1"/>
    <hyperlink ref="D48" location="Tabl.23CZ.2!A1" display="Tabl.23CZ.2!A1"/>
    <hyperlink ref="D76" location="Tabl.38CZ.2!A1" display="Tabl.38CZ.2!A1"/>
    <hyperlink ref="D78" location="Tabl.39CZ.2!A1" display="Tabl.39CZ.2!A1"/>
    <hyperlink ref="D51" location="Tabl.25CZ.2!A1" display="Tabl.25CZ.2!A1"/>
    <hyperlink ref="D53" location="Tabl.26CZ.2!A1" display="Tabl.26CZ.2!A1"/>
    <hyperlink ref="D55" location="Tabl.27CZ.2!A1" display="Tabl.27CZ.2!A1"/>
    <hyperlink ref="D56" location="Tabl.27CZ.3!A1" display="Tabl.27CZ.3!A1"/>
    <hyperlink ref="D57" location="Tabl.27CZ.4!A1" display="Tabl.27CZ.4!A1"/>
    <hyperlink ref="D58" location="Tabl.27CZ.5!A1" display="Tabl.27CZ.5!A1"/>
    <hyperlink ref="D64" location="Tabl.31CZ.2!A1" display="Tabl.31CZ.2!A1"/>
    <hyperlink ref="D79" location="Tabl.40CZ.1!A1" display="Tabl.40CZ.1!A1"/>
    <hyperlink ref="D82" location="Tabl.41!A1" display="Tabl.41!A1"/>
    <hyperlink ref="D83" location="Tabl.42!A1" display="Tabl.42!A1"/>
    <hyperlink ref="D84" location="Tabl.43!A1" display="Tabl.43!A1"/>
    <hyperlink ref="D85" location="Tabl.44!A1" display="Tabl.44!A1"/>
    <hyperlink ref="D86" location="Tabl.45!A1" display="Tabl.45!A1"/>
    <hyperlink ref="D91" location="Tabl.50CZ.1!A1" display="Tabl.50CZ.1!A1"/>
    <hyperlink ref="D92" location="Tabl.50CZ.2!A1" display="Tabl.50CZ.2!A1"/>
    <hyperlink ref="D89" location="Tabl.42!A1" display="Tabl.42!A1"/>
    <hyperlink ref="D90" location="Tabl.49!A1" display="Tabl.49!A1"/>
    <hyperlink ref="D37" location="Tabl.16!A1" display="Tabl.16!A1"/>
    <hyperlink ref="D41" location="Tabl.19CZ.1!A1" display="Tabl.19CZ.1!A1"/>
    <hyperlink ref="D42" location="Tabl.19CZ.2!A1" display="Tabl.19CZ.2!A1"/>
    <hyperlink ref="D43" location="Tabl.19CZ.3!A1" display="Tabl.19CZ.3!A1"/>
    <hyperlink ref="D70" location="Tabl.32!A1" display="Tabl.32!A1"/>
    <hyperlink ref="D87" location="Tabl.41!A1" display="Tabl.41!A1"/>
    <hyperlink ref="D102" location="Tabl.52CZ.6!A1" display="Tabl.52CZ.6!A1"/>
    <hyperlink ref="D20" location="Tabl.6CZ.2!A1" display="Tabl.6CZ.2!A1"/>
    <hyperlink ref="D71" location="Tabl.34!A1" display="Tabl.34!A1"/>
    <hyperlink ref="D72" location="Tabl.35!A1" display="Tabl.35!A1"/>
    <hyperlink ref="D73" location="Tabl.36!A1" display="Tabl.36!A1"/>
    <hyperlink ref="D74" location="Tabl.37!A1" display="Tabl.37!A1"/>
    <hyperlink ref="D87:E87" location="Tabl.45!A1" display="Tabl.45!A1"/>
    <hyperlink ref="D88" location="Tabl.47!A1" display="Tabl.47!A1"/>
    <hyperlink ref="D89:E89" location="Tabl.47!A1" display="Tabl.47!A1"/>
    <hyperlink ref="D10" location="Tabl.1CZ.6!G1" display="Tabl.1CZ.6!G1"/>
    <hyperlink ref="D80" location="Tabl.40CZ.2!A1" display="Tabl.40CZ.2!A1"/>
    <hyperlink ref="D81" location="Tabl.40CZ.3!A1" display="Tabl.40CZ.3!A1"/>
    <hyperlink ref="D65" location="Tabl.32CZ.1!A1" display="Tabl.32CZ.1!A1"/>
    <hyperlink ref="D66" location="Tabl.32CZ.2!A1" display="Tabl.32CZ.2!A1"/>
    <hyperlink ref="D67" location="Tabl.32CZ.3!A1" display="Tabl.32CZ.3!A1"/>
    <hyperlink ref="D68" location="Tabl.32CZ.4!A1" display="Tabl.32CZ.4!A1"/>
    <hyperlink ref="D69" location="Tabl.32CZ.5!A1" display="Tabl.32CZ.5!A1"/>
    <hyperlink ref="D70:H70" location="Tabl.33!A1" display="Tabl.33!A1"/>
    <hyperlink ref="D87:H87" location="Tabl.46!A1" display="Tabl.46!A1"/>
    <hyperlink ref="D89:H89" location="Tabl.48!A1" display="Tabl.48!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24"/>
  <sheetViews>
    <sheetView showGridLines="0" zoomScaleNormal="100" workbookViewId="0">
      <pane ySplit="5" topLeftCell="A6" activePane="bottomLeft" state="frozen"/>
      <selection pane="bottomLeft" activeCell="K16" sqref="K16"/>
    </sheetView>
  </sheetViews>
  <sheetFormatPr defaultColWidth="9" defaultRowHeight="14.25"/>
  <cols>
    <col min="1" max="1" width="9" style="187"/>
    <col min="2" max="2" width="10.5" style="187" customWidth="1"/>
    <col min="3" max="3" width="11.625" style="187" customWidth="1"/>
    <col min="4" max="4" width="10.875" style="187" customWidth="1"/>
    <col min="5" max="5" width="12.625" style="187" customWidth="1"/>
    <col min="6" max="6" width="8.625" style="187" customWidth="1"/>
    <col min="7" max="7" width="10.375" style="187" customWidth="1"/>
    <col min="8" max="8" width="9.75" style="187" customWidth="1"/>
    <col min="9" max="9" width="9" style="187"/>
    <col min="10" max="10" width="14" style="187" customWidth="1"/>
    <col min="11" max="16384" width="9" style="187"/>
  </cols>
  <sheetData>
    <row r="1" spans="1:9">
      <c r="A1" s="1737" t="s">
        <v>911</v>
      </c>
      <c r="B1" s="1737"/>
      <c r="C1" s="1737"/>
      <c r="D1" s="1737"/>
      <c r="E1" s="1737"/>
      <c r="F1" s="1737"/>
      <c r="G1" s="1737"/>
      <c r="H1" s="672" t="s">
        <v>220</v>
      </c>
    </row>
    <row r="2" spans="1:9">
      <c r="A2" s="1825" t="s">
        <v>639</v>
      </c>
      <c r="B2" s="1825"/>
      <c r="C2" s="1825"/>
      <c r="D2" s="1825"/>
      <c r="E2" s="1825"/>
      <c r="H2" s="675" t="s">
        <v>221</v>
      </c>
    </row>
    <row r="3" spans="1:9" ht="66.75" customHeight="1">
      <c r="A3" s="1738" t="s">
        <v>1253</v>
      </c>
      <c r="B3" s="1786"/>
      <c r="C3" s="1814" t="s">
        <v>1747</v>
      </c>
      <c r="D3" s="1814" t="s">
        <v>1748</v>
      </c>
      <c r="E3" s="1814" t="s">
        <v>1749</v>
      </c>
      <c r="F3" s="1814" t="s">
        <v>1750</v>
      </c>
      <c r="G3" s="1828" t="s">
        <v>1751</v>
      </c>
      <c r="H3" s="1826" t="s">
        <v>1752</v>
      </c>
    </row>
    <row r="4" spans="1:9" ht="34.5" customHeight="1">
      <c r="A4" s="1723"/>
      <c r="B4" s="1787"/>
      <c r="C4" s="1815"/>
      <c r="D4" s="1815"/>
      <c r="E4" s="1815"/>
      <c r="F4" s="1815"/>
      <c r="G4" s="1829"/>
      <c r="H4" s="1820"/>
      <c r="I4" s="665"/>
    </row>
    <row r="5" spans="1:9" ht="54" customHeight="1">
      <c r="A5" s="1723"/>
      <c r="B5" s="1787"/>
      <c r="C5" s="1816"/>
      <c r="D5" s="1816"/>
      <c r="E5" s="1816"/>
      <c r="F5" s="1816"/>
      <c r="G5" s="1827" t="s">
        <v>912</v>
      </c>
      <c r="H5" s="1827"/>
    </row>
    <row r="6" spans="1:9">
      <c r="A6" s="660"/>
      <c r="B6" s="667"/>
      <c r="C6" s="843"/>
      <c r="D6" s="843"/>
      <c r="E6" s="843"/>
      <c r="F6" s="843"/>
      <c r="G6" s="843"/>
      <c r="H6" s="844"/>
      <c r="I6" s="665"/>
    </row>
    <row r="7" spans="1:9">
      <c r="A7" s="845">
        <v>2013</v>
      </c>
      <c r="B7" s="735" t="s">
        <v>227</v>
      </c>
      <c r="C7" s="438">
        <v>11584.7</v>
      </c>
      <c r="D7" s="438">
        <v>168599.2</v>
      </c>
      <c r="E7" s="438">
        <v>159123.6</v>
      </c>
      <c r="F7" s="438">
        <v>7687.6</v>
      </c>
      <c r="G7" s="848">
        <v>6.7</v>
      </c>
      <c r="H7" s="847">
        <v>5.3</v>
      </c>
    </row>
    <row r="8" spans="1:9">
      <c r="A8" s="779"/>
      <c r="B8" s="667" t="s">
        <v>248</v>
      </c>
      <c r="C8" s="352">
        <v>115.9</v>
      </c>
      <c r="D8" s="352">
        <v>99.9</v>
      </c>
      <c r="E8" s="352">
        <v>101.1</v>
      </c>
      <c r="F8" s="352">
        <v>86.4</v>
      </c>
      <c r="G8" s="381" t="s">
        <v>63</v>
      </c>
      <c r="H8" s="382" t="s">
        <v>63</v>
      </c>
    </row>
    <row r="9" spans="1:9">
      <c r="A9" s="1286"/>
      <c r="B9" s="255"/>
      <c r="C9" s="381"/>
      <c r="D9" s="381"/>
      <c r="E9" s="381"/>
      <c r="F9" s="381"/>
      <c r="G9" s="381"/>
      <c r="H9" s="382"/>
    </row>
    <row r="10" spans="1:9">
      <c r="A10" s="849" t="s">
        <v>657</v>
      </c>
      <c r="B10" s="604" t="s">
        <v>241</v>
      </c>
      <c r="C10" s="441">
        <v>2443.1999999999998</v>
      </c>
      <c r="D10" s="441">
        <v>40364.699999999997</v>
      </c>
      <c r="E10" s="441">
        <v>38198.300000000003</v>
      </c>
      <c r="F10" s="441">
        <v>1754.9</v>
      </c>
      <c r="G10" s="441">
        <v>5.4</v>
      </c>
      <c r="H10" s="846">
        <v>4.3</v>
      </c>
    </row>
    <row r="11" spans="1:9">
      <c r="A11" s="849"/>
      <c r="B11" s="735" t="s">
        <v>242</v>
      </c>
      <c r="C11" s="441">
        <v>5220.5280000000002</v>
      </c>
      <c r="D11" s="441">
        <v>80725.8</v>
      </c>
      <c r="E11" s="441">
        <v>75785.22</v>
      </c>
      <c r="F11" s="441">
        <v>4177.375</v>
      </c>
      <c r="G11" s="441">
        <v>6.2</v>
      </c>
      <c r="H11" s="847">
        <v>5.2</v>
      </c>
    </row>
    <row r="12" spans="1:9">
      <c r="A12" s="849"/>
      <c r="B12" s="735" t="s">
        <v>243</v>
      </c>
      <c r="C12" s="441">
        <v>8264.5169999999998</v>
      </c>
      <c r="D12" s="441">
        <v>122926.2</v>
      </c>
      <c r="E12" s="441">
        <v>115717.3</v>
      </c>
      <c r="F12" s="441">
        <v>6002.3</v>
      </c>
      <c r="G12" s="441">
        <v>5.9</v>
      </c>
      <c r="H12" s="847">
        <v>4.9000000000000004</v>
      </c>
    </row>
    <row r="13" spans="1:9" ht="15">
      <c r="A13" s="849"/>
      <c r="B13" s="735" t="s">
        <v>227</v>
      </c>
      <c r="C13" s="1289">
        <v>12621.918</v>
      </c>
      <c r="D13" s="1289">
        <v>170365.66500000001</v>
      </c>
      <c r="E13" s="792">
        <v>160907.92300000001</v>
      </c>
      <c r="F13" s="1290">
        <v>7929.3010000000004</v>
      </c>
      <c r="G13" s="1006">
        <v>5.6</v>
      </c>
      <c r="H13" s="530">
        <v>4.7</v>
      </c>
    </row>
    <row r="14" spans="1:9">
      <c r="A14" s="849"/>
      <c r="B14" s="667" t="s">
        <v>248</v>
      </c>
      <c r="C14" s="352">
        <v>108.9533060145516</v>
      </c>
      <c r="D14" s="352">
        <v>101.04775732713489</v>
      </c>
      <c r="E14" s="352">
        <v>101.1213198883751</v>
      </c>
      <c r="F14" s="352">
        <v>103.14403715073625</v>
      </c>
      <c r="G14" s="381" t="s">
        <v>63</v>
      </c>
      <c r="H14" s="1291" t="s">
        <v>63</v>
      </c>
    </row>
    <row r="15" spans="1:9">
      <c r="A15" s="849"/>
      <c r="B15" s="667"/>
      <c r="C15" s="352"/>
      <c r="D15" s="352"/>
      <c r="E15" s="352"/>
      <c r="F15" s="352"/>
      <c r="G15" s="438"/>
      <c r="H15" s="1288"/>
    </row>
    <row r="16" spans="1:9" ht="15">
      <c r="A16" s="851">
        <v>2015</v>
      </c>
      <c r="B16" s="735" t="s">
        <v>241</v>
      </c>
      <c r="C16" s="1289">
        <v>2476.9899999999998</v>
      </c>
      <c r="D16" s="1289">
        <v>42036.296999999999</v>
      </c>
      <c r="E16" s="792">
        <v>39834.514999999999</v>
      </c>
      <c r="F16" s="1290">
        <v>1698.1210000000001</v>
      </c>
      <c r="G16" s="1006">
        <v>5.0999999999999996</v>
      </c>
      <c r="H16" s="530">
        <v>4</v>
      </c>
      <c r="I16" s="665"/>
    </row>
    <row r="17" spans="1:10">
      <c r="A17" s="779"/>
      <c r="B17" s="313" t="s">
        <v>225</v>
      </c>
      <c r="C17" s="313">
        <v>101.38302226588081</v>
      </c>
      <c r="D17" s="313">
        <v>104.14123479178589</v>
      </c>
      <c r="E17" s="313">
        <v>104.2834759662079</v>
      </c>
      <c r="F17" s="313">
        <v>96.76454498831842</v>
      </c>
      <c r="G17" s="313" t="s">
        <v>63</v>
      </c>
      <c r="H17" s="411" t="s">
        <v>63</v>
      </c>
      <c r="I17" s="665"/>
    </row>
    <row r="18" spans="1:10">
      <c r="A18" s="779"/>
      <c r="B18" s="855"/>
      <c r="C18" s="887"/>
      <c r="D18" s="887"/>
      <c r="E18" s="887"/>
      <c r="F18" s="887"/>
      <c r="G18" s="887"/>
      <c r="H18" s="887"/>
    </row>
    <row r="19" spans="1:10" ht="25.5" customHeight="1">
      <c r="A19" s="1823" t="s">
        <v>1753</v>
      </c>
      <c r="B19" s="1823"/>
      <c r="C19" s="1823"/>
      <c r="D19" s="1823"/>
      <c r="E19" s="1823"/>
      <c r="F19" s="1823"/>
      <c r="G19" s="1823"/>
      <c r="H19" s="1823"/>
    </row>
    <row r="20" spans="1:10" ht="25.5" customHeight="1">
      <c r="A20" s="1824" t="s">
        <v>1754</v>
      </c>
      <c r="B20" s="1824"/>
      <c r="C20" s="1824"/>
      <c r="D20" s="1824"/>
      <c r="E20" s="1824"/>
      <c r="F20" s="1824"/>
      <c r="G20" s="1824"/>
      <c r="H20" s="1824"/>
    </row>
    <row r="21" spans="1:10">
      <c r="J21" s="833"/>
    </row>
    <row r="22" spans="1:10">
      <c r="C22" s="721"/>
      <c r="D22" s="721"/>
      <c r="E22" s="721"/>
      <c r="F22" s="721"/>
      <c r="G22" s="721"/>
      <c r="H22" s="721"/>
      <c r="J22" s="833"/>
    </row>
    <row r="23" spans="1:10">
      <c r="J23" s="833"/>
    </row>
    <row r="24" spans="1:10">
      <c r="J24" s="833"/>
    </row>
  </sheetData>
  <mergeCells count="12">
    <mergeCell ref="A1:G1"/>
    <mergeCell ref="A19:H19"/>
    <mergeCell ref="A20:H20"/>
    <mergeCell ref="A2:E2"/>
    <mergeCell ref="H3:H4"/>
    <mergeCell ref="G5:H5"/>
    <mergeCell ref="A3:B5"/>
    <mergeCell ref="C3:C5"/>
    <mergeCell ref="D3:D5"/>
    <mergeCell ref="E3:E5"/>
    <mergeCell ref="F3:F5"/>
    <mergeCell ref="G3:G4"/>
  </mergeCells>
  <phoneticPr fontId="0" type="noConversion"/>
  <hyperlinks>
    <hyperlink ref="H1" location="'Spis tablic     List of tables'!A10" display="Powrót do spisu tablic"/>
    <hyperlink ref="H2" location="'Spis tablic     List of tables'!A10"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32"/>
  <sheetViews>
    <sheetView showGridLines="0" zoomScaleNormal="100" workbookViewId="0">
      <pane ySplit="10" topLeftCell="A11" activePane="bottomLeft" state="frozen"/>
      <selection activeCell="I42" sqref="I42"/>
      <selection pane="bottomLeft" activeCell="K1" sqref="K1:L1"/>
    </sheetView>
  </sheetViews>
  <sheetFormatPr defaultColWidth="9" defaultRowHeight="14.25"/>
  <cols>
    <col min="1" max="1" width="8.125" style="187" customWidth="1"/>
    <col min="2" max="3" width="12.5" style="187" customWidth="1"/>
    <col min="4" max="13" width="9.875" style="187" customWidth="1"/>
    <col min="14" max="16384" width="9" style="187"/>
  </cols>
  <sheetData>
    <row r="1" spans="1:19" ht="15" customHeight="1">
      <c r="A1" s="1830" t="s">
        <v>244</v>
      </c>
      <c r="B1" s="1830"/>
      <c r="C1" s="681"/>
      <c r="D1" s="839"/>
      <c r="E1" s="839"/>
      <c r="F1" s="839"/>
      <c r="G1" s="839"/>
      <c r="H1" s="839"/>
      <c r="I1" s="839"/>
      <c r="J1" s="839"/>
      <c r="K1" s="1765" t="s">
        <v>220</v>
      </c>
      <c r="L1" s="1765"/>
      <c r="M1" s="839"/>
    </row>
    <row r="2" spans="1:19" ht="24.75" customHeight="1">
      <c r="A2" s="1736" t="s">
        <v>245</v>
      </c>
      <c r="B2" s="1736"/>
      <c r="C2" s="682"/>
      <c r="D2" s="839"/>
      <c r="E2" s="839"/>
      <c r="F2" s="839"/>
      <c r="G2" s="839"/>
      <c r="H2" s="839"/>
      <c r="I2" s="839"/>
      <c r="J2" s="839"/>
      <c r="K2" s="1834" t="s">
        <v>221</v>
      </c>
      <c r="L2" s="1834"/>
      <c r="M2" s="839"/>
    </row>
    <row r="3" spans="1:19" ht="14.25" customHeight="1">
      <c r="A3" s="1759" t="s">
        <v>1757</v>
      </c>
      <c r="B3" s="1759"/>
      <c r="C3" s="1759"/>
      <c r="D3" s="1759"/>
      <c r="E3" s="1759"/>
      <c r="F3" s="1759"/>
      <c r="I3" s="626"/>
      <c r="J3" s="626"/>
      <c r="K3" s="626"/>
      <c r="L3" s="626"/>
      <c r="M3" s="626"/>
    </row>
    <row r="4" spans="1:19" ht="14.85" customHeight="1">
      <c r="A4" s="1809" t="s">
        <v>1480</v>
      </c>
      <c r="B4" s="1809"/>
      <c r="C4" s="1809"/>
      <c r="D4" s="1809"/>
      <c r="E4" s="1809"/>
      <c r="F4" s="1809"/>
      <c r="I4" s="626"/>
      <c r="J4" s="626"/>
      <c r="K4" s="626"/>
      <c r="L4" s="626"/>
      <c r="M4" s="626"/>
    </row>
    <row r="5" spans="1:19" ht="14.85" customHeight="1">
      <c r="A5" s="1841" t="s">
        <v>1254</v>
      </c>
      <c r="B5" s="1842"/>
      <c r="C5" s="1831" t="s">
        <v>1758</v>
      </c>
      <c r="D5" s="1831" t="s">
        <v>756</v>
      </c>
      <c r="E5" s="1831" t="s">
        <v>906</v>
      </c>
      <c r="F5" s="1835" t="s">
        <v>907</v>
      </c>
      <c r="G5" s="1039"/>
      <c r="H5" s="1831" t="s">
        <v>1760</v>
      </c>
      <c r="I5" s="1831" t="s">
        <v>756</v>
      </c>
      <c r="J5" s="1831" t="s">
        <v>908</v>
      </c>
      <c r="K5" s="1835" t="s">
        <v>907</v>
      </c>
      <c r="L5" s="1039"/>
      <c r="M5" s="1835" t="s">
        <v>1762</v>
      </c>
    </row>
    <row r="6" spans="1:19" ht="14.85" customHeight="1">
      <c r="A6" s="1843"/>
      <c r="B6" s="1844"/>
      <c r="C6" s="1832"/>
      <c r="D6" s="1832"/>
      <c r="E6" s="1832"/>
      <c r="F6" s="1836"/>
      <c r="G6" s="1040"/>
      <c r="H6" s="1832"/>
      <c r="I6" s="1832"/>
      <c r="J6" s="1832"/>
      <c r="K6" s="1836"/>
      <c r="L6" s="1040"/>
      <c r="M6" s="1836"/>
    </row>
    <row r="7" spans="1:19" ht="14.85" customHeight="1">
      <c r="A7" s="1843"/>
      <c r="B7" s="1844"/>
      <c r="C7" s="1832" t="s">
        <v>11</v>
      </c>
      <c r="D7" s="1832"/>
      <c r="E7" s="1832"/>
      <c r="F7" s="1836"/>
      <c r="G7" s="1831" t="s">
        <v>1759</v>
      </c>
      <c r="H7" s="1832"/>
      <c r="I7" s="1832"/>
      <c r="J7" s="1832"/>
      <c r="K7" s="1836"/>
      <c r="L7" s="1831" t="s">
        <v>1761</v>
      </c>
      <c r="M7" s="1836"/>
    </row>
    <row r="8" spans="1:19" ht="20.25" customHeight="1">
      <c r="A8" s="1843"/>
      <c r="B8" s="1844"/>
      <c r="C8" s="1832"/>
      <c r="D8" s="1832"/>
      <c r="E8" s="1832"/>
      <c r="F8" s="1836"/>
      <c r="G8" s="1832"/>
      <c r="H8" s="1832"/>
      <c r="I8" s="1832"/>
      <c r="J8" s="1832"/>
      <c r="K8" s="1836"/>
      <c r="L8" s="1832"/>
      <c r="M8" s="1836"/>
    </row>
    <row r="9" spans="1:19" ht="23.25" customHeight="1">
      <c r="A9" s="1843"/>
      <c r="B9" s="1844"/>
      <c r="C9" s="1833"/>
      <c r="D9" s="1832"/>
      <c r="E9" s="1832"/>
      <c r="F9" s="1837"/>
      <c r="G9" s="1833"/>
      <c r="H9" s="1832"/>
      <c r="I9" s="1832"/>
      <c r="J9" s="1832"/>
      <c r="K9" s="1837"/>
      <c r="L9" s="1833"/>
      <c r="M9" s="1836"/>
    </row>
    <row r="10" spans="1:19" ht="25.5" customHeight="1">
      <c r="A10" s="1845"/>
      <c r="B10" s="1846"/>
      <c r="C10" s="1041"/>
      <c r="D10" s="1838" t="s">
        <v>909</v>
      </c>
      <c r="E10" s="1838"/>
      <c r="F10" s="1838"/>
      <c r="G10" s="1838"/>
      <c r="H10" s="1839"/>
      <c r="I10" s="1838" t="s">
        <v>910</v>
      </c>
      <c r="J10" s="1838"/>
      <c r="K10" s="1838"/>
      <c r="L10" s="1838"/>
      <c r="M10" s="1838"/>
    </row>
    <row r="11" spans="1:19" s="632" customFormat="1" ht="14.85" customHeight="1">
      <c r="A11" s="186"/>
      <c r="B11" s="840"/>
      <c r="C11" s="422"/>
      <c r="D11" s="422"/>
      <c r="E11" s="422"/>
      <c r="F11" s="422"/>
      <c r="G11" s="422"/>
      <c r="H11" s="422"/>
      <c r="I11" s="841"/>
      <c r="J11" s="841"/>
      <c r="K11" s="841"/>
      <c r="L11" s="841"/>
      <c r="M11" s="842"/>
      <c r="N11" s="1252"/>
      <c r="O11" s="739"/>
    </row>
    <row r="12" spans="1:19" s="632" customFormat="1" ht="14.85" customHeight="1">
      <c r="A12" s="186">
        <v>2013</v>
      </c>
      <c r="B12" s="840" t="s">
        <v>227</v>
      </c>
      <c r="C12" s="422">
        <v>2909997</v>
      </c>
      <c r="D12" s="422">
        <v>12895</v>
      </c>
      <c r="E12" s="422">
        <v>25805</v>
      </c>
      <c r="F12" s="422">
        <v>30498</v>
      </c>
      <c r="G12" s="422">
        <v>132</v>
      </c>
      <c r="H12" s="422">
        <v>-4693</v>
      </c>
      <c r="I12" s="841">
        <v>4.43</v>
      </c>
      <c r="J12" s="841">
        <v>8.86</v>
      </c>
      <c r="K12" s="841">
        <v>10.48</v>
      </c>
      <c r="L12" s="841">
        <v>5.12</v>
      </c>
      <c r="M12" s="842">
        <v>-1.61</v>
      </c>
      <c r="N12" s="670"/>
      <c r="O12" s="739"/>
    </row>
    <row r="13" spans="1:19" s="632" customFormat="1" ht="14.85" customHeight="1">
      <c r="A13" s="186">
        <v>2014</v>
      </c>
      <c r="B13" s="840" t="s">
        <v>227</v>
      </c>
      <c r="C13" s="326">
        <v>2908457</v>
      </c>
      <c r="D13" s="326">
        <v>13599</v>
      </c>
      <c r="E13" s="326">
        <v>27174</v>
      </c>
      <c r="F13" s="326">
        <v>29910</v>
      </c>
      <c r="G13" s="326">
        <v>124</v>
      </c>
      <c r="H13" s="326">
        <v>-2736</v>
      </c>
      <c r="I13" s="400">
        <v>4.68</v>
      </c>
      <c r="J13" s="400">
        <v>9.34</v>
      </c>
      <c r="K13" s="400">
        <v>10.28</v>
      </c>
      <c r="L13" s="400">
        <v>4.5599999999999996</v>
      </c>
      <c r="M13" s="453">
        <v>-0.94</v>
      </c>
      <c r="N13" s="670"/>
      <c r="O13" s="670"/>
      <c r="P13" s="670"/>
      <c r="Q13" s="670"/>
      <c r="R13" s="670"/>
      <c r="S13" s="644"/>
    </row>
    <row r="14" spans="1:19" s="644" customFormat="1" ht="14.85" customHeight="1">
      <c r="A14" s="666"/>
      <c r="B14" s="809" t="s">
        <v>841</v>
      </c>
      <c r="C14" s="423">
        <v>99.947078983242946</v>
      </c>
      <c r="D14" s="423">
        <v>105.45948041876696</v>
      </c>
      <c r="E14" s="423">
        <v>105.30517341600465</v>
      </c>
      <c r="F14" s="423">
        <v>98.072004721621084</v>
      </c>
      <c r="G14" s="423">
        <v>93.939393939393938</v>
      </c>
      <c r="H14" s="423" t="s">
        <v>63</v>
      </c>
      <c r="I14" s="1658">
        <v>105.64334085778782</v>
      </c>
      <c r="J14" s="1658">
        <v>105.41760722347631</v>
      </c>
      <c r="K14" s="1658">
        <v>98.091603053435108</v>
      </c>
      <c r="L14" s="1658">
        <v>89.062499999999986</v>
      </c>
      <c r="M14" s="387" t="s">
        <v>63</v>
      </c>
      <c r="N14" s="175"/>
      <c r="P14" s="1252"/>
      <c r="Q14" s="1252"/>
      <c r="R14" s="1252"/>
      <c r="S14" s="1252"/>
    </row>
    <row r="15" spans="1:19" s="644" customFormat="1" ht="14.85" customHeight="1">
      <c r="A15" s="779"/>
      <c r="B15" s="809"/>
      <c r="C15" s="423"/>
      <c r="D15" s="423"/>
      <c r="E15" s="423"/>
      <c r="F15" s="423"/>
      <c r="G15" s="423"/>
      <c r="H15" s="423"/>
      <c r="I15" s="423"/>
      <c r="J15" s="423"/>
      <c r="K15" s="423"/>
      <c r="L15" s="423"/>
      <c r="M15" s="1363"/>
      <c r="N15" s="175"/>
      <c r="P15" s="1252"/>
      <c r="Q15" s="1252"/>
      <c r="R15" s="1252"/>
      <c r="S15" s="1252"/>
    </row>
    <row r="16" spans="1:19" s="632" customFormat="1" ht="14.85" customHeight="1">
      <c r="A16" s="186">
        <v>2013</v>
      </c>
      <c r="B16" s="840" t="s">
        <v>469</v>
      </c>
      <c r="C16" s="422">
        <v>2911062</v>
      </c>
      <c r="D16" s="424">
        <v>5953</v>
      </c>
      <c r="E16" s="424">
        <v>7000</v>
      </c>
      <c r="F16" s="424">
        <v>7003</v>
      </c>
      <c r="G16" s="326">
        <v>35</v>
      </c>
      <c r="H16" s="424">
        <v>-3</v>
      </c>
      <c r="I16" s="841">
        <v>8.18</v>
      </c>
      <c r="J16" s="841">
        <v>9.6199999999999992</v>
      </c>
      <c r="K16" s="841">
        <v>9.6199999999999992</v>
      </c>
      <c r="L16" s="841">
        <v>5</v>
      </c>
      <c r="M16" s="426">
        <v>0</v>
      </c>
      <c r="N16" s="670"/>
      <c r="O16" s="1252"/>
      <c r="P16" s="1252"/>
      <c r="Q16" s="1252"/>
      <c r="R16" s="1252"/>
      <c r="S16" s="1252"/>
    </row>
    <row r="17" spans="1:19" s="632" customFormat="1" ht="14.85" customHeight="1">
      <c r="B17" s="840" t="s">
        <v>470</v>
      </c>
      <c r="C17" s="422">
        <v>2909997</v>
      </c>
      <c r="D17" s="424">
        <v>2437</v>
      </c>
      <c r="E17" s="424">
        <v>6240</v>
      </c>
      <c r="F17" s="424">
        <v>7618</v>
      </c>
      <c r="G17" s="326">
        <v>36</v>
      </c>
      <c r="H17" s="424">
        <v>-1378</v>
      </c>
      <c r="I17" s="841">
        <v>3.35</v>
      </c>
      <c r="J17" s="841">
        <v>8.58</v>
      </c>
      <c r="K17" s="841">
        <v>10.47</v>
      </c>
      <c r="L17" s="841">
        <v>5.77</v>
      </c>
      <c r="M17" s="426">
        <v>-1.89</v>
      </c>
      <c r="N17" s="670"/>
      <c r="O17" s="1252"/>
      <c r="P17" s="1252"/>
      <c r="Q17" s="1252"/>
      <c r="R17" s="1252"/>
      <c r="S17" s="1252"/>
    </row>
    <row r="18" spans="1:19" s="632" customFormat="1" ht="14.85" customHeight="1">
      <c r="A18" s="186"/>
      <c r="B18" s="840"/>
      <c r="C18" s="422"/>
      <c r="D18" s="424"/>
      <c r="E18" s="424"/>
      <c r="F18" s="424"/>
      <c r="G18" s="326"/>
      <c r="H18" s="424"/>
      <c r="I18" s="841"/>
      <c r="J18" s="841"/>
      <c r="K18" s="841"/>
      <c r="L18" s="841"/>
      <c r="M18" s="426"/>
      <c r="N18" s="670"/>
      <c r="O18" s="1252"/>
      <c r="P18" s="1252"/>
      <c r="Q18" s="1252"/>
      <c r="R18" s="1252"/>
      <c r="S18" s="1252"/>
    </row>
    <row r="19" spans="1:19" s="632" customFormat="1" ht="14.85" customHeight="1">
      <c r="A19" s="186">
        <v>2014</v>
      </c>
      <c r="B19" s="840" t="s">
        <v>471</v>
      </c>
      <c r="C19" s="422">
        <v>2909031</v>
      </c>
      <c r="D19" s="424">
        <v>1318</v>
      </c>
      <c r="E19" s="424">
        <v>6724</v>
      </c>
      <c r="F19" s="424">
        <v>7712</v>
      </c>
      <c r="G19" s="326">
        <v>25</v>
      </c>
      <c r="H19" s="424">
        <v>-988</v>
      </c>
      <c r="I19" s="841">
        <v>1.81</v>
      </c>
      <c r="J19" s="841">
        <v>9.24</v>
      </c>
      <c r="K19" s="841">
        <v>10.6</v>
      </c>
      <c r="L19" s="841">
        <v>3.72</v>
      </c>
      <c r="M19" s="426">
        <v>-1.36</v>
      </c>
      <c r="N19" s="670"/>
      <c r="O19" s="1252"/>
      <c r="P19" s="1252"/>
      <c r="Q19" s="1252"/>
      <c r="R19" s="1252"/>
      <c r="S19" s="1252"/>
    </row>
    <row r="20" spans="1:19" s="632" customFormat="1" ht="14.85" customHeight="1">
      <c r="A20" s="186"/>
      <c r="B20" s="840" t="s">
        <v>472</v>
      </c>
      <c r="C20" s="422">
        <v>2908457</v>
      </c>
      <c r="D20" s="424">
        <v>3638</v>
      </c>
      <c r="E20" s="424">
        <v>6500</v>
      </c>
      <c r="F20" s="424">
        <v>7401</v>
      </c>
      <c r="G20" s="326">
        <v>35</v>
      </c>
      <c r="H20" s="424">
        <v>-901</v>
      </c>
      <c r="I20" s="841">
        <v>5</v>
      </c>
      <c r="J20" s="841">
        <v>8.94</v>
      </c>
      <c r="K20" s="841">
        <v>10.18</v>
      </c>
      <c r="L20" s="841">
        <v>5.38</v>
      </c>
      <c r="M20" s="426">
        <v>-1.24</v>
      </c>
      <c r="N20" s="670"/>
      <c r="O20" s="1252"/>
      <c r="P20" s="1252"/>
      <c r="Q20" s="1252"/>
      <c r="R20" s="1252"/>
      <c r="S20" s="1252"/>
    </row>
    <row r="21" spans="1:19" s="632" customFormat="1" ht="14.85" customHeight="1">
      <c r="A21" s="186"/>
      <c r="B21" s="840" t="s">
        <v>469</v>
      </c>
      <c r="C21" s="422">
        <v>2908882</v>
      </c>
      <c r="D21" s="424">
        <v>5892</v>
      </c>
      <c r="E21" s="424">
        <v>7345</v>
      </c>
      <c r="F21" s="424">
        <v>7047</v>
      </c>
      <c r="G21" s="326">
        <v>26</v>
      </c>
      <c r="H21" s="424">
        <v>298</v>
      </c>
      <c r="I21" s="841">
        <v>8.1</v>
      </c>
      <c r="J21" s="841">
        <v>10.1</v>
      </c>
      <c r="K21" s="841">
        <v>9.69</v>
      </c>
      <c r="L21" s="841">
        <v>3.54</v>
      </c>
      <c r="M21" s="426">
        <v>0.41</v>
      </c>
      <c r="N21" s="670"/>
      <c r="O21" s="1252"/>
      <c r="P21" s="1252"/>
      <c r="Q21" s="1252"/>
      <c r="R21" s="1252"/>
      <c r="S21" s="1252"/>
    </row>
    <row r="22" spans="1:19" s="632" customFormat="1" ht="14.85" customHeight="1">
      <c r="A22" s="186"/>
      <c r="B22" s="840" t="s">
        <v>470</v>
      </c>
      <c r="C22" s="422">
        <v>2908457</v>
      </c>
      <c r="D22" s="1309">
        <v>2751</v>
      </c>
      <c r="E22" s="424">
        <v>6605</v>
      </c>
      <c r="F22" s="424">
        <v>7750</v>
      </c>
      <c r="G22" s="326">
        <v>38</v>
      </c>
      <c r="H22" s="424">
        <v>-1145</v>
      </c>
      <c r="I22" s="841">
        <v>3.78</v>
      </c>
      <c r="J22" s="841">
        <v>9.08</v>
      </c>
      <c r="K22" s="841">
        <v>10.66</v>
      </c>
      <c r="L22" s="841">
        <v>5.75</v>
      </c>
      <c r="M22" s="426">
        <v>-1.57</v>
      </c>
      <c r="N22" s="670"/>
      <c r="O22" s="739"/>
      <c r="P22" s="644"/>
      <c r="Q22" s="644"/>
      <c r="R22" s="644"/>
      <c r="S22" s="644"/>
    </row>
    <row r="23" spans="1:19" s="644" customFormat="1" ht="14.85" customHeight="1">
      <c r="A23" s="666"/>
      <c r="B23" s="809" t="s">
        <v>841</v>
      </c>
      <c r="C23" s="423">
        <v>99.947078983242946</v>
      </c>
      <c r="D23" s="423">
        <v>112.88469429626591</v>
      </c>
      <c r="E23" s="423">
        <v>105.84935897435896</v>
      </c>
      <c r="F23" s="423">
        <v>101.73273825150959</v>
      </c>
      <c r="G23" s="423">
        <v>105.55555555555556</v>
      </c>
      <c r="H23" s="423" t="s">
        <v>63</v>
      </c>
      <c r="I23" s="423">
        <v>112.83582089552237</v>
      </c>
      <c r="J23" s="423">
        <v>105.82750582750582</v>
      </c>
      <c r="K23" s="423">
        <v>101.8147086914995</v>
      </c>
      <c r="L23" s="423">
        <v>99.653379549393421</v>
      </c>
      <c r="M23" s="387" t="s">
        <v>63</v>
      </c>
      <c r="N23" s="671"/>
      <c r="O23" s="739"/>
    </row>
    <row r="24" spans="1:19" s="644" customFormat="1" ht="14.85" customHeight="1">
      <c r="A24" s="666"/>
      <c r="B24" s="809" t="s">
        <v>842</v>
      </c>
      <c r="C24" s="423">
        <v>99.985389575788901</v>
      </c>
      <c r="D24" s="423">
        <v>46.690427698574339</v>
      </c>
      <c r="E24" s="423">
        <v>89.925119128658949</v>
      </c>
      <c r="F24" s="423">
        <v>109.97587625940118</v>
      </c>
      <c r="G24" s="423">
        <v>146.15384615384613</v>
      </c>
      <c r="H24" s="423" t="s">
        <v>63</v>
      </c>
      <c r="I24" s="423">
        <v>46.666666666666664</v>
      </c>
      <c r="J24" s="423">
        <v>89.900990099009903</v>
      </c>
      <c r="K24" s="423">
        <v>110.01031991744065</v>
      </c>
      <c r="L24" s="423">
        <v>162.42937853107344</v>
      </c>
      <c r="M24" s="387" t="s">
        <v>63</v>
      </c>
      <c r="N24" s="671"/>
      <c r="O24" s="739"/>
    </row>
    <row r="25" spans="1:19" s="644" customFormat="1" ht="14.85" customHeight="1">
      <c r="A25" s="779"/>
      <c r="B25" s="968"/>
      <c r="C25" s="1363"/>
      <c r="D25" s="1363"/>
      <c r="E25" s="1363"/>
      <c r="F25" s="1363"/>
      <c r="G25" s="1363"/>
      <c r="H25" s="1363"/>
      <c r="I25" s="1363"/>
      <c r="J25" s="1363"/>
      <c r="K25" s="1363"/>
      <c r="L25" s="1363"/>
      <c r="M25" s="1363"/>
      <c r="N25" s="671"/>
      <c r="O25" s="739"/>
    </row>
    <row r="26" spans="1:19">
      <c r="A26" s="1840" t="s">
        <v>1755</v>
      </c>
      <c r="B26" s="1840"/>
      <c r="C26" s="1840"/>
      <c r="D26" s="1840"/>
      <c r="E26" s="1840"/>
      <c r="F26" s="1840"/>
      <c r="G26" s="1840"/>
      <c r="H26" s="1840"/>
      <c r="I26" s="1840"/>
      <c r="J26" s="1840"/>
      <c r="K26" s="1840"/>
      <c r="L26" s="1840"/>
      <c r="M26" s="1840"/>
    </row>
    <row r="27" spans="1:19" s="839" customFormat="1">
      <c r="A27" s="1811" t="s">
        <v>1756</v>
      </c>
      <c r="B27" s="1811"/>
      <c r="C27" s="1811"/>
      <c r="D27" s="1811"/>
      <c r="E27" s="1811"/>
      <c r="F27" s="1811"/>
      <c r="G27" s="1811"/>
      <c r="H27" s="1811"/>
      <c r="I27" s="1811"/>
      <c r="J27" s="1811"/>
      <c r="K27" s="1811"/>
      <c r="L27" s="1811"/>
      <c r="M27" s="1811"/>
    </row>
    <row r="28" spans="1:19">
      <c r="D28" s="1222"/>
    </row>
    <row r="29" spans="1:19">
      <c r="C29" s="721"/>
      <c r="D29" s="1221"/>
    </row>
    <row r="30" spans="1:19">
      <c r="C30" s="721"/>
    </row>
    <row r="31" spans="1:19">
      <c r="C31" s="721"/>
    </row>
    <row r="32" spans="1:19">
      <c r="C32" s="721"/>
    </row>
  </sheetData>
  <mergeCells count="22">
    <mergeCell ref="A27:M27"/>
    <mergeCell ref="D10:H10"/>
    <mergeCell ref="I10:M10"/>
    <mergeCell ref="A26:M26"/>
    <mergeCell ref="A5:B10"/>
    <mergeCell ref="J5:J9"/>
    <mergeCell ref="M5:M9"/>
    <mergeCell ref="A1:B1"/>
    <mergeCell ref="G7:G9"/>
    <mergeCell ref="K2:L2"/>
    <mergeCell ref="D5:D9"/>
    <mergeCell ref="K1:L1"/>
    <mergeCell ref="I5:I9"/>
    <mergeCell ref="E5:E9"/>
    <mergeCell ref="F5:F9"/>
    <mergeCell ref="K5:K9"/>
    <mergeCell ref="A2:B2"/>
    <mergeCell ref="A3:F3"/>
    <mergeCell ref="H5:H9"/>
    <mergeCell ref="L7:L9"/>
    <mergeCell ref="A4:F4"/>
    <mergeCell ref="C5:C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U42"/>
  <sheetViews>
    <sheetView showGridLines="0" zoomScaleNormal="100" workbookViewId="0">
      <pane xSplit="2" ySplit="10" topLeftCell="C11" activePane="bottomRight" state="frozen"/>
      <selection pane="topRight" activeCell="C1" sqref="C1"/>
      <selection pane="bottomLeft" activeCell="A10" sqref="A10"/>
      <selection pane="bottomRight" activeCell="F9" sqref="F9:Y9"/>
    </sheetView>
  </sheetViews>
  <sheetFormatPr defaultColWidth="9" defaultRowHeight="12.75"/>
  <cols>
    <col min="1" max="1" width="8.125" style="10" customWidth="1"/>
    <col min="2" max="2" width="12.375" style="10" customWidth="1"/>
    <col min="3" max="3" width="13.375" style="10" customWidth="1"/>
    <col min="4" max="4" width="10.5" style="10" customWidth="1"/>
    <col min="5" max="5" width="11.5" style="10" customWidth="1"/>
    <col min="6" max="6" width="10.5" style="10" customWidth="1"/>
    <col min="7" max="7" width="10.75" style="10" customWidth="1"/>
    <col min="8" max="8" width="10.5" style="10" customWidth="1"/>
    <col min="9" max="9" width="10" style="10" customWidth="1"/>
    <col min="10" max="10" width="10.625" style="10" customWidth="1"/>
    <col min="11" max="11" width="11.75" style="10" customWidth="1"/>
    <col min="12" max="12" width="11.125" style="10" customWidth="1"/>
    <col min="13" max="14" width="9.875" style="10" customWidth="1"/>
    <col min="15" max="15" width="15.375" style="10" customWidth="1"/>
    <col min="16" max="16" width="10.125" style="10" customWidth="1"/>
    <col min="17" max="17" width="12.125" style="10" customWidth="1"/>
    <col min="18" max="18" width="10" style="10" customWidth="1"/>
    <col min="19" max="19" width="10.125" style="10" customWidth="1"/>
    <col min="20" max="20" width="11.625" style="10" customWidth="1"/>
    <col min="21" max="21" width="10.375" style="10" customWidth="1"/>
    <col min="22" max="22" width="10.75" style="10" customWidth="1"/>
    <col min="23" max="24" width="13.25" style="10" customWidth="1"/>
    <col min="25" max="25" width="11.875" style="10" customWidth="1"/>
    <col min="26" max="26" width="12.5" style="10" customWidth="1"/>
    <col min="27" max="27" width="9" style="11"/>
    <col min="28" max="16384" width="9" style="10"/>
  </cols>
  <sheetData>
    <row r="1" spans="1:203" ht="18" customHeight="1">
      <c r="A1" s="1830" t="s">
        <v>460</v>
      </c>
      <c r="B1" s="1830"/>
      <c r="C1" s="1830"/>
      <c r="D1" s="1830"/>
      <c r="G1" s="609" t="s">
        <v>220</v>
      </c>
      <c r="H1" s="731"/>
    </row>
    <row r="2" spans="1:203" ht="22.5" customHeight="1">
      <c r="A2" s="1736" t="s">
        <v>461</v>
      </c>
      <c r="B2" s="1736"/>
      <c r="C2" s="1736"/>
      <c r="D2" s="1736"/>
      <c r="G2" s="1119" t="s">
        <v>221</v>
      </c>
      <c r="H2" s="731"/>
    </row>
    <row r="3" spans="1:203" s="613" customFormat="1" ht="15.75" customHeight="1">
      <c r="A3" s="1869" t="s">
        <v>166</v>
      </c>
      <c r="B3" s="1869"/>
      <c r="C3" s="1869"/>
      <c r="D3" s="1869"/>
      <c r="E3" s="1869"/>
      <c r="F3" s="1869"/>
      <c r="AA3" s="40"/>
    </row>
    <row r="4" spans="1:203" s="40" customFormat="1" ht="12.75" customHeight="1">
      <c r="A4" s="1867" t="s">
        <v>462</v>
      </c>
      <c r="B4" s="1867"/>
      <c r="C4" s="1867"/>
      <c r="D4" s="1867"/>
      <c r="E4" s="613"/>
    </row>
    <row r="5" spans="1:203" s="40" customFormat="1" ht="12.75" customHeight="1">
      <c r="A5" s="1868" t="s">
        <v>1017</v>
      </c>
      <c r="B5" s="1868"/>
      <c r="C5" s="1868"/>
      <c r="D5" s="1868"/>
      <c r="E5" s="1868"/>
    </row>
    <row r="6" spans="1:203" s="40" customFormat="1" ht="12.75" customHeight="1">
      <c r="A6" s="1866" t="s">
        <v>463</v>
      </c>
      <c r="B6" s="1866"/>
      <c r="C6" s="1866"/>
      <c r="D6" s="1866"/>
    </row>
    <row r="7" spans="1:203" s="42" customFormat="1" ht="17.25" customHeight="1">
      <c r="A7" s="1849" t="s">
        <v>1255</v>
      </c>
      <c r="B7" s="1850"/>
      <c r="C7" s="1854" t="s">
        <v>527</v>
      </c>
      <c r="D7" s="1854" t="s">
        <v>1520</v>
      </c>
      <c r="E7" s="1857"/>
      <c r="F7" s="1857"/>
      <c r="G7" s="1857"/>
      <c r="H7" s="1857"/>
      <c r="I7" s="1857"/>
      <c r="J7" s="1857"/>
      <c r="K7" s="1857"/>
      <c r="L7" s="1857"/>
      <c r="M7" s="1857"/>
      <c r="N7" s="1857"/>
      <c r="O7" s="1857"/>
      <c r="P7" s="1857"/>
      <c r="Q7" s="1857"/>
      <c r="R7" s="1857"/>
      <c r="S7" s="1857"/>
      <c r="T7" s="1857"/>
      <c r="U7" s="1857"/>
      <c r="V7" s="1857"/>
      <c r="W7" s="1857"/>
      <c r="X7" s="1857"/>
      <c r="Y7" s="1857"/>
      <c r="Z7" s="1857"/>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row>
    <row r="8" spans="1:203" s="40" customFormat="1" ht="17.25" customHeight="1">
      <c r="A8" s="1851"/>
      <c r="B8" s="1852"/>
      <c r="C8" s="1855"/>
      <c r="D8" s="1858" t="s">
        <v>1763</v>
      </c>
      <c r="E8" s="1861" t="s">
        <v>746</v>
      </c>
      <c r="F8" s="1862"/>
      <c r="G8" s="1862"/>
      <c r="H8" s="1862"/>
      <c r="I8" s="1862"/>
      <c r="J8" s="1862"/>
      <c r="K8" s="1862"/>
      <c r="L8" s="1862"/>
      <c r="M8" s="1862"/>
      <c r="N8" s="1862"/>
      <c r="O8" s="1862"/>
      <c r="P8" s="1862"/>
      <c r="Q8" s="1862"/>
      <c r="R8" s="1862"/>
      <c r="S8" s="1862"/>
      <c r="T8" s="1862"/>
      <c r="U8" s="1862"/>
      <c r="V8" s="1862"/>
      <c r="W8" s="1862"/>
      <c r="X8" s="1862"/>
      <c r="Y8" s="1862"/>
      <c r="Z8" s="1862"/>
    </row>
    <row r="9" spans="1:203" s="40" customFormat="1" ht="17.25" customHeight="1">
      <c r="A9" s="1851"/>
      <c r="B9" s="1853"/>
      <c r="C9" s="1856"/>
      <c r="D9" s="1859"/>
      <c r="E9" s="1854" t="s">
        <v>142</v>
      </c>
      <c r="F9" s="1861" t="s">
        <v>746</v>
      </c>
      <c r="G9" s="1862"/>
      <c r="H9" s="1862"/>
      <c r="I9" s="1862"/>
      <c r="J9" s="1862"/>
      <c r="K9" s="1862"/>
      <c r="L9" s="1862"/>
      <c r="M9" s="1862"/>
      <c r="N9" s="1862"/>
      <c r="O9" s="1862"/>
      <c r="P9" s="1862"/>
      <c r="Q9" s="1862"/>
      <c r="R9" s="1862"/>
      <c r="S9" s="1862"/>
      <c r="T9" s="1862"/>
      <c r="U9" s="1862"/>
      <c r="V9" s="1862"/>
      <c r="W9" s="1862"/>
      <c r="X9" s="1862"/>
      <c r="Y9" s="1863"/>
      <c r="Z9" s="1864" t="s">
        <v>1521</v>
      </c>
    </row>
    <row r="10" spans="1:203" s="40" customFormat="1" ht="135.75" customHeight="1">
      <c r="A10" s="1851"/>
      <c r="B10" s="1852"/>
      <c r="C10" s="1855"/>
      <c r="D10" s="1860"/>
      <c r="E10" s="1856"/>
      <c r="F10" s="1397" t="s">
        <v>1522</v>
      </c>
      <c r="G10" s="1380" t="s">
        <v>1523</v>
      </c>
      <c r="H10" s="1380" t="s">
        <v>1524</v>
      </c>
      <c r="I10" s="1380" t="s">
        <v>1525</v>
      </c>
      <c r="J10" s="1380" t="s">
        <v>1526</v>
      </c>
      <c r="K10" s="1380" t="s">
        <v>1527</v>
      </c>
      <c r="L10" s="1380" t="s">
        <v>1528</v>
      </c>
      <c r="M10" s="1380" t="s">
        <v>1529</v>
      </c>
      <c r="N10" s="1380" t="s">
        <v>1535</v>
      </c>
      <c r="O10" s="1380" t="s">
        <v>1530</v>
      </c>
      <c r="P10" s="1380" t="s">
        <v>720</v>
      </c>
      <c r="Q10" s="1380" t="s">
        <v>721</v>
      </c>
      <c r="R10" s="1380" t="s">
        <v>722</v>
      </c>
      <c r="S10" s="1380" t="s">
        <v>1531</v>
      </c>
      <c r="T10" s="1380" t="s">
        <v>723</v>
      </c>
      <c r="U10" s="1380" t="s">
        <v>755</v>
      </c>
      <c r="V10" s="1380" t="s">
        <v>754</v>
      </c>
      <c r="W10" s="1380" t="s">
        <v>753</v>
      </c>
      <c r="X10" s="1380" t="s">
        <v>752</v>
      </c>
      <c r="Y10" s="1379" t="s">
        <v>751</v>
      </c>
      <c r="Z10" s="1865"/>
    </row>
    <row r="11" spans="1:203" s="33" customFormat="1" ht="14.25" customHeight="1">
      <c r="A11" s="79"/>
      <c r="B11" s="132"/>
      <c r="C11" s="837"/>
      <c r="D11" s="837"/>
      <c r="E11" s="837"/>
      <c r="F11" s="837"/>
      <c r="G11" s="837"/>
      <c r="H11" s="837"/>
      <c r="I11" s="837"/>
      <c r="J11" s="837"/>
      <c r="K11" s="837"/>
      <c r="L11" s="837"/>
      <c r="M11" s="837"/>
      <c r="N11" s="837"/>
      <c r="O11" s="837"/>
      <c r="P11" s="837"/>
      <c r="Q11" s="837"/>
      <c r="R11" s="837"/>
      <c r="S11" s="837"/>
      <c r="T11" s="837"/>
      <c r="U11" s="837"/>
      <c r="V11" s="837"/>
      <c r="W11" s="837"/>
      <c r="X11" s="838"/>
      <c r="Y11" s="838"/>
      <c r="Z11" s="838"/>
      <c r="AA11" s="171"/>
    </row>
    <row r="12" spans="1:203" s="33" customFormat="1" ht="14.25" customHeight="1">
      <c r="A12" s="267" t="s">
        <v>657</v>
      </c>
      <c r="B12" s="132" t="s">
        <v>375</v>
      </c>
      <c r="C12" s="837">
        <v>461333</v>
      </c>
      <c r="D12" s="837">
        <v>209243</v>
      </c>
      <c r="E12" s="837">
        <v>173760</v>
      </c>
      <c r="F12" s="837">
        <v>13026</v>
      </c>
      <c r="G12" s="837">
        <v>566</v>
      </c>
      <c r="H12" s="837">
        <v>6318</v>
      </c>
      <c r="I12" s="837">
        <v>3992</v>
      </c>
      <c r="J12" s="837">
        <v>2377</v>
      </c>
      <c r="K12" s="837">
        <v>2881</v>
      </c>
      <c r="L12" s="837">
        <v>3298</v>
      </c>
      <c r="M12" s="837">
        <v>1075</v>
      </c>
      <c r="N12" s="837">
        <v>6355</v>
      </c>
      <c r="O12" s="837">
        <v>2433</v>
      </c>
      <c r="P12" s="837">
        <v>15580</v>
      </c>
      <c r="Q12" s="837">
        <v>9491</v>
      </c>
      <c r="R12" s="837">
        <v>1685</v>
      </c>
      <c r="S12" s="837">
        <v>21135</v>
      </c>
      <c r="T12" s="837">
        <v>10596</v>
      </c>
      <c r="U12" s="837">
        <v>12690</v>
      </c>
      <c r="V12" s="837">
        <v>11185</v>
      </c>
      <c r="W12" s="837">
        <v>25245</v>
      </c>
      <c r="X12" s="838">
        <v>2462</v>
      </c>
      <c r="Y12" s="838">
        <v>9515</v>
      </c>
      <c r="Z12" s="838">
        <v>3145</v>
      </c>
      <c r="AA12" s="171"/>
    </row>
    <row r="13" spans="1:203" s="33" customFormat="1" ht="14.25" customHeight="1">
      <c r="A13" s="79"/>
      <c r="B13" s="132" t="s">
        <v>376</v>
      </c>
      <c r="C13" s="837">
        <v>462694</v>
      </c>
      <c r="D13" s="837">
        <v>209432</v>
      </c>
      <c r="E13" s="837">
        <v>173926</v>
      </c>
      <c r="F13" s="837">
        <v>12666</v>
      </c>
      <c r="G13" s="837">
        <v>567</v>
      </c>
      <c r="H13" s="837">
        <v>6295</v>
      </c>
      <c r="I13" s="837">
        <v>3983</v>
      </c>
      <c r="J13" s="837">
        <v>2416</v>
      </c>
      <c r="K13" s="837">
        <v>2910</v>
      </c>
      <c r="L13" s="837">
        <v>3431</v>
      </c>
      <c r="M13" s="837">
        <v>1074</v>
      </c>
      <c r="N13" s="837">
        <v>6186</v>
      </c>
      <c r="O13" s="837">
        <v>2449</v>
      </c>
      <c r="P13" s="837">
        <v>15685</v>
      </c>
      <c r="Q13" s="837">
        <v>9517</v>
      </c>
      <c r="R13" s="837">
        <v>1697</v>
      </c>
      <c r="S13" s="837">
        <v>21229</v>
      </c>
      <c r="T13" s="837">
        <v>10509</v>
      </c>
      <c r="U13" s="837">
        <v>12675</v>
      </c>
      <c r="V13" s="837">
        <v>11215</v>
      </c>
      <c r="W13" s="837">
        <v>25518</v>
      </c>
      <c r="X13" s="838">
        <v>2595</v>
      </c>
      <c r="Y13" s="838">
        <v>9552</v>
      </c>
      <c r="Z13" s="838">
        <v>3202</v>
      </c>
      <c r="AA13" s="171"/>
    </row>
    <row r="14" spans="1:203" s="33" customFormat="1" ht="14.25" customHeight="1">
      <c r="A14" s="79"/>
      <c r="B14" s="132" t="s">
        <v>365</v>
      </c>
      <c r="C14" s="837">
        <v>463154</v>
      </c>
      <c r="D14" s="837">
        <v>209339</v>
      </c>
      <c r="E14" s="837">
        <v>173838</v>
      </c>
      <c r="F14" s="837">
        <v>12671</v>
      </c>
      <c r="G14" s="837">
        <v>477</v>
      </c>
      <c r="H14" s="837">
        <v>6301</v>
      </c>
      <c r="I14" s="837">
        <v>3985</v>
      </c>
      <c r="J14" s="837">
        <v>2482</v>
      </c>
      <c r="K14" s="837">
        <v>2912</v>
      </c>
      <c r="L14" s="837">
        <v>3428</v>
      </c>
      <c r="M14" s="837">
        <v>1073</v>
      </c>
      <c r="N14" s="837">
        <v>6220</v>
      </c>
      <c r="O14" s="837">
        <v>2459</v>
      </c>
      <c r="P14" s="837">
        <v>15669</v>
      </c>
      <c r="Q14" s="837">
        <v>9613</v>
      </c>
      <c r="R14" s="837">
        <v>1703</v>
      </c>
      <c r="S14" s="837">
        <v>21220</v>
      </c>
      <c r="T14" s="837">
        <v>10408</v>
      </c>
      <c r="U14" s="837">
        <v>12632</v>
      </c>
      <c r="V14" s="837">
        <v>11220</v>
      </c>
      <c r="W14" s="837">
        <v>25595</v>
      </c>
      <c r="X14" s="838">
        <v>2673</v>
      </c>
      <c r="Y14" s="838">
        <v>9478</v>
      </c>
      <c r="Z14" s="838">
        <v>3210</v>
      </c>
      <c r="AA14" s="171"/>
    </row>
    <row r="15" spans="1:203" s="33" customFormat="1" ht="14.25" customHeight="1">
      <c r="A15" s="79"/>
      <c r="B15" s="132" t="s">
        <v>366</v>
      </c>
      <c r="C15" s="837">
        <v>461564</v>
      </c>
      <c r="D15" s="837">
        <v>209536</v>
      </c>
      <c r="E15" s="837">
        <v>174209</v>
      </c>
      <c r="F15" s="837">
        <v>12679</v>
      </c>
      <c r="G15" s="837">
        <v>476</v>
      </c>
      <c r="H15" s="837">
        <v>6336</v>
      </c>
      <c r="I15" s="837">
        <v>3922</v>
      </c>
      <c r="J15" s="837">
        <v>2507</v>
      </c>
      <c r="K15" s="837">
        <v>2981</v>
      </c>
      <c r="L15" s="837">
        <v>3473</v>
      </c>
      <c r="M15" s="837">
        <v>1055</v>
      </c>
      <c r="N15" s="837">
        <v>6293</v>
      </c>
      <c r="O15" s="837">
        <v>2459</v>
      </c>
      <c r="P15" s="837">
        <v>15748</v>
      </c>
      <c r="Q15" s="837">
        <v>9722</v>
      </c>
      <c r="R15" s="837">
        <v>1710</v>
      </c>
      <c r="S15" s="837">
        <v>21220</v>
      </c>
      <c r="T15" s="837">
        <v>10391</v>
      </c>
      <c r="U15" s="837">
        <v>12610</v>
      </c>
      <c r="V15" s="837">
        <v>11213</v>
      </c>
      <c r="W15" s="837">
        <v>25743</v>
      </c>
      <c r="X15" s="888">
        <v>2685</v>
      </c>
      <c r="Y15" s="888">
        <v>9461</v>
      </c>
      <c r="Z15" s="888">
        <v>3191</v>
      </c>
      <c r="AA15" s="171"/>
    </row>
    <row r="16" spans="1:203" s="33" customFormat="1" ht="14.25" customHeight="1">
      <c r="A16" s="79"/>
      <c r="B16" s="132" t="s">
        <v>367</v>
      </c>
      <c r="C16" s="837">
        <v>462237</v>
      </c>
      <c r="D16" s="837">
        <v>210273</v>
      </c>
      <c r="E16" s="837">
        <v>174940</v>
      </c>
      <c r="F16" s="837">
        <v>12659</v>
      </c>
      <c r="G16" s="837">
        <v>475</v>
      </c>
      <c r="H16" s="837">
        <v>6377</v>
      </c>
      <c r="I16" s="837">
        <v>3971</v>
      </c>
      <c r="J16" s="837">
        <v>2553</v>
      </c>
      <c r="K16" s="837">
        <v>3015</v>
      </c>
      <c r="L16" s="837">
        <v>3534</v>
      </c>
      <c r="M16" s="837">
        <v>993</v>
      </c>
      <c r="N16" s="837">
        <v>6336</v>
      </c>
      <c r="O16" s="837">
        <v>2468</v>
      </c>
      <c r="P16" s="837">
        <v>15758</v>
      </c>
      <c r="Q16" s="837">
        <v>9735</v>
      </c>
      <c r="R16" s="837">
        <v>1699</v>
      </c>
      <c r="S16" s="837">
        <v>21378</v>
      </c>
      <c r="T16" s="837">
        <v>10441</v>
      </c>
      <c r="U16" s="837">
        <v>12660</v>
      </c>
      <c r="V16" s="837">
        <v>11218</v>
      </c>
      <c r="W16" s="837">
        <v>25893</v>
      </c>
      <c r="X16" s="888">
        <v>2699</v>
      </c>
      <c r="Y16" s="888">
        <v>9450</v>
      </c>
      <c r="Z16" s="888">
        <v>3188</v>
      </c>
      <c r="AA16" s="171"/>
    </row>
    <row r="17" spans="1:27" s="33" customFormat="1" ht="14.25" customHeight="1">
      <c r="A17" s="79"/>
      <c r="B17" s="132" t="s">
        <v>368</v>
      </c>
      <c r="C17" s="837">
        <v>461981</v>
      </c>
      <c r="D17" s="837">
        <v>210565</v>
      </c>
      <c r="E17" s="837">
        <v>175296</v>
      </c>
      <c r="F17" s="837">
        <v>12643</v>
      </c>
      <c r="G17" s="837">
        <v>476</v>
      </c>
      <c r="H17" s="837">
        <v>6440</v>
      </c>
      <c r="I17" s="837">
        <v>3974</v>
      </c>
      <c r="J17" s="837">
        <v>2575</v>
      </c>
      <c r="K17" s="837">
        <v>2994</v>
      </c>
      <c r="L17" s="837">
        <v>3528</v>
      </c>
      <c r="M17" s="837">
        <v>988</v>
      </c>
      <c r="N17" s="837">
        <v>6390</v>
      </c>
      <c r="O17" s="837">
        <v>2478</v>
      </c>
      <c r="P17" s="837">
        <v>15951</v>
      </c>
      <c r="Q17" s="837">
        <v>9793</v>
      </c>
      <c r="R17" s="837">
        <v>1706</v>
      </c>
      <c r="S17" s="837">
        <v>21439</v>
      </c>
      <c r="T17" s="837">
        <v>10460</v>
      </c>
      <c r="U17" s="837">
        <v>12487</v>
      </c>
      <c r="V17" s="837">
        <v>11206</v>
      </c>
      <c r="W17" s="837">
        <v>26077</v>
      </c>
      <c r="X17" s="888">
        <v>2640</v>
      </c>
      <c r="Y17" s="888">
        <v>9422</v>
      </c>
      <c r="Z17" s="888">
        <v>3183</v>
      </c>
      <c r="AA17" s="171"/>
    </row>
    <row r="18" spans="1:27" s="33" customFormat="1" ht="14.25" customHeight="1">
      <c r="A18" s="79"/>
      <c r="B18" s="132" t="s">
        <v>369</v>
      </c>
      <c r="C18" s="837">
        <v>462249</v>
      </c>
      <c r="D18" s="837">
        <v>210989</v>
      </c>
      <c r="E18" s="837">
        <v>175785</v>
      </c>
      <c r="F18" s="837">
        <v>12654</v>
      </c>
      <c r="G18" s="837">
        <v>474</v>
      </c>
      <c r="H18" s="837">
        <v>6488</v>
      </c>
      <c r="I18" s="837">
        <v>3953</v>
      </c>
      <c r="J18" s="837">
        <v>2587</v>
      </c>
      <c r="K18" s="837">
        <v>2990</v>
      </c>
      <c r="L18" s="837">
        <v>3483</v>
      </c>
      <c r="M18" s="837">
        <v>984</v>
      </c>
      <c r="N18" s="837">
        <v>6439</v>
      </c>
      <c r="O18" s="837">
        <v>2474</v>
      </c>
      <c r="P18" s="837">
        <v>16026</v>
      </c>
      <c r="Q18" s="837">
        <v>9830</v>
      </c>
      <c r="R18" s="837">
        <v>1707</v>
      </c>
      <c r="S18" s="837">
        <v>21545</v>
      </c>
      <c r="T18" s="837">
        <v>10399</v>
      </c>
      <c r="U18" s="837">
        <v>12477</v>
      </c>
      <c r="V18" s="837">
        <v>11146</v>
      </c>
      <c r="W18" s="837">
        <v>26297</v>
      </c>
      <c r="X18" s="888">
        <v>2654</v>
      </c>
      <c r="Y18" s="888">
        <v>9536</v>
      </c>
      <c r="Z18" s="888">
        <v>3131</v>
      </c>
      <c r="AA18" s="171"/>
    </row>
    <row r="19" spans="1:27" s="33" customFormat="1" ht="14.25" customHeight="1">
      <c r="A19" s="79"/>
      <c r="B19" s="132" t="s">
        <v>370</v>
      </c>
      <c r="C19" s="837">
        <v>461854</v>
      </c>
      <c r="D19" s="837">
        <v>210790</v>
      </c>
      <c r="E19" s="837">
        <v>175599</v>
      </c>
      <c r="F19" s="837">
        <v>12421</v>
      </c>
      <c r="G19" s="837">
        <v>471</v>
      </c>
      <c r="H19" s="837">
        <v>6520</v>
      </c>
      <c r="I19" s="837">
        <v>3936</v>
      </c>
      <c r="J19" s="837">
        <v>2629</v>
      </c>
      <c r="K19" s="837">
        <v>2988</v>
      </c>
      <c r="L19" s="837">
        <v>3496</v>
      </c>
      <c r="M19" s="837">
        <v>968</v>
      </c>
      <c r="N19" s="837">
        <v>6382</v>
      </c>
      <c r="O19" s="837">
        <v>2485</v>
      </c>
      <c r="P19" s="837">
        <v>16130</v>
      </c>
      <c r="Q19" s="837">
        <v>9806</v>
      </c>
      <c r="R19" s="837">
        <v>1680</v>
      </c>
      <c r="S19" s="837">
        <v>21524</v>
      </c>
      <c r="T19" s="837">
        <v>10534</v>
      </c>
      <c r="U19" s="837">
        <v>12360</v>
      </c>
      <c r="V19" s="837">
        <v>11043</v>
      </c>
      <c r="W19" s="837">
        <v>26426</v>
      </c>
      <c r="X19" s="888">
        <v>2587</v>
      </c>
      <c r="Y19" s="888">
        <v>9576</v>
      </c>
      <c r="Z19" s="888">
        <v>3132</v>
      </c>
      <c r="AA19" s="171"/>
    </row>
    <row r="20" spans="1:27" s="33" customFormat="1" ht="14.25" customHeight="1">
      <c r="A20" s="79"/>
      <c r="B20" s="132" t="s">
        <v>371</v>
      </c>
      <c r="C20" s="837">
        <v>462692</v>
      </c>
      <c r="D20" s="837">
        <v>212021</v>
      </c>
      <c r="E20" s="837">
        <v>176654</v>
      </c>
      <c r="F20" s="837">
        <v>12515</v>
      </c>
      <c r="G20" s="837">
        <v>473</v>
      </c>
      <c r="H20" s="837">
        <v>6577</v>
      </c>
      <c r="I20" s="837">
        <v>3984</v>
      </c>
      <c r="J20" s="837">
        <v>2680</v>
      </c>
      <c r="K20" s="837">
        <v>3017</v>
      </c>
      <c r="L20" s="837">
        <v>3530</v>
      </c>
      <c r="M20" s="837">
        <v>968</v>
      </c>
      <c r="N20" s="837">
        <v>6449</v>
      </c>
      <c r="O20" s="837">
        <v>2487</v>
      </c>
      <c r="P20" s="837">
        <v>16260</v>
      </c>
      <c r="Q20" s="837">
        <v>9805</v>
      </c>
      <c r="R20" s="837">
        <v>1678</v>
      </c>
      <c r="S20" s="837">
        <v>21406</v>
      </c>
      <c r="T20" s="837">
        <v>10641</v>
      </c>
      <c r="U20" s="837">
        <v>12275</v>
      </c>
      <c r="V20" s="837">
        <v>11340</v>
      </c>
      <c r="W20" s="837">
        <v>26632</v>
      </c>
      <c r="X20" s="888">
        <v>2617</v>
      </c>
      <c r="Y20" s="888">
        <v>9702</v>
      </c>
      <c r="Z20" s="888">
        <v>3150</v>
      </c>
      <c r="AA20" s="171"/>
    </row>
    <row r="21" spans="1:27" s="33" customFormat="1" ht="14.25" customHeight="1">
      <c r="A21" s="79"/>
      <c r="B21" s="132" t="s">
        <v>372</v>
      </c>
      <c r="C21" s="837">
        <v>464550</v>
      </c>
      <c r="D21" s="837">
        <v>212734</v>
      </c>
      <c r="E21" s="837">
        <v>177297</v>
      </c>
      <c r="F21" s="837">
        <v>12548</v>
      </c>
      <c r="G21" s="837">
        <v>439</v>
      </c>
      <c r="H21" s="837">
        <v>6585</v>
      </c>
      <c r="I21" s="837">
        <v>3972</v>
      </c>
      <c r="J21" s="837">
        <v>2716</v>
      </c>
      <c r="K21" s="837">
        <v>3016</v>
      </c>
      <c r="L21" s="837">
        <v>3502</v>
      </c>
      <c r="M21" s="837">
        <v>985</v>
      </c>
      <c r="N21" s="837">
        <v>6429</v>
      </c>
      <c r="O21" s="837">
        <v>2497</v>
      </c>
      <c r="P21" s="837">
        <v>16403</v>
      </c>
      <c r="Q21" s="837">
        <v>9814</v>
      </c>
      <c r="R21" s="837">
        <v>1682</v>
      </c>
      <c r="S21" s="837">
        <v>21210</v>
      </c>
      <c r="T21" s="837">
        <v>10671</v>
      </c>
      <c r="U21" s="837">
        <v>12487</v>
      </c>
      <c r="V21" s="837">
        <v>11336</v>
      </c>
      <c r="W21" s="837">
        <v>26871</v>
      </c>
      <c r="X21" s="888">
        <v>2665</v>
      </c>
      <c r="Y21" s="888">
        <v>9811</v>
      </c>
      <c r="Z21" s="888">
        <v>3081</v>
      </c>
      <c r="AA21" s="171"/>
    </row>
    <row r="22" spans="1:27" s="33" customFormat="1" ht="14.25" customHeight="1">
      <c r="A22" s="79"/>
      <c r="B22" s="132" t="s">
        <v>373</v>
      </c>
      <c r="C22" s="837">
        <v>465088</v>
      </c>
      <c r="D22" s="837">
        <v>213306</v>
      </c>
      <c r="E22" s="837">
        <v>177847</v>
      </c>
      <c r="F22" s="837">
        <v>12489</v>
      </c>
      <c r="G22" s="837">
        <v>440</v>
      </c>
      <c r="H22" s="837">
        <v>6640</v>
      </c>
      <c r="I22" s="837">
        <v>3969</v>
      </c>
      <c r="J22" s="837">
        <v>2736</v>
      </c>
      <c r="K22" s="837">
        <v>2996</v>
      </c>
      <c r="L22" s="837">
        <v>3493</v>
      </c>
      <c r="M22" s="837">
        <v>984</v>
      </c>
      <c r="N22" s="837">
        <v>6433</v>
      </c>
      <c r="O22" s="837">
        <v>2487</v>
      </c>
      <c r="P22" s="837">
        <v>16462</v>
      </c>
      <c r="Q22" s="837">
        <v>10112</v>
      </c>
      <c r="R22" s="837">
        <v>1687</v>
      </c>
      <c r="S22" s="837">
        <v>21138</v>
      </c>
      <c r="T22" s="837">
        <v>10705</v>
      </c>
      <c r="U22" s="837">
        <v>12425</v>
      </c>
      <c r="V22" s="837">
        <v>11377</v>
      </c>
      <c r="W22" s="837">
        <v>27068</v>
      </c>
      <c r="X22" s="888">
        <v>2692</v>
      </c>
      <c r="Y22" s="888">
        <v>9842</v>
      </c>
      <c r="Z22" s="888">
        <v>3073</v>
      </c>
      <c r="AA22" s="171"/>
    </row>
    <row r="23" spans="1:27" s="33" customFormat="1" ht="14.25" customHeight="1">
      <c r="A23" s="79"/>
      <c r="B23" s="132" t="s">
        <v>374</v>
      </c>
      <c r="C23" s="837">
        <v>463515</v>
      </c>
      <c r="D23" s="837">
        <v>213035</v>
      </c>
      <c r="E23" s="837">
        <v>177556</v>
      </c>
      <c r="F23" s="837">
        <v>12397</v>
      </c>
      <c r="G23" s="837">
        <v>440</v>
      </c>
      <c r="H23" s="837">
        <v>6618</v>
      </c>
      <c r="I23" s="837">
        <v>3963</v>
      </c>
      <c r="J23" s="837">
        <v>2759</v>
      </c>
      <c r="K23" s="837">
        <v>3028</v>
      </c>
      <c r="L23" s="837">
        <v>3487</v>
      </c>
      <c r="M23" s="837">
        <v>985</v>
      </c>
      <c r="N23" s="837">
        <v>6412</v>
      </c>
      <c r="O23" s="837">
        <v>2486</v>
      </c>
      <c r="P23" s="837">
        <v>16492</v>
      </c>
      <c r="Q23" s="837">
        <v>10053</v>
      </c>
      <c r="R23" s="837">
        <v>1694</v>
      </c>
      <c r="S23" s="837">
        <v>21001</v>
      </c>
      <c r="T23" s="837">
        <v>10555</v>
      </c>
      <c r="U23" s="837">
        <v>12436</v>
      </c>
      <c r="V23" s="837">
        <v>11364</v>
      </c>
      <c r="W23" s="837">
        <v>27211</v>
      </c>
      <c r="X23" s="888">
        <v>2715</v>
      </c>
      <c r="Y23" s="888">
        <v>9818</v>
      </c>
      <c r="Z23" s="888">
        <v>3055</v>
      </c>
      <c r="AA23" s="171"/>
    </row>
    <row r="24" spans="1:27" s="41" customFormat="1" ht="14.25" customHeight="1">
      <c r="A24" s="77"/>
      <c r="B24" s="79"/>
      <c r="C24" s="125"/>
      <c r="D24" s="125"/>
      <c r="E24" s="78"/>
      <c r="F24" s="168"/>
      <c r="G24" s="168"/>
      <c r="H24" s="168"/>
      <c r="I24" s="168"/>
      <c r="J24" s="168"/>
      <c r="K24" s="168"/>
      <c r="L24" s="168"/>
      <c r="M24" s="168"/>
      <c r="N24" s="168"/>
      <c r="O24" s="168"/>
      <c r="P24" s="168"/>
      <c r="Q24" s="168"/>
      <c r="R24" s="168"/>
      <c r="S24" s="168"/>
      <c r="T24" s="168"/>
      <c r="U24" s="168"/>
      <c r="V24" s="168"/>
      <c r="W24" s="168"/>
      <c r="X24" s="168"/>
      <c r="Y24" s="168"/>
      <c r="Z24" s="168"/>
      <c r="AA24" s="257"/>
    </row>
    <row r="25" spans="1:27" s="33" customFormat="1" ht="14.25" customHeight="1">
      <c r="A25" s="91">
        <v>2015</v>
      </c>
      <c r="B25" s="132" t="s">
        <v>375</v>
      </c>
      <c r="C25" s="837">
        <v>465921</v>
      </c>
      <c r="D25" s="837">
        <v>214267</v>
      </c>
      <c r="E25" s="837">
        <v>178445</v>
      </c>
      <c r="F25" s="837">
        <v>12477</v>
      </c>
      <c r="G25" s="837">
        <v>392</v>
      </c>
      <c r="H25" s="837">
        <v>6672</v>
      </c>
      <c r="I25" s="837">
        <v>3908</v>
      </c>
      <c r="J25" s="837">
        <v>2728</v>
      </c>
      <c r="K25" s="837">
        <v>2988</v>
      </c>
      <c r="L25" s="837">
        <v>3582</v>
      </c>
      <c r="M25" s="837">
        <v>1010</v>
      </c>
      <c r="N25" s="837">
        <v>6169</v>
      </c>
      <c r="O25" s="837">
        <v>2509</v>
      </c>
      <c r="P25" s="837">
        <v>17045</v>
      </c>
      <c r="Q25" s="837">
        <v>10119</v>
      </c>
      <c r="R25" s="837">
        <v>1374</v>
      </c>
      <c r="S25" s="837">
        <v>21908</v>
      </c>
      <c r="T25" s="837">
        <v>10548</v>
      </c>
      <c r="U25" s="837">
        <v>12385</v>
      </c>
      <c r="V25" s="837">
        <v>11259</v>
      </c>
      <c r="W25" s="837">
        <v>27165</v>
      </c>
      <c r="X25" s="838">
        <v>2740</v>
      </c>
      <c r="Y25" s="838">
        <v>10156</v>
      </c>
      <c r="Z25" s="838">
        <v>2969</v>
      </c>
      <c r="AA25" s="171"/>
    </row>
    <row r="26" spans="1:27" s="33" customFormat="1" ht="14.25" customHeight="1">
      <c r="A26" s="79"/>
      <c r="B26" s="132" t="s">
        <v>376</v>
      </c>
      <c r="C26" s="837">
        <v>467682</v>
      </c>
      <c r="D26" s="837">
        <v>215365</v>
      </c>
      <c r="E26" s="837">
        <v>179348</v>
      </c>
      <c r="F26" s="837">
        <v>12499</v>
      </c>
      <c r="G26" s="837">
        <v>388</v>
      </c>
      <c r="H26" s="837">
        <v>6780</v>
      </c>
      <c r="I26" s="837">
        <v>3945</v>
      </c>
      <c r="J26" s="837">
        <v>2732</v>
      </c>
      <c r="K26" s="837">
        <v>3011</v>
      </c>
      <c r="L26" s="837">
        <v>3614</v>
      </c>
      <c r="M26" s="837">
        <v>1006</v>
      </c>
      <c r="N26" s="837">
        <v>6197</v>
      </c>
      <c r="O26" s="837">
        <v>2505</v>
      </c>
      <c r="P26" s="837">
        <v>17301</v>
      </c>
      <c r="Q26" s="837">
        <v>10338</v>
      </c>
      <c r="R26" s="837">
        <v>1376</v>
      </c>
      <c r="S26" s="837">
        <v>21763</v>
      </c>
      <c r="T26" s="837">
        <v>10547</v>
      </c>
      <c r="U26" s="837">
        <v>12343</v>
      </c>
      <c r="V26" s="837">
        <v>11341</v>
      </c>
      <c r="W26" s="837">
        <v>27432</v>
      </c>
      <c r="X26" s="838">
        <v>2767</v>
      </c>
      <c r="Y26" s="838">
        <v>10203</v>
      </c>
      <c r="Z26" s="838">
        <v>2964</v>
      </c>
      <c r="AA26" s="171"/>
    </row>
    <row r="27" spans="1:27" s="33" customFormat="1" ht="14.25" customHeight="1">
      <c r="A27" s="79"/>
      <c r="B27" s="132" t="s">
        <v>365</v>
      </c>
      <c r="C27" s="837">
        <v>468270</v>
      </c>
      <c r="D27" s="837">
        <v>215889</v>
      </c>
      <c r="E27" s="837">
        <v>179915</v>
      </c>
      <c r="F27" s="837">
        <v>12500</v>
      </c>
      <c r="G27" s="837">
        <v>390</v>
      </c>
      <c r="H27" s="837">
        <v>6852</v>
      </c>
      <c r="I27" s="837">
        <v>3938</v>
      </c>
      <c r="J27" s="837">
        <v>2744</v>
      </c>
      <c r="K27" s="837">
        <v>2982</v>
      </c>
      <c r="L27" s="837">
        <v>3640</v>
      </c>
      <c r="M27" s="837">
        <v>992</v>
      </c>
      <c r="N27" s="837">
        <v>6364</v>
      </c>
      <c r="O27" s="837">
        <v>2504</v>
      </c>
      <c r="P27" s="837">
        <v>17359</v>
      </c>
      <c r="Q27" s="837">
        <v>10362</v>
      </c>
      <c r="R27" s="837">
        <v>1366</v>
      </c>
      <c r="S27" s="837">
        <v>21997</v>
      </c>
      <c r="T27" s="837">
        <v>10357</v>
      </c>
      <c r="U27" s="837">
        <v>12374</v>
      </c>
      <c r="V27" s="837">
        <v>11369</v>
      </c>
      <c r="W27" s="837">
        <v>27542</v>
      </c>
      <c r="X27" s="838">
        <v>2794</v>
      </c>
      <c r="Y27" s="838">
        <v>10257</v>
      </c>
      <c r="Z27" s="838">
        <v>2972</v>
      </c>
      <c r="AA27" s="171"/>
    </row>
    <row r="28" spans="1:27" ht="14.25" customHeight="1">
      <c r="A28" s="79"/>
      <c r="B28" s="81" t="s">
        <v>248</v>
      </c>
      <c r="C28" s="418">
        <v>101.10460019777439</v>
      </c>
      <c r="D28" s="418">
        <v>103.12889619230052</v>
      </c>
      <c r="E28" s="418">
        <v>103.49578343055028</v>
      </c>
      <c r="F28" s="418">
        <v>98.650461684160689</v>
      </c>
      <c r="G28" s="418">
        <v>81.761006289308185</v>
      </c>
      <c r="H28" s="418">
        <v>108.74464370734805</v>
      </c>
      <c r="I28" s="418">
        <v>98.82057716436637</v>
      </c>
      <c r="J28" s="418">
        <v>110.55600322320709</v>
      </c>
      <c r="K28" s="418">
        <v>102.40384615384615</v>
      </c>
      <c r="L28" s="418">
        <v>106.18436406067677</v>
      </c>
      <c r="M28" s="418">
        <v>92.451071761416586</v>
      </c>
      <c r="N28" s="418">
        <v>102.31511254019293</v>
      </c>
      <c r="O28" s="418">
        <v>101.83001220008134</v>
      </c>
      <c r="P28" s="418">
        <v>110.78562767247431</v>
      </c>
      <c r="Q28" s="418">
        <v>107.7915323000104</v>
      </c>
      <c r="R28" s="418">
        <v>80.211391661773348</v>
      </c>
      <c r="S28" s="418">
        <v>103.66163996229972</v>
      </c>
      <c r="T28" s="418">
        <v>99.509992313604926</v>
      </c>
      <c r="U28" s="418">
        <v>97.957568081063968</v>
      </c>
      <c r="V28" s="418">
        <v>101.32798573975043</v>
      </c>
      <c r="W28" s="418">
        <v>107.60695448329751</v>
      </c>
      <c r="X28" s="418">
        <v>104.5267489711934</v>
      </c>
      <c r="Y28" s="418">
        <v>108.21903355138214</v>
      </c>
      <c r="Z28" s="1388">
        <v>92.585669781931472</v>
      </c>
      <c r="AA28" s="909"/>
    </row>
    <row r="29" spans="1:27" ht="14.25" customHeight="1">
      <c r="A29" s="79"/>
      <c r="B29" s="82" t="s">
        <v>249</v>
      </c>
      <c r="C29" s="343">
        <v>100.1</v>
      </c>
      <c r="D29" s="343">
        <v>100.2</v>
      </c>
      <c r="E29" s="343">
        <v>100.3</v>
      </c>
      <c r="F29" s="343">
        <v>100</v>
      </c>
      <c r="G29" s="343">
        <v>100.5</v>
      </c>
      <c r="H29" s="343">
        <v>101.1</v>
      </c>
      <c r="I29" s="343">
        <v>99.8</v>
      </c>
      <c r="J29" s="343">
        <v>100.4</v>
      </c>
      <c r="K29" s="343">
        <v>99</v>
      </c>
      <c r="L29" s="343">
        <v>100.7</v>
      </c>
      <c r="M29" s="343">
        <v>98.6</v>
      </c>
      <c r="N29" s="343">
        <v>102.7</v>
      </c>
      <c r="O29" s="343">
        <v>100</v>
      </c>
      <c r="P29" s="343">
        <v>100.3</v>
      </c>
      <c r="Q29" s="343">
        <v>100.2</v>
      </c>
      <c r="R29" s="343">
        <v>99.3</v>
      </c>
      <c r="S29" s="343">
        <v>101.1</v>
      </c>
      <c r="T29" s="343">
        <v>98.2</v>
      </c>
      <c r="U29" s="343">
        <v>100.3</v>
      </c>
      <c r="V29" s="343">
        <v>100.2</v>
      </c>
      <c r="W29" s="343">
        <v>100.4</v>
      </c>
      <c r="X29" s="343">
        <v>101</v>
      </c>
      <c r="Y29" s="343">
        <v>100.5</v>
      </c>
      <c r="Z29" s="912">
        <v>100.3</v>
      </c>
      <c r="AA29" s="910"/>
    </row>
    <row r="30" spans="1:27" ht="12" customHeight="1">
      <c r="A30" s="1847" t="s">
        <v>155</v>
      </c>
      <c r="B30" s="1847"/>
      <c r="C30" s="1847"/>
      <c r="D30" s="1847"/>
      <c r="E30" s="1847"/>
    </row>
    <row r="31" spans="1:27" ht="12" customHeight="1">
      <c r="A31" s="1848" t="s">
        <v>156</v>
      </c>
      <c r="B31" s="1848"/>
      <c r="C31" s="1848"/>
      <c r="D31" s="1848"/>
      <c r="E31" s="1848"/>
    </row>
    <row r="32" spans="1:27">
      <c r="C32" s="1387"/>
      <c r="D32" s="1387"/>
      <c r="E32" s="1387"/>
      <c r="F32" s="1387"/>
      <c r="G32" s="1387"/>
      <c r="H32" s="1387"/>
      <c r="I32" s="1387"/>
      <c r="J32" s="1387"/>
      <c r="K32" s="1387"/>
      <c r="L32" s="1387"/>
      <c r="M32" s="1387"/>
      <c r="N32" s="1387"/>
      <c r="O32" s="1387"/>
      <c r="P32" s="1387"/>
      <c r="Q32" s="1387"/>
      <c r="R32" s="1387"/>
      <c r="S32" s="1387"/>
      <c r="T32" s="1387"/>
      <c r="U32" s="1387"/>
      <c r="V32" s="1387"/>
      <c r="W32" s="1387"/>
      <c r="X32" s="1387"/>
      <c r="Y32" s="1387"/>
      <c r="Z32" s="1387"/>
    </row>
    <row r="36" spans="4:9" ht="12.75" customHeight="1">
      <c r="E36" s="1253"/>
      <c r="F36" s="1253"/>
      <c r="G36" s="1253"/>
      <c r="H36" s="1253"/>
      <c r="I36" s="1253"/>
    </row>
    <row r="37" spans="4:9">
      <c r="D37" s="1253"/>
      <c r="E37" s="1253"/>
      <c r="F37" s="1253"/>
      <c r="G37" s="1253"/>
      <c r="H37" s="1253"/>
      <c r="I37" s="1253"/>
    </row>
    <row r="38" spans="4:9">
      <c r="D38" s="1253"/>
      <c r="E38" s="1253"/>
      <c r="F38" s="1253"/>
      <c r="G38" s="1253"/>
      <c r="H38" s="1253"/>
      <c r="I38" s="1253"/>
    </row>
    <row r="39" spans="4:9">
      <c r="D39" s="1253"/>
      <c r="E39" s="1253"/>
      <c r="F39" s="1253"/>
      <c r="G39" s="1253"/>
      <c r="H39" s="1253"/>
      <c r="I39" s="1253"/>
    </row>
    <row r="40" spans="4:9">
      <c r="D40" s="1253"/>
      <c r="E40" s="1253"/>
      <c r="F40" s="1253"/>
      <c r="G40" s="1253"/>
      <c r="H40" s="1253"/>
      <c r="I40" s="1253"/>
    </row>
    <row r="41" spans="4:9">
      <c r="D41" s="1253"/>
      <c r="E41" s="1253"/>
      <c r="F41" s="1253"/>
      <c r="G41" s="1253"/>
      <c r="H41" s="1253"/>
      <c r="I41" s="1253"/>
    </row>
    <row r="42" spans="4:9">
      <c r="D42" s="1253"/>
      <c r="E42" s="1253"/>
      <c r="F42" s="1253"/>
      <c r="G42" s="1253"/>
      <c r="H42" s="1253"/>
      <c r="I42" s="1253"/>
    </row>
  </sheetData>
  <mergeCells count="16">
    <mergeCell ref="A6:D6"/>
    <mergeCell ref="A1:D1"/>
    <mergeCell ref="A2:D2"/>
    <mergeCell ref="A4:D4"/>
    <mergeCell ref="A5:E5"/>
    <mergeCell ref="A3:F3"/>
    <mergeCell ref="A30:E30"/>
    <mergeCell ref="A31:E31"/>
    <mergeCell ref="A7:B10"/>
    <mergeCell ref="C7:C10"/>
    <mergeCell ref="D7:Z7"/>
    <mergeCell ref="D8:D10"/>
    <mergeCell ref="E8:Z8"/>
    <mergeCell ref="E9:E10"/>
    <mergeCell ref="F9:Y9"/>
    <mergeCell ref="Z9:Z10"/>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C6" sqref="C6:F6"/>
    </sheetView>
  </sheetViews>
  <sheetFormatPr defaultColWidth="9" defaultRowHeight="14.25"/>
  <cols>
    <col min="1" max="1" width="8" style="187" customWidth="1"/>
    <col min="2" max="2" width="15.625" style="187" customWidth="1"/>
    <col min="3" max="3" width="9.125" style="187" customWidth="1"/>
    <col min="4" max="4" width="9.75" style="187" customWidth="1"/>
    <col min="5" max="5" width="9.125" style="187" bestFit="1" customWidth="1"/>
    <col min="6" max="6" width="11.375" style="187" bestFit="1" customWidth="1"/>
    <col min="7" max="7" width="9.75" style="187" customWidth="1"/>
    <col min="8" max="8" width="12.75" style="187" bestFit="1" customWidth="1"/>
    <col min="9" max="9" width="8" style="187" bestFit="1" customWidth="1"/>
    <col min="10" max="10" width="8.125" style="187" bestFit="1" customWidth="1"/>
    <col min="11" max="11" width="6.75" style="187" bestFit="1" customWidth="1"/>
    <col min="12" max="12" width="11.25" style="187" customWidth="1"/>
    <col min="13" max="13" width="12.375" style="187" customWidth="1"/>
    <col min="14" max="14" width="12.125" style="187" customWidth="1"/>
    <col min="15" max="15" width="11.5" style="187" customWidth="1"/>
    <col min="16" max="16" width="11.75" style="187" customWidth="1"/>
    <col min="17" max="17" width="13" style="187" customWidth="1"/>
    <col min="18" max="16384" width="9" style="187"/>
  </cols>
  <sheetData>
    <row r="1" spans="1:18">
      <c r="A1" s="1870" t="s">
        <v>167</v>
      </c>
      <c r="B1" s="1870"/>
      <c r="C1" s="1870"/>
      <c r="D1" s="1870"/>
      <c r="E1" s="1870"/>
      <c r="F1" s="1870"/>
      <c r="G1" s="1870"/>
      <c r="H1" s="609" t="s">
        <v>220</v>
      </c>
      <c r="I1" s="613"/>
      <c r="J1" s="613"/>
      <c r="K1" s="613"/>
      <c r="L1" s="613"/>
      <c r="M1" s="613"/>
      <c r="N1" s="613"/>
    </row>
    <row r="2" spans="1:18">
      <c r="A2" s="1867" t="s">
        <v>462</v>
      </c>
      <c r="B2" s="1867"/>
      <c r="C2" s="1867"/>
      <c r="D2" s="1867"/>
      <c r="E2" s="1867"/>
      <c r="F2" s="1867"/>
      <c r="G2" s="1867"/>
      <c r="H2" s="831" t="s">
        <v>221</v>
      </c>
      <c r="I2" s="612"/>
      <c r="J2" s="612"/>
      <c r="K2" s="612"/>
      <c r="L2" s="612"/>
      <c r="M2" s="612"/>
      <c r="N2" s="612"/>
    </row>
    <row r="3" spans="1:18">
      <c r="A3" s="1874" t="s">
        <v>640</v>
      </c>
      <c r="B3" s="1874"/>
      <c r="C3" s="1874"/>
      <c r="D3" s="1874"/>
      <c r="E3" s="1874"/>
      <c r="F3" s="1874"/>
      <c r="G3" s="1874"/>
      <c r="H3" s="1874"/>
      <c r="I3" s="1874"/>
      <c r="J3" s="1874"/>
      <c r="K3" s="1874"/>
      <c r="L3" s="1874"/>
      <c r="M3" s="1874"/>
      <c r="N3" s="1874"/>
      <c r="O3" s="1874"/>
    </row>
    <row r="4" spans="1:18">
      <c r="A4" s="1866" t="s">
        <v>463</v>
      </c>
      <c r="B4" s="1866"/>
      <c r="C4" s="1866"/>
      <c r="D4" s="1866"/>
      <c r="E4" s="1866"/>
      <c r="F4" s="1866"/>
      <c r="G4" s="1866"/>
      <c r="H4" s="1866"/>
      <c r="I4" s="1866"/>
      <c r="J4" s="1866"/>
      <c r="K4" s="1866"/>
      <c r="L4" s="1866"/>
      <c r="M4" s="1866"/>
      <c r="N4" s="1866"/>
      <c r="O4" s="1866"/>
    </row>
    <row r="5" spans="1:18" ht="17.25" customHeight="1">
      <c r="A5" s="1875" t="s">
        <v>1255</v>
      </c>
      <c r="B5" s="1875"/>
      <c r="C5" s="1854" t="s">
        <v>1532</v>
      </c>
      <c r="D5" s="1857"/>
      <c r="E5" s="1857"/>
      <c r="F5" s="1857"/>
      <c r="G5" s="1857"/>
      <c r="H5" s="1857"/>
      <c r="I5" s="1857"/>
      <c r="J5" s="1857"/>
      <c r="K5" s="1857"/>
      <c r="L5" s="1857"/>
      <c r="M5" s="1857"/>
      <c r="N5" s="1857"/>
      <c r="O5" s="1857"/>
      <c r="P5" s="1857"/>
      <c r="Q5" s="1857"/>
    </row>
    <row r="6" spans="1:18" ht="30" customHeight="1">
      <c r="A6" s="1851"/>
      <c r="B6" s="1851"/>
      <c r="C6" s="1855" t="s">
        <v>558</v>
      </c>
      <c r="D6" s="1855"/>
      <c r="E6" s="1855"/>
      <c r="F6" s="1855"/>
      <c r="G6" s="1855" t="s">
        <v>1481</v>
      </c>
      <c r="H6" s="1855"/>
      <c r="I6" s="1855"/>
      <c r="J6" s="1855"/>
      <c r="K6" s="1855" t="s">
        <v>111</v>
      </c>
      <c r="L6" s="1855"/>
      <c r="M6" s="1855"/>
      <c r="N6" s="1871" t="s">
        <v>1482</v>
      </c>
      <c r="O6" s="1871" t="s">
        <v>1257</v>
      </c>
      <c r="P6" s="1871" t="s">
        <v>112</v>
      </c>
      <c r="Q6" s="1858" t="s">
        <v>1018</v>
      </c>
    </row>
    <row r="7" spans="1:18" ht="16.5" customHeight="1">
      <c r="A7" s="1851"/>
      <c r="B7" s="1851"/>
      <c r="C7" s="1871" t="s">
        <v>519</v>
      </c>
      <c r="D7" s="1856" t="s">
        <v>747</v>
      </c>
      <c r="E7" s="1856" t="s">
        <v>748</v>
      </c>
      <c r="F7" s="1856" t="s">
        <v>749</v>
      </c>
      <c r="G7" s="1871" t="s">
        <v>519</v>
      </c>
      <c r="H7" s="1856" t="s">
        <v>705</v>
      </c>
      <c r="I7" s="1856" t="s">
        <v>1533</v>
      </c>
      <c r="J7" s="1856" t="s">
        <v>1534</v>
      </c>
      <c r="K7" s="1871" t="s">
        <v>1256</v>
      </c>
      <c r="L7" s="1855" t="s">
        <v>761</v>
      </c>
      <c r="M7" s="1855"/>
      <c r="N7" s="1872"/>
      <c r="O7" s="1872"/>
      <c r="P7" s="1872"/>
      <c r="Q7" s="1876"/>
    </row>
    <row r="8" spans="1:18" ht="159.75" customHeight="1">
      <c r="A8" s="1851"/>
      <c r="B8" s="1851"/>
      <c r="C8" s="1873"/>
      <c r="D8" s="1856"/>
      <c r="E8" s="1856"/>
      <c r="F8" s="1856"/>
      <c r="G8" s="1873"/>
      <c r="H8" s="1856"/>
      <c r="I8" s="1856"/>
      <c r="J8" s="1856"/>
      <c r="K8" s="1873"/>
      <c r="L8" s="1381" t="s">
        <v>750</v>
      </c>
      <c r="M8" s="1381" t="s">
        <v>704</v>
      </c>
      <c r="N8" s="1873"/>
      <c r="O8" s="1873"/>
      <c r="P8" s="1873"/>
      <c r="Q8" s="1860"/>
    </row>
    <row r="9" spans="1:18" s="264" customFormat="1" ht="15">
      <c r="A9" s="79"/>
      <c r="B9" s="419"/>
      <c r="C9" s="835"/>
      <c r="D9" s="835"/>
      <c r="E9" s="835"/>
      <c r="F9" s="835"/>
      <c r="G9" s="835"/>
      <c r="H9" s="835"/>
      <c r="I9" s="835"/>
      <c r="J9" s="835"/>
      <c r="K9" s="835"/>
      <c r="L9" s="835"/>
      <c r="M9" s="835"/>
      <c r="N9" s="835"/>
      <c r="O9" s="835"/>
      <c r="P9" s="835"/>
      <c r="Q9" s="836"/>
      <c r="R9" s="263"/>
    </row>
    <row r="10" spans="1:18" s="264" customFormat="1" ht="15">
      <c r="A10" s="268" t="s">
        <v>657</v>
      </c>
      <c r="B10" s="419" t="s">
        <v>375</v>
      </c>
      <c r="C10" s="835">
        <v>28399</v>
      </c>
      <c r="D10" s="835">
        <v>8599</v>
      </c>
      <c r="E10" s="835">
        <v>10108</v>
      </c>
      <c r="F10" s="835">
        <v>9692</v>
      </c>
      <c r="G10" s="835">
        <v>83176</v>
      </c>
      <c r="H10" s="835">
        <v>5570</v>
      </c>
      <c r="I10" s="835">
        <v>28325</v>
      </c>
      <c r="J10" s="835">
        <v>49281</v>
      </c>
      <c r="K10" s="835">
        <v>18911</v>
      </c>
      <c r="L10" s="835">
        <v>16333</v>
      </c>
      <c r="M10" s="835">
        <v>2564</v>
      </c>
      <c r="N10" s="835">
        <v>15954</v>
      </c>
      <c r="O10" s="835">
        <v>11242</v>
      </c>
      <c r="P10" s="835">
        <v>7730</v>
      </c>
      <c r="Q10" s="836">
        <v>59934</v>
      </c>
      <c r="R10" s="263"/>
    </row>
    <row r="11" spans="1:18" s="264" customFormat="1" ht="15">
      <c r="A11" s="79"/>
      <c r="B11" s="419" t="s">
        <v>376</v>
      </c>
      <c r="C11" s="835">
        <v>28563</v>
      </c>
      <c r="D11" s="835">
        <v>8713</v>
      </c>
      <c r="E11" s="835">
        <v>10150</v>
      </c>
      <c r="F11" s="835">
        <v>9700</v>
      </c>
      <c r="G11" s="835">
        <v>83620</v>
      </c>
      <c r="H11" s="835">
        <v>5562</v>
      </c>
      <c r="I11" s="835">
        <v>28435</v>
      </c>
      <c r="J11" s="835">
        <v>49623</v>
      </c>
      <c r="K11" s="835">
        <v>18950</v>
      </c>
      <c r="L11" s="835">
        <v>16300</v>
      </c>
      <c r="M11" s="835">
        <v>2636</v>
      </c>
      <c r="N11" s="835">
        <v>16012</v>
      </c>
      <c r="O11" s="835">
        <v>11366</v>
      </c>
      <c r="P11" s="835">
        <v>7679</v>
      </c>
      <c r="Q11" s="836">
        <v>60030</v>
      </c>
      <c r="R11" s="263"/>
    </row>
    <row r="12" spans="1:18" s="264" customFormat="1" ht="15">
      <c r="A12" s="79"/>
      <c r="B12" s="419" t="s">
        <v>365</v>
      </c>
      <c r="C12" s="835">
        <v>28519</v>
      </c>
      <c r="D12" s="835">
        <v>8693</v>
      </c>
      <c r="E12" s="835">
        <v>10241</v>
      </c>
      <c r="F12" s="835">
        <v>9585</v>
      </c>
      <c r="G12" s="835">
        <v>83844</v>
      </c>
      <c r="H12" s="835">
        <v>5500</v>
      </c>
      <c r="I12" s="835">
        <v>28641</v>
      </c>
      <c r="J12" s="835">
        <v>49703</v>
      </c>
      <c r="K12" s="835">
        <v>18894</v>
      </c>
      <c r="L12" s="835">
        <v>16198</v>
      </c>
      <c r="M12" s="835">
        <v>2682</v>
      </c>
      <c r="N12" s="835">
        <v>15955</v>
      </c>
      <c r="O12" s="835">
        <v>11519</v>
      </c>
      <c r="P12" s="835">
        <v>7672</v>
      </c>
      <c r="Q12" s="836">
        <v>60321</v>
      </c>
      <c r="R12" s="263"/>
    </row>
    <row r="13" spans="1:18" s="264" customFormat="1" ht="15">
      <c r="A13" s="79"/>
      <c r="B13" s="419" t="s">
        <v>366</v>
      </c>
      <c r="C13" s="835">
        <v>28492</v>
      </c>
      <c r="D13" s="835">
        <v>8634</v>
      </c>
      <c r="E13" s="835">
        <v>10283</v>
      </c>
      <c r="F13" s="835">
        <v>9575</v>
      </c>
      <c r="G13" s="835">
        <v>82472</v>
      </c>
      <c r="H13" s="835">
        <v>5517</v>
      </c>
      <c r="I13" s="835">
        <v>27189</v>
      </c>
      <c r="J13" s="835">
        <v>49766</v>
      </c>
      <c r="K13" s="835">
        <v>18797</v>
      </c>
      <c r="L13" s="835">
        <v>16131</v>
      </c>
      <c r="M13" s="835">
        <v>2652</v>
      </c>
      <c r="N13" s="835">
        <v>15987</v>
      </c>
      <c r="O13" s="835">
        <v>11686</v>
      </c>
      <c r="P13" s="835">
        <v>7657</v>
      </c>
      <c r="Q13" s="836">
        <v>59796</v>
      </c>
      <c r="R13" s="263"/>
    </row>
    <row r="14" spans="1:18" s="264" customFormat="1" ht="15">
      <c r="A14" s="79"/>
      <c r="B14" s="419" t="s">
        <v>367</v>
      </c>
      <c r="C14" s="835">
        <v>28399</v>
      </c>
      <c r="D14" s="835">
        <v>8496</v>
      </c>
      <c r="E14" s="835">
        <v>10357</v>
      </c>
      <c r="F14" s="835">
        <v>9546</v>
      </c>
      <c r="G14" s="835">
        <v>82168</v>
      </c>
      <c r="H14" s="835">
        <v>5522</v>
      </c>
      <c r="I14" s="835">
        <v>27140</v>
      </c>
      <c r="J14" s="835">
        <v>49506</v>
      </c>
      <c r="K14" s="835">
        <v>18809</v>
      </c>
      <c r="L14" s="835">
        <v>16110</v>
      </c>
      <c r="M14" s="835">
        <v>2685</v>
      </c>
      <c r="N14" s="835">
        <v>16001</v>
      </c>
      <c r="O14" s="835">
        <v>11705</v>
      </c>
      <c r="P14" s="835">
        <v>7638</v>
      </c>
      <c r="Q14" s="836">
        <v>59994</v>
      </c>
      <c r="R14" s="263"/>
    </row>
    <row r="15" spans="1:18" s="264" customFormat="1" ht="15">
      <c r="A15" s="79"/>
      <c r="B15" s="419" t="s">
        <v>368</v>
      </c>
      <c r="C15" s="835">
        <v>28404</v>
      </c>
      <c r="D15" s="835">
        <v>8458</v>
      </c>
      <c r="E15" s="835">
        <v>10381</v>
      </c>
      <c r="F15" s="835">
        <v>9565</v>
      </c>
      <c r="G15" s="835">
        <v>81636</v>
      </c>
      <c r="H15" s="835">
        <v>5478</v>
      </c>
      <c r="I15" s="835">
        <v>26780</v>
      </c>
      <c r="J15" s="835">
        <v>49378</v>
      </c>
      <c r="K15" s="835">
        <v>18765</v>
      </c>
      <c r="L15" s="835">
        <v>16048</v>
      </c>
      <c r="M15" s="835">
        <v>2703</v>
      </c>
      <c r="N15" s="835">
        <v>15933</v>
      </c>
      <c r="O15" s="835">
        <v>11849</v>
      </c>
      <c r="P15" s="835">
        <v>7619</v>
      </c>
      <c r="Q15" s="836">
        <v>59698</v>
      </c>
      <c r="R15" s="263"/>
    </row>
    <row r="16" spans="1:18" s="264" customFormat="1" ht="15">
      <c r="A16" s="79"/>
      <c r="B16" s="419" t="s">
        <v>369</v>
      </c>
      <c r="C16" s="835">
        <v>28488</v>
      </c>
      <c r="D16" s="835">
        <v>8435</v>
      </c>
      <c r="E16" s="835">
        <v>10407</v>
      </c>
      <c r="F16" s="835">
        <v>9646</v>
      </c>
      <c r="G16" s="835">
        <v>81846</v>
      </c>
      <c r="H16" s="835">
        <v>5465</v>
      </c>
      <c r="I16" s="835">
        <v>26856</v>
      </c>
      <c r="J16" s="835">
        <v>49525</v>
      </c>
      <c r="K16" s="835">
        <v>18793</v>
      </c>
      <c r="L16" s="835">
        <v>16056</v>
      </c>
      <c r="M16" s="835">
        <v>2723</v>
      </c>
      <c r="N16" s="835">
        <v>16029</v>
      </c>
      <c r="O16" s="835">
        <v>11991</v>
      </c>
      <c r="P16" s="835">
        <v>7597</v>
      </c>
      <c r="Q16" s="836">
        <v>59174</v>
      </c>
      <c r="R16" s="263"/>
    </row>
    <row r="17" spans="1:18" s="264" customFormat="1" ht="15">
      <c r="A17" s="79"/>
      <c r="B17" s="419" t="s">
        <v>370</v>
      </c>
      <c r="C17" s="835">
        <v>28414</v>
      </c>
      <c r="D17" s="835">
        <v>8418</v>
      </c>
      <c r="E17" s="835">
        <v>10407</v>
      </c>
      <c r="F17" s="835">
        <v>9589</v>
      </c>
      <c r="G17" s="835">
        <v>82008</v>
      </c>
      <c r="H17" s="835">
        <v>5479</v>
      </c>
      <c r="I17" s="835">
        <v>26970</v>
      </c>
      <c r="J17" s="835">
        <v>49559</v>
      </c>
      <c r="K17" s="835">
        <v>18769</v>
      </c>
      <c r="L17" s="835">
        <v>16020</v>
      </c>
      <c r="M17" s="835">
        <v>2735</v>
      </c>
      <c r="N17" s="835">
        <v>15970</v>
      </c>
      <c r="O17" s="835">
        <v>11968</v>
      </c>
      <c r="P17" s="835">
        <v>7585</v>
      </c>
      <c r="Q17" s="836">
        <v>58931</v>
      </c>
      <c r="R17" s="263"/>
    </row>
    <row r="18" spans="1:18" s="264" customFormat="1" ht="15">
      <c r="A18" s="79"/>
      <c r="B18" s="419" t="s">
        <v>371</v>
      </c>
      <c r="C18" s="835">
        <v>28349</v>
      </c>
      <c r="D18" s="835">
        <v>8366</v>
      </c>
      <c r="E18" s="835">
        <v>10367</v>
      </c>
      <c r="F18" s="835">
        <v>9616</v>
      </c>
      <c r="G18" s="835">
        <v>81696</v>
      </c>
      <c r="H18" s="835">
        <v>5483</v>
      </c>
      <c r="I18" s="835">
        <v>26869</v>
      </c>
      <c r="J18" s="835">
        <v>49344</v>
      </c>
      <c r="K18" s="835">
        <v>18795</v>
      </c>
      <c r="L18" s="835">
        <v>16032</v>
      </c>
      <c r="M18" s="835">
        <v>2748</v>
      </c>
      <c r="N18" s="835">
        <v>15903</v>
      </c>
      <c r="O18" s="835">
        <v>11997</v>
      </c>
      <c r="P18" s="835">
        <v>7601</v>
      </c>
      <c r="Q18" s="836">
        <v>58847</v>
      </c>
      <c r="R18" s="263"/>
    </row>
    <row r="19" spans="1:18" s="264" customFormat="1" ht="15">
      <c r="A19" s="79"/>
      <c r="B19" s="132" t="s">
        <v>372</v>
      </c>
      <c r="C19" s="835">
        <v>28271</v>
      </c>
      <c r="D19" s="835">
        <v>8296</v>
      </c>
      <c r="E19" s="835">
        <v>10287</v>
      </c>
      <c r="F19" s="835">
        <v>9688</v>
      </c>
      <c r="G19" s="835">
        <v>82244</v>
      </c>
      <c r="H19" s="835">
        <v>5542</v>
      </c>
      <c r="I19" s="835">
        <v>26938</v>
      </c>
      <c r="J19" s="835">
        <v>49764</v>
      </c>
      <c r="K19" s="835">
        <v>18879</v>
      </c>
      <c r="L19" s="835">
        <v>16080</v>
      </c>
      <c r="M19" s="835">
        <v>2783</v>
      </c>
      <c r="N19" s="835">
        <v>15964</v>
      </c>
      <c r="O19" s="835">
        <v>12082</v>
      </c>
      <c r="P19" s="835">
        <v>7615</v>
      </c>
      <c r="Q19" s="836">
        <v>59097</v>
      </c>
      <c r="R19" s="263"/>
    </row>
    <row r="20" spans="1:18" s="264" customFormat="1" ht="15">
      <c r="A20" s="79"/>
      <c r="B20" s="132" t="s">
        <v>373</v>
      </c>
      <c r="C20" s="835">
        <v>28123</v>
      </c>
      <c r="D20" s="835">
        <v>8274</v>
      </c>
      <c r="E20" s="835">
        <v>10152</v>
      </c>
      <c r="F20" s="835">
        <v>9697</v>
      </c>
      <c r="G20" s="835">
        <v>82819</v>
      </c>
      <c r="H20" s="835">
        <v>5548</v>
      </c>
      <c r="I20" s="835">
        <v>26863</v>
      </c>
      <c r="J20" s="835">
        <v>50408</v>
      </c>
      <c r="K20" s="835">
        <v>18922</v>
      </c>
      <c r="L20" s="835">
        <v>16055</v>
      </c>
      <c r="M20" s="835">
        <v>2851</v>
      </c>
      <c r="N20" s="835">
        <v>15938</v>
      </c>
      <c r="O20" s="835">
        <v>12070</v>
      </c>
      <c r="P20" s="835">
        <v>7625</v>
      </c>
      <c r="Q20" s="836">
        <v>58584</v>
      </c>
      <c r="R20" s="263"/>
    </row>
    <row r="21" spans="1:18" s="264" customFormat="1" ht="15">
      <c r="A21" s="79"/>
      <c r="B21" s="132" t="s">
        <v>374</v>
      </c>
      <c r="C21" s="835">
        <v>27816</v>
      </c>
      <c r="D21" s="835">
        <v>8254</v>
      </c>
      <c r="E21" s="835">
        <v>9980</v>
      </c>
      <c r="F21" s="835">
        <v>9582</v>
      </c>
      <c r="G21" s="835">
        <v>82978</v>
      </c>
      <c r="H21" s="835">
        <v>5559</v>
      </c>
      <c r="I21" s="835">
        <v>26731</v>
      </c>
      <c r="J21" s="835">
        <v>50688</v>
      </c>
      <c r="K21" s="835">
        <v>18987</v>
      </c>
      <c r="L21" s="835">
        <v>16098</v>
      </c>
      <c r="M21" s="835">
        <v>2873</v>
      </c>
      <c r="N21" s="835">
        <v>16135</v>
      </c>
      <c r="O21" s="835">
        <v>12067</v>
      </c>
      <c r="P21" s="835">
        <v>7617</v>
      </c>
      <c r="Q21" s="836">
        <v>57132</v>
      </c>
      <c r="R21" s="263"/>
    </row>
    <row r="22" spans="1:18">
      <c r="A22" s="77"/>
      <c r="B22" s="79"/>
      <c r="C22" s="127"/>
      <c r="D22" s="127"/>
      <c r="E22" s="127"/>
      <c r="F22" s="127"/>
      <c r="G22" s="125"/>
      <c r="H22" s="125"/>
      <c r="I22" s="125"/>
      <c r="J22" s="125"/>
      <c r="K22" s="125"/>
      <c r="L22" s="125"/>
      <c r="M22" s="125"/>
      <c r="N22" s="128"/>
      <c r="O22" s="125"/>
      <c r="P22" s="125"/>
      <c r="Q22" s="127"/>
    </row>
    <row r="23" spans="1:18" s="264" customFormat="1" ht="15">
      <c r="A23" s="91">
        <v>2015</v>
      </c>
      <c r="B23" s="132" t="s">
        <v>375</v>
      </c>
      <c r="C23" s="835">
        <v>27176</v>
      </c>
      <c r="D23" s="835">
        <v>7924</v>
      </c>
      <c r="E23" s="835">
        <v>9744</v>
      </c>
      <c r="F23" s="835">
        <v>9508</v>
      </c>
      <c r="G23" s="835">
        <v>83772</v>
      </c>
      <c r="H23" s="835">
        <v>5647</v>
      </c>
      <c r="I23" s="835">
        <v>26914</v>
      </c>
      <c r="J23" s="835">
        <v>51211</v>
      </c>
      <c r="K23" s="835">
        <v>20145</v>
      </c>
      <c r="L23" s="835">
        <v>17064</v>
      </c>
      <c r="M23" s="835">
        <v>3065</v>
      </c>
      <c r="N23" s="835">
        <v>16279</v>
      </c>
      <c r="O23" s="835">
        <v>12479</v>
      </c>
      <c r="P23" s="835">
        <v>7476</v>
      </c>
      <c r="Q23" s="836">
        <v>56649</v>
      </c>
      <c r="R23" s="263"/>
    </row>
    <row r="24" spans="1:18" s="264" customFormat="1" ht="15">
      <c r="A24" s="79"/>
      <c r="B24" s="132" t="s">
        <v>376</v>
      </c>
      <c r="C24" s="835">
        <v>27346</v>
      </c>
      <c r="D24" s="835">
        <v>8022</v>
      </c>
      <c r="E24" s="835">
        <v>9759</v>
      </c>
      <c r="F24" s="835">
        <v>9565</v>
      </c>
      <c r="G24" s="835">
        <v>83967</v>
      </c>
      <c r="H24" s="835">
        <v>5631</v>
      </c>
      <c r="I24" s="835">
        <v>27131</v>
      </c>
      <c r="J24" s="835">
        <v>51205</v>
      </c>
      <c r="K24" s="835">
        <v>20065</v>
      </c>
      <c r="L24" s="835">
        <v>16953</v>
      </c>
      <c r="M24" s="835">
        <v>3096</v>
      </c>
      <c r="N24" s="835">
        <v>16443</v>
      </c>
      <c r="O24" s="835">
        <v>12691</v>
      </c>
      <c r="P24" s="835">
        <v>7460</v>
      </c>
      <c r="Q24" s="836">
        <v>56647</v>
      </c>
      <c r="R24" s="263"/>
    </row>
    <row r="25" spans="1:18" s="264" customFormat="1" ht="15">
      <c r="A25" s="79"/>
      <c r="B25" s="132" t="s">
        <v>365</v>
      </c>
      <c r="C25" s="835">
        <v>27369</v>
      </c>
      <c r="D25" s="835">
        <v>8042</v>
      </c>
      <c r="E25" s="835">
        <v>9736</v>
      </c>
      <c r="F25" s="835">
        <v>9591</v>
      </c>
      <c r="G25" s="835">
        <v>84116</v>
      </c>
      <c r="H25" s="835">
        <v>5641</v>
      </c>
      <c r="I25" s="835">
        <v>27155</v>
      </c>
      <c r="J25" s="835">
        <v>51320</v>
      </c>
      <c r="K25" s="835">
        <v>20061</v>
      </c>
      <c r="L25" s="835">
        <v>16987</v>
      </c>
      <c r="M25" s="835">
        <v>3058</v>
      </c>
      <c r="N25" s="835">
        <v>16450</v>
      </c>
      <c r="O25" s="835">
        <v>12696</v>
      </c>
      <c r="P25" s="835">
        <v>7468</v>
      </c>
      <c r="Q25" s="836">
        <v>56521</v>
      </c>
      <c r="R25" s="263"/>
    </row>
    <row r="26" spans="1:18">
      <c r="A26" s="80"/>
      <c r="B26" s="199" t="s">
        <v>248</v>
      </c>
      <c r="C26" s="343">
        <v>95.967600547003755</v>
      </c>
      <c r="D26" s="343">
        <v>92.511215920855861</v>
      </c>
      <c r="E26" s="343">
        <v>95.068840933502585</v>
      </c>
      <c r="F26" s="343">
        <v>100.06259780907669</v>
      </c>
      <c r="G26" s="343">
        <v>100.32441200324411</v>
      </c>
      <c r="H26" s="343">
        <v>102.56363636363636</v>
      </c>
      <c r="I26" s="343">
        <v>94.811633672008654</v>
      </c>
      <c r="J26" s="343">
        <v>103.25332474900912</v>
      </c>
      <c r="K26" s="343">
        <v>106.17656398856781</v>
      </c>
      <c r="L26" s="343">
        <v>104.87097172490432</v>
      </c>
      <c r="M26" s="343">
        <v>114.01938851603282</v>
      </c>
      <c r="N26" s="343">
        <v>103.10247571294265</v>
      </c>
      <c r="O26" s="343">
        <v>110.2179008594496</v>
      </c>
      <c r="P26" s="343">
        <v>97.340980187695507</v>
      </c>
      <c r="Q26" s="912">
        <v>93.700369688831415</v>
      </c>
      <c r="R26" s="665"/>
    </row>
    <row r="27" spans="1:18">
      <c r="A27" s="80"/>
      <c r="B27" s="200" t="s">
        <v>249</v>
      </c>
      <c r="C27" s="343">
        <v>100.1</v>
      </c>
      <c r="D27" s="343">
        <v>100.2</v>
      </c>
      <c r="E27" s="343">
        <v>99.8</v>
      </c>
      <c r="F27" s="343">
        <v>100.3</v>
      </c>
      <c r="G27" s="343">
        <v>100.2</v>
      </c>
      <c r="H27" s="343">
        <v>100.2</v>
      </c>
      <c r="I27" s="343">
        <v>100.1</v>
      </c>
      <c r="J27" s="343">
        <v>100.2</v>
      </c>
      <c r="K27" s="343">
        <v>100</v>
      </c>
      <c r="L27" s="343">
        <v>100.2</v>
      </c>
      <c r="M27" s="343">
        <v>98.8</v>
      </c>
      <c r="N27" s="343">
        <v>100</v>
      </c>
      <c r="O27" s="343">
        <v>100</v>
      </c>
      <c r="P27" s="343">
        <v>100.1</v>
      </c>
      <c r="Q27" s="912">
        <v>99.8</v>
      </c>
      <c r="R27" s="665"/>
    </row>
    <row r="28" spans="1:18">
      <c r="C28" s="665"/>
      <c r="D28" s="665"/>
      <c r="E28" s="665"/>
      <c r="F28" s="665"/>
      <c r="G28" s="665"/>
      <c r="H28" s="665"/>
      <c r="I28" s="665"/>
      <c r="J28" s="665"/>
      <c r="K28" s="665"/>
      <c r="L28" s="665"/>
      <c r="M28" s="665"/>
      <c r="N28" s="665"/>
      <c r="O28" s="665"/>
      <c r="P28" s="665"/>
      <c r="Q28" s="665"/>
      <c r="R28" s="665"/>
    </row>
    <row r="29" spans="1:18">
      <c r="C29" s="1387"/>
      <c r="D29" s="1387"/>
      <c r="E29" s="1387"/>
      <c r="F29" s="1387"/>
      <c r="G29" s="1387"/>
      <c r="H29" s="1387"/>
      <c r="I29" s="1387"/>
    </row>
    <row r="30" spans="1:18" ht="14.25" customHeight="1">
      <c r="E30" s="1253"/>
      <c r="F30" s="1253"/>
      <c r="G30" s="1253"/>
      <c r="H30" s="1253"/>
      <c r="I30" s="1253"/>
    </row>
    <row r="31" spans="1:18">
      <c r="C31" s="721"/>
      <c r="D31" s="721"/>
      <c r="E31" s="721"/>
      <c r="F31" s="721"/>
      <c r="G31" s="721"/>
      <c r="H31" s="721"/>
      <c r="I31" s="721"/>
    </row>
    <row r="32" spans="1:18">
      <c r="D32" s="1253"/>
      <c r="E32" s="1253"/>
      <c r="F32" s="1253"/>
      <c r="G32" s="1253"/>
      <c r="H32" s="1253"/>
      <c r="I32" s="1253"/>
    </row>
    <row r="33" spans="4:9">
      <c r="D33" s="1253"/>
      <c r="E33" s="1253"/>
      <c r="F33" s="1253"/>
      <c r="G33" s="1253"/>
      <c r="H33" s="1253"/>
      <c r="I33" s="1253"/>
    </row>
    <row r="34" spans="4:9">
      <c r="D34" s="1253"/>
      <c r="E34" s="1253"/>
      <c r="F34" s="1253"/>
      <c r="G34" s="1253"/>
      <c r="H34" s="1253"/>
      <c r="I34" s="1253"/>
    </row>
    <row r="35" spans="4:9">
      <c r="D35" s="1253"/>
      <c r="E35" s="1253"/>
      <c r="F35" s="1253"/>
      <c r="G35" s="1253"/>
      <c r="H35" s="1253"/>
      <c r="I35" s="1253"/>
    </row>
    <row r="36" spans="4:9">
      <c r="D36" s="1253"/>
      <c r="E36" s="1253"/>
      <c r="F36" s="1253"/>
      <c r="G36" s="1253"/>
      <c r="H36" s="1253"/>
      <c r="I36" s="1253"/>
    </row>
  </sheetData>
  <mergeCells count="23">
    <mergeCell ref="A1:G1"/>
    <mergeCell ref="A2:G2"/>
    <mergeCell ref="N6:N8"/>
    <mergeCell ref="O6:O8"/>
    <mergeCell ref="P6:P8"/>
    <mergeCell ref="G6:J6"/>
    <mergeCell ref="K6:M6"/>
    <mergeCell ref="K7:K8"/>
    <mergeCell ref="A3:O3"/>
    <mergeCell ref="A4:O4"/>
    <mergeCell ref="A5:B8"/>
    <mergeCell ref="C5:Q5"/>
    <mergeCell ref="Q6:Q8"/>
    <mergeCell ref="C6:F6"/>
    <mergeCell ref="C7:C8"/>
    <mergeCell ref="G7:G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U56"/>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F5" sqref="F5:Y5"/>
    </sheetView>
  </sheetViews>
  <sheetFormatPr defaultColWidth="9" defaultRowHeight="12.75"/>
  <cols>
    <col min="1" max="1" width="5.5" style="613" customWidth="1"/>
    <col min="2" max="2" width="16.25" style="613" customWidth="1"/>
    <col min="3" max="3" width="12" style="613" bestFit="1" customWidth="1"/>
    <col min="4" max="4" width="10" style="613" customWidth="1"/>
    <col min="5" max="5" width="11.125" style="613" customWidth="1"/>
    <col min="6" max="6" width="11.625" style="613" bestFit="1" customWidth="1"/>
    <col min="7" max="7" width="10.875" style="613" customWidth="1"/>
    <col min="8" max="8" width="11.5" style="613" customWidth="1"/>
    <col min="9" max="9" width="11.375" style="613" customWidth="1"/>
    <col min="10" max="10" width="12.25" style="613" customWidth="1"/>
    <col min="11" max="11" width="13.625" style="613" customWidth="1"/>
    <col min="12" max="12" width="12.875" style="613" customWidth="1"/>
    <col min="13" max="13" width="13.25" style="613" customWidth="1"/>
    <col min="14" max="14" width="10.25" style="613" bestFit="1" customWidth="1"/>
    <col min="15" max="15" width="14.125" style="613" customWidth="1"/>
    <col min="16" max="16" width="9.625" style="613" bestFit="1" customWidth="1"/>
    <col min="17" max="17" width="12" style="613" bestFit="1" customWidth="1"/>
    <col min="18" max="18" width="10.625" style="613" bestFit="1" customWidth="1"/>
    <col min="19" max="19" width="9.625" style="613" bestFit="1" customWidth="1"/>
    <col min="20" max="20" width="12" style="613" bestFit="1" customWidth="1"/>
    <col min="21" max="21" width="10.5" style="613" bestFit="1" customWidth="1"/>
    <col min="22" max="22" width="15.625" style="613" bestFit="1" customWidth="1"/>
    <col min="23" max="23" width="15.875" style="613" bestFit="1" customWidth="1"/>
    <col min="24" max="24" width="11.875" style="613" bestFit="1" customWidth="1"/>
    <col min="25" max="25" width="9.625" style="613" bestFit="1" customWidth="1"/>
    <col min="26" max="26" width="12.25" style="613" customWidth="1"/>
    <col min="27" max="27" width="18" style="613" bestFit="1" customWidth="1"/>
    <col min="28" max="66" width="8.875" style="613" customWidth="1"/>
    <col min="67" max="16384" width="9" style="613"/>
  </cols>
  <sheetData>
    <row r="1" spans="1:203" ht="15" customHeight="1">
      <c r="A1" s="1877" t="s">
        <v>168</v>
      </c>
      <c r="B1" s="1877"/>
      <c r="C1" s="1877"/>
      <c r="D1" s="1877"/>
      <c r="E1" s="1877"/>
      <c r="F1" s="1877"/>
      <c r="G1" s="1877"/>
      <c r="H1" s="620"/>
      <c r="I1" s="620"/>
      <c r="J1" s="609" t="s">
        <v>220</v>
      </c>
      <c r="K1" s="620"/>
      <c r="L1" s="620"/>
      <c r="M1" s="620"/>
      <c r="N1" s="620"/>
      <c r="O1" s="620"/>
      <c r="P1" s="620"/>
      <c r="Q1" s="620"/>
      <c r="R1" s="620"/>
      <c r="S1" s="620"/>
      <c r="T1" s="620"/>
      <c r="U1" s="620"/>
      <c r="V1" s="620"/>
      <c r="W1" s="620"/>
      <c r="X1" s="620"/>
      <c r="Y1" s="620"/>
      <c r="Z1" s="620"/>
      <c r="AW1" s="40"/>
    </row>
    <row r="2" spans="1:203" s="625" customFormat="1" ht="15" customHeight="1">
      <c r="A2" s="1878" t="s">
        <v>465</v>
      </c>
      <c r="B2" s="1878"/>
      <c r="C2" s="1878"/>
      <c r="D2" s="1878"/>
      <c r="E2" s="1878"/>
      <c r="F2" s="1878"/>
      <c r="G2" s="1878"/>
      <c r="H2" s="834"/>
      <c r="I2" s="834"/>
      <c r="J2" s="831" t="s">
        <v>221</v>
      </c>
      <c r="K2" s="834"/>
      <c r="L2" s="834"/>
      <c r="M2" s="834"/>
      <c r="N2" s="834"/>
      <c r="O2" s="834"/>
      <c r="P2" s="834"/>
      <c r="Q2" s="834"/>
      <c r="R2" s="834"/>
      <c r="S2" s="834"/>
      <c r="T2" s="834"/>
      <c r="U2" s="834"/>
      <c r="V2" s="834"/>
      <c r="W2" s="834"/>
      <c r="X2" s="834"/>
      <c r="Y2" s="834"/>
      <c r="Z2" s="834"/>
      <c r="AP2" s="628"/>
      <c r="AQ2" s="628"/>
      <c r="AR2" s="628"/>
      <c r="AS2" s="628"/>
      <c r="AT2" s="628"/>
      <c r="AU2" s="628"/>
      <c r="AV2" s="628"/>
      <c r="AW2" s="628"/>
      <c r="AX2" s="628"/>
      <c r="AY2" s="628"/>
      <c r="AZ2" s="628"/>
      <c r="BA2" s="628"/>
      <c r="BB2" s="628"/>
      <c r="BC2" s="628"/>
      <c r="BD2" s="628"/>
      <c r="BE2" s="628"/>
      <c r="BF2" s="628"/>
      <c r="BG2" s="628"/>
      <c r="BH2" s="628"/>
      <c r="BI2" s="628"/>
      <c r="BJ2" s="628"/>
      <c r="BK2" s="628"/>
      <c r="BL2" s="628"/>
      <c r="BM2" s="628"/>
      <c r="BN2" s="628"/>
      <c r="BO2" s="628"/>
      <c r="BP2" s="628"/>
      <c r="BQ2" s="628"/>
      <c r="BR2" s="628"/>
      <c r="BS2" s="628"/>
      <c r="BT2" s="628"/>
      <c r="BU2" s="628"/>
      <c r="BV2" s="628"/>
    </row>
    <row r="3" spans="1:203" s="42" customFormat="1" ht="17.25" customHeight="1">
      <c r="A3" s="1849" t="s">
        <v>1255</v>
      </c>
      <c r="B3" s="1850"/>
      <c r="C3" s="1854" t="s">
        <v>527</v>
      </c>
      <c r="D3" s="1854" t="s">
        <v>1520</v>
      </c>
      <c r="E3" s="1857"/>
      <c r="F3" s="1857"/>
      <c r="G3" s="1857"/>
      <c r="H3" s="1857"/>
      <c r="I3" s="1857"/>
      <c r="J3" s="1857"/>
      <c r="K3" s="1857"/>
      <c r="L3" s="1857"/>
      <c r="M3" s="1857"/>
      <c r="N3" s="1857"/>
      <c r="O3" s="1857"/>
      <c r="P3" s="1857"/>
      <c r="Q3" s="1857"/>
      <c r="R3" s="1857"/>
      <c r="S3" s="1857"/>
      <c r="T3" s="1857"/>
      <c r="U3" s="1857"/>
      <c r="V3" s="1857"/>
      <c r="W3" s="1857"/>
      <c r="X3" s="1857"/>
      <c r="Y3" s="1857"/>
      <c r="Z3" s="1857"/>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row>
    <row r="4" spans="1:203" s="40" customFormat="1" ht="17.25" customHeight="1">
      <c r="A4" s="1851"/>
      <c r="B4" s="1852"/>
      <c r="C4" s="1855"/>
      <c r="D4" s="1858" t="s">
        <v>1763</v>
      </c>
      <c r="E4" s="1861" t="s">
        <v>746</v>
      </c>
      <c r="F4" s="1862"/>
      <c r="G4" s="1862"/>
      <c r="H4" s="1862"/>
      <c r="I4" s="1862"/>
      <c r="J4" s="1862"/>
      <c r="K4" s="1862"/>
      <c r="L4" s="1862"/>
      <c r="M4" s="1862"/>
      <c r="N4" s="1862"/>
      <c r="O4" s="1862"/>
      <c r="P4" s="1862"/>
      <c r="Q4" s="1862"/>
      <c r="R4" s="1862"/>
      <c r="S4" s="1862"/>
      <c r="T4" s="1862"/>
      <c r="U4" s="1862"/>
      <c r="V4" s="1862"/>
      <c r="W4" s="1862"/>
      <c r="X4" s="1862"/>
      <c r="Y4" s="1862"/>
      <c r="Z4" s="1862"/>
    </row>
    <row r="5" spans="1:203" s="40" customFormat="1" ht="17.25" customHeight="1">
      <c r="A5" s="1851"/>
      <c r="B5" s="1853"/>
      <c r="C5" s="1856"/>
      <c r="D5" s="1859"/>
      <c r="E5" s="1854" t="s">
        <v>142</v>
      </c>
      <c r="F5" s="1861" t="s">
        <v>746</v>
      </c>
      <c r="G5" s="1862"/>
      <c r="H5" s="1862"/>
      <c r="I5" s="1862"/>
      <c r="J5" s="1862"/>
      <c r="K5" s="1862"/>
      <c r="L5" s="1862"/>
      <c r="M5" s="1862"/>
      <c r="N5" s="1862"/>
      <c r="O5" s="1862"/>
      <c r="P5" s="1862"/>
      <c r="Q5" s="1862"/>
      <c r="R5" s="1862"/>
      <c r="S5" s="1862"/>
      <c r="T5" s="1862"/>
      <c r="U5" s="1862"/>
      <c r="V5" s="1862"/>
      <c r="W5" s="1862"/>
      <c r="X5" s="1862"/>
      <c r="Y5" s="1863"/>
      <c r="Z5" s="1864" t="s">
        <v>1521</v>
      </c>
    </row>
    <row r="6" spans="1:203" s="40" customFormat="1" ht="135.75" customHeight="1">
      <c r="A6" s="1851"/>
      <c r="B6" s="1852"/>
      <c r="C6" s="1855"/>
      <c r="D6" s="1860"/>
      <c r="E6" s="1856"/>
      <c r="F6" s="1397" t="s">
        <v>1522</v>
      </c>
      <c r="G6" s="1380" t="s">
        <v>1523</v>
      </c>
      <c r="H6" s="1380" t="s">
        <v>1524</v>
      </c>
      <c r="I6" s="1380" t="s">
        <v>1525</v>
      </c>
      <c r="J6" s="1380" t="s">
        <v>1526</v>
      </c>
      <c r="K6" s="1380" t="s">
        <v>1527</v>
      </c>
      <c r="L6" s="1380" t="s">
        <v>1528</v>
      </c>
      <c r="M6" s="1380" t="s">
        <v>1529</v>
      </c>
      <c r="N6" s="1380" t="s">
        <v>1535</v>
      </c>
      <c r="O6" s="1380" t="s">
        <v>1530</v>
      </c>
      <c r="P6" s="1380" t="s">
        <v>720</v>
      </c>
      <c r="Q6" s="1380" t="s">
        <v>721</v>
      </c>
      <c r="R6" s="1380" t="s">
        <v>722</v>
      </c>
      <c r="S6" s="1380" t="s">
        <v>1531</v>
      </c>
      <c r="T6" s="1380" t="s">
        <v>723</v>
      </c>
      <c r="U6" s="1380" t="s">
        <v>755</v>
      </c>
      <c r="V6" s="1380" t="s">
        <v>754</v>
      </c>
      <c r="W6" s="1380" t="s">
        <v>753</v>
      </c>
      <c r="X6" s="1380" t="s">
        <v>752</v>
      </c>
      <c r="Y6" s="1379" t="s">
        <v>751</v>
      </c>
      <c r="Z6" s="1865"/>
    </row>
    <row r="7" spans="1:203">
      <c r="A7" s="83"/>
      <c r="B7" s="82"/>
      <c r="C7" s="163"/>
      <c r="D7" s="163"/>
      <c r="E7" s="163"/>
      <c r="F7" s="163"/>
      <c r="G7" s="163"/>
      <c r="H7" s="163"/>
      <c r="I7" s="163"/>
      <c r="J7" s="163"/>
      <c r="K7" s="163"/>
      <c r="L7" s="163"/>
      <c r="M7" s="163"/>
      <c r="N7" s="163"/>
      <c r="O7" s="163"/>
      <c r="P7" s="163"/>
      <c r="Q7" s="163"/>
      <c r="R7" s="163"/>
      <c r="S7" s="163"/>
      <c r="T7" s="163"/>
      <c r="U7" s="163"/>
      <c r="V7" s="163"/>
      <c r="W7" s="163"/>
      <c r="X7" s="163"/>
      <c r="Y7" s="163"/>
      <c r="Z7" s="163"/>
      <c r="AA7" s="167"/>
      <c r="AB7" s="40"/>
    </row>
    <row r="8" spans="1:203">
      <c r="A8" s="83">
        <v>2013</v>
      </c>
      <c r="B8" s="134" t="s">
        <v>428</v>
      </c>
      <c r="C8" s="480">
        <v>438002</v>
      </c>
      <c r="D8" s="480">
        <v>204171</v>
      </c>
      <c r="E8" s="480">
        <v>168881</v>
      </c>
      <c r="F8" s="480">
        <v>12336</v>
      </c>
      <c r="G8" s="480">
        <v>519</v>
      </c>
      <c r="H8" s="480">
        <v>6203</v>
      </c>
      <c r="I8" s="480">
        <v>3886</v>
      </c>
      <c r="J8" s="480">
        <v>2265</v>
      </c>
      <c r="K8" s="480">
        <v>3037</v>
      </c>
      <c r="L8" s="480">
        <v>3272</v>
      </c>
      <c r="M8" s="480">
        <v>1050</v>
      </c>
      <c r="N8" s="480">
        <v>6267</v>
      </c>
      <c r="O8" s="480">
        <v>2519</v>
      </c>
      <c r="P8" s="480">
        <v>14328</v>
      </c>
      <c r="Q8" s="480">
        <v>9334</v>
      </c>
      <c r="R8" s="480">
        <v>1692</v>
      </c>
      <c r="S8" s="480">
        <v>20085</v>
      </c>
      <c r="T8" s="480">
        <v>10408</v>
      </c>
      <c r="U8" s="480">
        <v>12340</v>
      </c>
      <c r="V8" s="480">
        <v>11038</v>
      </c>
      <c r="W8" s="480">
        <v>24775</v>
      </c>
      <c r="X8" s="480">
        <v>2384</v>
      </c>
      <c r="Y8" s="480">
        <v>9528</v>
      </c>
      <c r="Z8" s="480">
        <v>3224</v>
      </c>
      <c r="AA8" s="167"/>
      <c r="AB8" s="40"/>
    </row>
    <row r="9" spans="1:203" s="43" customFormat="1">
      <c r="A9" s="94"/>
      <c r="B9" s="262"/>
      <c r="C9" s="342">
        <v>100.03265891531292</v>
      </c>
      <c r="D9" s="342">
        <v>98.830995323981298</v>
      </c>
      <c r="E9" s="342">
        <v>99.462875383555271</v>
      </c>
      <c r="F9" s="342">
        <v>94.347992351816444</v>
      </c>
      <c r="G9" s="342">
        <v>108.35073068893529</v>
      </c>
      <c r="H9" s="342">
        <v>98.009164164954967</v>
      </c>
      <c r="I9" s="342">
        <v>95.974314645591505</v>
      </c>
      <c r="J9" s="342">
        <v>82.936653240571218</v>
      </c>
      <c r="K9" s="342">
        <v>97.936149629151885</v>
      </c>
      <c r="L9" s="342">
        <v>100.09177118384827</v>
      </c>
      <c r="M9" s="342">
        <v>100.57471264367817</v>
      </c>
      <c r="N9" s="342">
        <v>101.72049991884435</v>
      </c>
      <c r="O9" s="342">
        <v>98.784313725490193</v>
      </c>
      <c r="P9" s="342">
        <v>94.649227110582629</v>
      </c>
      <c r="Q9" s="342">
        <v>95.147808358817528</v>
      </c>
      <c r="R9" s="342">
        <v>105.09316770186334</v>
      </c>
      <c r="S9" s="342">
        <v>104.08353630097942</v>
      </c>
      <c r="T9" s="342">
        <v>84.412003244120044</v>
      </c>
      <c r="U9" s="342">
        <v>102.74771024146546</v>
      </c>
      <c r="V9" s="342">
        <v>85.972427759171282</v>
      </c>
      <c r="W9" s="342">
        <v>115.42045189843932</v>
      </c>
      <c r="X9" s="342">
        <v>101.27442650807137</v>
      </c>
      <c r="Y9" s="342">
        <v>100.5593667546174</v>
      </c>
      <c r="Z9" s="342">
        <v>69.393026259147646</v>
      </c>
      <c r="AA9" s="167"/>
      <c r="AB9" s="100"/>
    </row>
    <row r="10" spans="1:203" s="43" customFormat="1">
      <c r="A10" s="1198"/>
      <c r="B10" s="1199"/>
      <c r="C10" s="912"/>
      <c r="D10" s="912"/>
      <c r="E10" s="912"/>
      <c r="F10" s="912"/>
      <c r="G10" s="912"/>
      <c r="H10" s="912"/>
      <c r="I10" s="912"/>
      <c r="J10" s="912"/>
      <c r="K10" s="912"/>
      <c r="L10" s="912"/>
      <c r="M10" s="912"/>
      <c r="N10" s="912"/>
      <c r="O10" s="912"/>
      <c r="P10" s="912"/>
      <c r="Q10" s="912"/>
      <c r="R10" s="912"/>
      <c r="S10" s="912"/>
      <c r="T10" s="912"/>
      <c r="U10" s="912"/>
      <c r="V10" s="912"/>
      <c r="W10" s="912"/>
      <c r="X10" s="912"/>
      <c r="Y10" s="912"/>
      <c r="Z10" s="912"/>
      <c r="AA10" s="167"/>
      <c r="AB10" s="100"/>
    </row>
    <row r="11" spans="1:203" s="43" customFormat="1">
      <c r="A11" s="271" t="s">
        <v>657</v>
      </c>
      <c r="B11" s="133" t="s">
        <v>529</v>
      </c>
      <c r="C11" s="428">
        <v>442181</v>
      </c>
      <c r="D11" s="428">
        <v>206431</v>
      </c>
      <c r="E11" s="428">
        <v>171135</v>
      </c>
      <c r="F11" s="428">
        <v>12454</v>
      </c>
      <c r="G11" s="428">
        <v>558</v>
      </c>
      <c r="H11" s="428">
        <v>6189</v>
      </c>
      <c r="I11" s="428">
        <v>3862</v>
      </c>
      <c r="J11" s="428">
        <v>2353</v>
      </c>
      <c r="K11" s="428">
        <v>2835</v>
      </c>
      <c r="L11" s="428">
        <v>3377</v>
      </c>
      <c r="M11" s="428">
        <v>1051</v>
      </c>
      <c r="N11" s="428">
        <v>6230</v>
      </c>
      <c r="O11" s="428">
        <v>2389</v>
      </c>
      <c r="P11" s="428">
        <v>15463</v>
      </c>
      <c r="Q11" s="428">
        <v>9232</v>
      </c>
      <c r="R11" s="428">
        <v>1657</v>
      </c>
      <c r="S11" s="428">
        <v>20808</v>
      </c>
      <c r="T11" s="428">
        <v>10223</v>
      </c>
      <c r="U11" s="428">
        <v>12532</v>
      </c>
      <c r="V11" s="428">
        <v>11092</v>
      </c>
      <c r="W11" s="428">
        <v>25285</v>
      </c>
      <c r="X11" s="428">
        <v>2523</v>
      </c>
      <c r="Y11" s="428">
        <v>9387</v>
      </c>
      <c r="Z11" s="434">
        <v>3142</v>
      </c>
      <c r="AA11" s="790"/>
    </row>
    <row r="12" spans="1:203" s="43" customFormat="1">
      <c r="A12" s="94"/>
      <c r="B12" s="133" t="s">
        <v>466</v>
      </c>
      <c r="C12" s="428">
        <v>442567</v>
      </c>
      <c r="D12" s="428">
        <v>206327</v>
      </c>
      <c r="E12" s="428">
        <v>171058</v>
      </c>
      <c r="F12" s="428">
        <v>12450</v>
      </c>
      <c r="G12" s="428">
        <v>469</v>
      </c>
      <c r="H12" s="428">
        <v>6182</v>
      </c>
      <c r="I12" s="428">
        <v>3872</v>
      </c>
      <c r="J12" s="428">
        <v>2372</v>
      </c>
      <c r="K12" s="428">
        <v>2832</v>
      </c>
      <c r="L12" s="428">
        <v>3382</v>
      </c>
      <c r="M12" s="428">
        <v>1048</v>
      </c>
      <c r="N12" s="428">
        <v>6216</v>
      </c>
      <c r="O12" s="428">
        <v>2389</v>
      </c>
      <c r="P12" s="428">
        <v>15457</v>
      </c>
      <c r="Q12" s="428">
        <v>9270</v>
      </c>
      <c r="R12" s="428">
        <v>1664</v>
      </c>
      <c r="S12" s="428">
        <v>20834</v>
      </c>
      <c r="T12" s="428">
        <v>10165</v>
      </c>
      <c r="U12" s="428">
        <v>12517</v>
      </c>
      <c r="V12" s="428">
        <v>11079</v>
      </c>
      <c r="W12" s="428">
        <v>25345</v>
      </c>
      <c r="X12" s="428">
        <v>2547</v>
      </c>
      <c r="Y12" s="428">
        <v>9382</v>
      </c>
      <c r="Z12" s="434">
        <v>3145</v>
      </c>
      <c r="AA12" s="790"/>
    </row>
    <row r="13" spans="1:203" s="43" customFormat="1">
      <c r="A13" s="94"/>
      <c r="B13" s="134" t="s">
        <v>549</v>
      </c>
      <c r="C13" s="889">
        <v>440743</v>
      </c>
      <c r="D13" s="889">
        <v>206300</v>
      </c>
      <c r="E13" s="889">
        <v>171062</v>
      </c>
      <c r="F13" s="889">
        <v>12448</v>
      </c>
      <c r="G13" s="889">
        <v>468</v>
      </c>
      <c r="H13" s="889">
        <v>6191</v>
      </c>
      <c r="I13" s="889">
        <v>3884</v>
      </c>
      <c r="J13" s="889">
        <v>2393</v>
      </c>
      <c r="K13" s="889">
        <v>2874</v>
      </c>
      <c r="L13" s="889">
        <v>3407</v>
      </c>
      <c r="M13" s="889">
        <v>1034</v>
      </c>
      <c r="N13" s="889">
        <v>6241</v>
      </c>
      <c r="O13" s="889">
        <v>2390</v>
      </c>
      <c r="P13" s="889">
        <v>15457</v>
      </c>
      <c r="Q13" s="889">
        <v>9288</v>
      </c>
      <c r="R13" s="889">
        <v>1668</v>
      </c>
      <c r="S13" s="889">
        <v>20843</v>
      </c>
      <c r="T13" s="889">
        <v>10067</v>
      </c>
      <c r="U13" s="889">
        <v>12500</v>
      </c>
      <c r="V13" s="889">
        <v>11091</v>
      </c>
      <c r="W13" s="889">
        <v>25405</v>
      </c>
      <c r="X13" s="889">
        <v>2562</v>
      </c>
      <c r="Y13" s="889">
        <v>9366</v>
      </c>
      <c r="Z13" s="889">
        <v>3146</v>
      </c>
      <c r="AA13" s="790"/>
    </row>
    <row r="14" spans="1:203" s="43" customFormat="1">
      <c r="A14" s="94"/>
      <c r="B14" s="134" t="s">
        <v>550</v>
      </c>
      <c r="C14" s="889">
        <v>440744</v>
      </c>
      <c r="D14" s="889">
        <v>206622</v>
      </c>
      <c r="E14" s="889">
        <v>171414</v>
      </c>
      <c r="F14" s="889">
        <v>12401</v>
      </c>
      <c r="G14" s="889">
        <v>468</v>
      </c>
      <c r="H14" s="889">
        <v>6213</v>
      </c>
      <c r="I14" s="889">
        <v>3844</v>
      </c>
      <c r="J14" s="889">
        <v>2413</v>
      </c>
      <c r="K14" s="889">
        <v>2893</v>
      </c>
      <c r="L14" s="889">
        <v>3456</v>
      </c>
      <c r="M14" s="889">
        <v>1008</v>
      </c>
      <c r="N14" s="889">
        <v>6240</v>
      </c>
      <c r="O14" s="889">
        <v>2393</v>
      </c>
      <c r="P14" s="889">
        <v>15449</v>
      </c>
      <c r="Q14" s="889">
        <v>9331</v>
      </c>
      <c r="R14" s="889">
        <v>1670</v>
      </c>
      <c r="S14" s="889">
        <v>20869</v>
      </c>
      <c r="T14" s="889">
        <v>10163</v>
      </c>
      <c r="U14" s="889">
        <v>12492</v>
      </c>
      <c r="V14" s="889">
        <v>11096</v>
      </c>
      <c r="W14" s="889">
        <v>25473</v>
      </c>
      <c r="X14" s="889">
        <v>2575</v>
      </c>
      <c r="Y14" s="889">
        <v>9364</v>
      </c>
      <c r="Z14" s="889">
        <v>3141</v>
      </c>
      <c r="AA14" s="790"/>
    </row>
    <row r="15" spans="1:203" s="43" customFormat="1">
      <c r="B15" s="134" t="s">
        <v>464</v>
      </c>
      <c r="C15" s="889">
        <v>440727</v>
      </c>
      <c r="D15" s="889">
        <v>206543</v>
      </c>
      <c r="E15" s="889">
        <v>171351</v>
      </c>
      <c r="F15" s="889">
        <v>12413</v>
      </c>
      <c r="G15" s="889">
        <v>468</v>
      </c>
      <c r="H15" s="889">
        <v>6227</v>
      </c>
      <c r="I15" s="889">
        <v>3852</v>
      </c>
      <c r="J15" s="889">
        <v>2433</v>
      </c>
      <c r="K15" s="889">
        <v>2892</v>
      </c>
      <c r="L15" s="889">
        <v>3458</v>
      </c>
      <c r="M15" s="889">
        <v>995</v>
      </c>
      <c r="N15" s="889">
        <v>6266</v>
      </c>
      <c r="O15" s="889">
        <v>2394</v>
      </c>
      <c r="P15" s="889">
        <v>15461</v>
      </c>
      <c r="Q15" s="889">
        <v>9361</v>
      </c>
      <c r="R15" s="889">
        <v>1665</v>
      </c>
      <c r="S15" s="889">
        <v>20920</v>
      </c>
      <c r="T15" s="889">
        <v>10070</v>
      </c>
      <c r="U15" s="889">
        <v>12296</v>
      </c>
      <c r="V15" s="889">
        <v>11041</v>
      </c>
      <c r="W15" s="889">
        <v>25542</v>
      </c>
      <c r="X15" s="889">
        <v>2589</v>
      </c>
      <c r="Y15" s="889">
        <v>9358</v>
      </c>
      <c r="Z15" s="889">
        <v>3137</v>
      </c>
      <c r="AA15" s="790"/>
    </row>
    <row r="16" spans="1:203" s="43" customFormat="1">
      <c r="A16" s="94"/>
      <c r="B16" s="134" t="s">
        <v>551</v>
      </c>
      <c r="C16" s="889">
        <v>441085</v>
      </c>
      <c r="D16" s="889">
        <v>206853</v>
      </c>
      <c r="E16" s="889">
        <v>171704</v>
      </c>
      <c r="F16" s="889">
        <v>12405</v>
      </c>
      <c r="G16" s="889">
        <v>467</v>
      </c>
      <c r="H16" s="889">
        <v>6242</v>
      </c>
      <c r="I16" s="889">
        <v>3865</v>
      </c>
      <c r="J16" s="889">
        <v>2449</v>
      </c>
      <c r="K16" s="889">
        <v>2893</v>
      </c>
      <c r="L16" s="889">
        <v>3463</v>
      </c>
      <c r="M16" s="889">
        <v>991</v>
      </c>
      <c r="N16" s="889">
        <v>6290</v>
      </c>
      <c r="O16" s="889">
        <v>2396</v>
      </c>
      <c r="P16" s="889">
        <v>15500</v>
      </c>
      <c r="Q16" s="889">
        <v>9392</v>
      </c>
      <c r="R16" s="889">
        <v>1667</v>
      </c>
      <c r="S16" s="889">
        <v>21070</v>
      </c>
      <c r="T16" s="889">
        <v>10069</v>
      </c>
      <c r="U16" s="889">
        <v>12286</v>
      </c>
      <c r="V16" s="889">
        <v>11041</v>
      </c>
      <c r="W16" s="889">
        <v>25632</v>
      </c>
      <c r="X16" s="889">
        <v>2600</v>
      </c>
      <c r="Y16" s="889">
        <v>9347</v>
      </c>
      <c r="Z16" s="889">
        <v>3144</v>
      </c>
      <c r="AA16" s="790"/>
    </row>
    <row r="17" spans="1:27" s="43" customFormat="1">
      <c r="A17" s="94"/>
      <c r="B17" s="134" t="s">
        <v>552</v>
      </c>
      <c r="C17" s="889">
        <v>441141</v>
      </c>
      <c r="D17" s="889">
        <v>207090</v>
      </c>
      <c r="E17" s="889">
        <v>171950</v>
      </c>
      <c r="F17" s="889">
        <v>12452</v>
      </c>
      <c r="G17" s="889">
        <v>467</v>
      </c>
      <c r="H17" s="889">
        <v>6291</v>
      </c>
      <c r="I17" s="889">
        <v>3869</v>
      </c>
      <c r="J17" s="889">
        <v>2465</v>
      </c>
      <c r="K17" s="889">
        <v>2885</v>
      </c>
      <c r="L17" s="889">
        <v>3463</v>
      </c>
      <c r="M17" s="889">
        <v>980</v>
      </c>
      <c r="N17" s="889">
        <v>6297</v>
      </c>
      <c r="O17" s="889">
        <v>2398</v>
      </c>
      <c r="P17" s="889">
        <v>15538</v>
      </c>
      <c r="Q17" s="889">
        <v>9419</v>
      </c>
      <c r="R17" s="889">
        <v>1665</v>
      </c>
      <c r="S17" s="889">
        <v>21133</v>
      </c>
      <c r="T17" s="889">
        <v>10061</v>
      </c>
      <c r="U17" s="889">
        <v>12263</v>
      </c>
      <c r="V17" s="889">
        <v>11052</v>
      </c>
      <c r="W17" s="889">
        <v>25712</v>
      </c>
      <c r="X17" s="889">
        <v>2586</v>
      </c>
      <c r="Y17" s="889">
        <v>9331</v>
      </c>
      <c r="Z17" s="889">
        <v>3151</v>
      </c>
      <c r="AA17" s="790"/>
    </row>
    <row r="18" spans="1:27" s="43" customFormat="1">
      <c r="A18" s="94"/>
      <c r="B18" s="134" t="s">
        <v>467</v>
      </c>
      <c r="C18" s="889">
        <v>440805</v>
      </c>
      <c r="D18" s="889">
        <v>207260</v>
      </c>
      <c r="E18" s="889">
        <v>171965</v>
      </c>
      <c r="F18" s="889">
        <v>12405</v>
      </c>
      <c r="G18" s="889">
        <v>466</v>
      </c>
      <c r="H18" s="889">
        <v>6297</v>
      </c>
      <c r="I18" s="889">
        <v>3846</v>
      </c>
      <c r="J18" s="889">
        <v>2479</v>
      </c>
      <c r="K18" s="889">
        <v>2877</v>
      </c>
      <c r="L18" s="889">
        <v>3458</v>
      </c>
      <c r="M18" s="889">
        <v>972</v>
      </c>
      <c r="N18" s="889">
        <v>6306</v>
      </c>
      <c r="O18" s="889">
        <v>2399</v>
      </c>
      <c r="P18" s="889">
        <v>15544</v>
      </c>
      <c r="Q18" s="889">
        <v>9439</v>
      </c>
      <c r="R18" s="889">
        <v>1642</v>
      </c>
      <c r="S18" s="889">
        <v>21156</v>
      </c>
      <c r="T18" s="889">
        <v>10063</v>
      </c>
      <c r="U18" s="889">
        <v>12233</v>
      </c>
      <c r="V18" s="889">
        <v>11036</v>
      </c>
      <c r="W18" s="889">
        <v>25781</v>
      </c>
      <c r="X18" s="889">
        <v>2591</v>
      </c>
      <c r="Y18" s="889">
        <v>9347</v>
      </c>
      <c r="Z18" s="889">
        <v>3168</v>
      </c>
      <c r="AA18" s="790"/>
    </row>
    <row r="19" spans="1:27" s="43" customFormat="1">
      <c r="A19" s="94"/>
      <c r="B19" s="134" t="s">
        <v>553</v>
      </c>
      <c r="C19" s="889">
        <v>441009</v>
      </c>
      <c r="D19" s="889">
        <v>207412</v>
      </c>
      <c r="E19" s="889">
        <v>172143</v>
      </c>
      <c r="F19" s="889">
        <v>12364</v>
      </c>
      <c r="G19" s="889">
        <v>470</v>
      </c>
      <c r="H19" s="889">
        <v>6292</v>
      </c>
      <c r="I19" s="889">
        <v>3835</v>
      </c>
      <c r="J19" s="889">
        <v>2500</v>
      </c>
      <c r="K19" s="889">
        <v>2876</v>
      </c>
      <c r="L19" s="889">
        <v>3466</v>
      </c>
      <c r="M19" s="889">
        <v>986</v>
      </c>
      <c r="N19" s="889">
        <v>6313</v>
      </c>
      <c r="O19" s="889">
        <v>2401</v>
      </c>
      <c r="P19" s="889">
        <v>15558</v>
      </c>
      <c r="Q19" s="889">
        <v>9450</v>
      </c>
      <c r="R19" s="889">
        <v>1640</v>
      </c>
      <c r="S19" s="889">
        <v>21192</v>
      </c>
      <c r="T19" s="889">
        <v>10076</v>
      </c>
      <c r="U19" s="889">
        <v>12227</v>
      </c>
      <c r="V19" s="889">
        <v>11045</v>
      </c>
      <c r="W19" s="889">
        <v>25871</v>
      </c>
      <c r="X19" s="889">
        <v>2593</v>
      </c>
      <c r="Y19" s="889">
        <v>9369</v>
      </c>
      <c r="Z19" s="889">
        <v>3165</v>
      </c>
      <c r="AA19" s="790"/>
    </row>
    <row r="20" spans="1:27" s="43" customFormat="1">
      <c r="A20" s="94"/>
      <c r="B20" s="134" t="s">
        <v>554</v>
      </c>
      <c r="C20" s="889">
        <v>441085</v>
      </c>
      <c r="D20" s="889">
        <v>207200</v>
      </c>
      <c r="E20" s="889">
        <v>171903</v>
      </c>
      <c r="F20" s="889">
        <v>12178</v>
      </c>
      <c r="G20" s="889">
        <v>469</v>
      </c>
      <c r="H20" s="889">
        <v>6309</v>
      </c>
      <c r="I20" s="889">
        <v>3843</v>
      </c>
      <c r="J20" s="889">
        <v>2520</v>
      </c>
      <c r="K20" s="889">
        <v>2872</v>
      </c>
      <c r="L20" s="889">
        <v>3461</v>
      </c>
      <c r="M20" s="889">
        <v>984</v>
      </c>
      <c r="N20" s="889">
        <v>6318</v>
      </c>
      <c r="O20" s="889">
        <v>2402</v>
      </c>
      <c r="P20" s="889">
        <v>15498</v>
      </c>
      <c r="Q20" s="889">
        <v>9439</v>
      </c>
      <c r="R20" s="889">
        <v>1638</v>
      </c>
      <c r="S20" s="889">
        <v>21060</v>
      </c>
      <c r="T20" s="889">
        <v>10069</v>
      </c>
      <c r="U20" s="889">
        <v>12189</v>
      </c>
      <c r="V20" s="889">
        <v>11074</v>
      </c>
      <c r="W20" s="889">
        <v>25971</v>
      </c>
      <c r="X20" s="889">
        <v>2594</v>
      </c>
      <c r="Y20" s="889">
        <v>9389</v>
      </c>
      <c r="Z20" s="889">
        <v>3154</v>
      </c>
      <c r="AA20" s="790"/>
    </row>
    <row r="21" spans="1:27" s="43" customFormat="1">
      <c r="A21" s="94"/>
      <c r="B21" s="134" t="s">
        <v>428</v>
      </c>
      <c r="C21" s="889">
        <v>441539</v>
      </c>
      <c r="D21" s="889">
        <v>207543</v>
      </c>
      <c r="E21" s="889">
        <v>172210</v>
      </c>
      <c r="F21" s="889">
        <v>12216</v>
      </c>
      <c r="G21" s="889">
        <v>470</v>
      </c>
      <c r="H21" s="889">
        <v>6333</v>
      </c>
      <c r="I21" s="889">
        <v>3865</v>
      </c>
      <c r="J21" s="889">
        <v>2531</v>
      </c>
      <c r="K21" s="889">
        <v>2893</v>
      </c>
      <c r="L21" s="889">
        <v>3424</v>
      </c>
      <c r="M21" s="889">
        <v>972</v>
      </c>
      <c r="N21" s="889">
        <v>6323</v>
      </c>
      <c r="O21" s="889">
        <v>2402</v>
      </c>
      <c r="P21" s="889">
        <v>15550</v>
      </c>
      <c r="Q21" s="889">
        <v>9485</v>
      </c>
      <c r="R21" s="889">
        <v>1649</v>
      </c>
      <c r="S21" s="889">
        <v>21055</v>
      </c>
      <c r="T21" s="889">
        <v>10068</v>
      </c>
      <c r="U21" s="889">
        <v>12187</v>
      </c>
      <c r="V21" s="889">
        <v>11085</v>
      </c>
      <c r="W21" s="889">
        <v>26057</v>
      </c>
      <c r="X21" s="889">
        <v>2602</v>
      </c>
      <c r="Y21" s="889">
        <v>9429</v>
      </c>
      <c r="Z21" s="889">
        <v>3149</v>
      </c>
      <c r="AA21" s="790"/>
    </row>
    <row r="22" spans="1:27" s="43" customFormat="1">
      <c r="A22" s="94"/>
      <c r="B22" s="82" t="s">
        <v>248</v>
      </c>
      <c r="C22" s="342">
        <v>100.80753055922118</v>
      </c>
      <c r="D22" s="342">
        <v>101.65155678328459</v>
      </c>
      <c r="E22" s="342">
        <v>101.97121049733244</v>
      </c>
      <c r="F22" s="342">
        <v>99.027237354085599</v>
      </c>
      <c r="G22" s="342">
        <v>90.5587668593449</v>
      </c>
      <c r="H22" s="342">
        <v>102.09576011607287</v>
      </c>
      <c r="I22" s="342">
        <v>99.459598558929486</v>
      </c>
      <c r="J22" s="342">
        <v>111.7439293598234</v>
      </c>
      <c r="K22" s="342">
        <v>95.258478761936118</v>
      </c>
      <c r="L22" s="342">
        <v>104.64547677261614</v>
      </c>
      <c r="M22" s="342">
        <v>92.571428571428569</v>
      </c>
      <c r="N22" s="342">
        <v>100.89356949098452</v>
      </c>
      <c r="O22" s="342">
        <v>95.355299722111951</v>
      </c>
      <c r="P22" s="342">
        <v>108.52875488553882</v>
      </c>
      <c r="Q22" s="342">
        <v>101.61774158988644</v>
      </c>
      <c r="R22" s="342">
        <v>97.458628841607563</v>
      </c>
      <c r="S22" s="342">
        <v>104.82947473238735</v>
      </c>
      <c r="T22" s="342">
        <v>96.733282090699461</v>
      </c>
      <c r="U22" s="342">
        <v>98.760129659643439</v>
      </c>
      <c r="V22" s="342">
        <v>100.42580177568401</v>
      </c>
      <c r="W22" s="342">
        <v>105.17457114026236</v>
      </c>
      <c r="X22" s="342">
        <v>109.14429530201342</v>
      </c>
      <c r="Y22" s="342">
        <v>98.960957178841312</v>
      </c>
      <c r="Z22" s="342">
        <v>97.673697270471465</v>
      </c>
      <c r="AA22" s="790"/>
    </row>
    <row r="23" spans="1:27" s="43" customFormat="1">
      <c r="A23" s="94"/>
      <c r="B23" s="133"/>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34"/>
      <c r="AA23" s="790"/>
    </row>
    <row r="24" spans="1:27" s="43" customFormat="1">
      <c r="A24" s="94">
        <v>2015</v>
      </c>
      <c r="B24" s="133" t="s">
        <v>529</v>
      </c>
      <c r="C24" s="428">
        <v>445128</v>
      </c>
      <c r="D24" s="428">
        <v>211719</v>
      </c>
      <c r="E24" s="428">
        <v>176031</v>
      </c>
      <c r="F24" s="428">
        <v>12286</v>
      </c>
      <c r="G24" s="428">
        <v>381</v>
      </c>
      <c r="H24" s="428">
        <v>6606</v>
      </c>
      <c r="I24" s="428">
        <v>3815</v>
      </c>
      <c r="J24" s="428">
        <v>2714</v>
      </c>
      <c r="K24" s="428">
        <v>2935</v>
      </c>
      <c r="L24" s="428">
        <v>3572</v>
      </c>
      <c r="M24" s="428">
        <v>971</v>
      </c>
      <c r="N24" s="428">
        <v>6096</v>
      </c>
      <c r="O24" s="428">
        <v>2443</v>
      </c>
      <c r="P24" s="428">
        <v>16824</v>
      </c>
      <c r="Q24" s="428">
        <v>10126</v>
      </c>
      <c r="R24" s="428">
        <v>1343</v>
      </c>
      <c r="S24" s="428">
        <v>21340</v>
      </c>
      <c r="T24" s="428">
        <v>10210</v>
      </c>
      <c r="U24" s="428">
        <v>12172</v>
      </c>
      <c r="V24" s="428">
        <v>11192</v>
      </c>
      <c r="W24" s="428">
        <v>27140</v>
      </c>
      <c r="X24" s="428">
        <v>2711</v>
      </c>
      <c r="Y24" s="428">
        <v>10042</v>
      </c>
      <c r="Z24" s="434">
        <v>2950</v>
      </c>
      <c r="AA24" s="790"/>
    </row>
    <row r="25" spans="1:27" s="43" customFormat="1">
      <c r="A25" s="94"/>
      <c r="B25" s="133" t="s">
        <v>466</v>
      </c>
      <c r="C25" s="428">
        <v>445420</v>
      </c>
      <c r="D25" s="428">
        <v>212065</v>
      </c>
      <c r="E25" s="428">
        <v>176367</v>
      </c>
      <c r="F25" s="428">
        <v>12274</v>
      </c>
      <c r="G25" s="428">
        <v>375</v>
      </c>
      <c r="H25" s="428">
        <v>6621</v>
      </c>
      <c r="I25" s="428">
        <v>3811</v>
      </c>
      <c r="J25" s="428">
        <v>2717</v>
      </c>
      <c r="K25" s="428">
        <v>2928</v>
      </c>
      <c r="L25" s="428">
        <v>3579</v>
      </c>
      <c r="M25" s="428">
        <v>968</v>
      </c>
      <c r="N25" s="428">
        <v>6149</v>
      </c>
      <c r="O25" s="428">
        <v>2448</v>
      </c>
      <c r="P25" s="428">
        <v>16838</v>
      </c>
      <c r="Q25" s="428">
        <v>10140</v>
      </c>
      <c r="R25" s="428">
        <v>1327</v>
      </c>
      <c r="S25" s="428">
        <v>21562</v>
      </c>
      <c r="T25" s="428">
        <v>10148</v>
      </c>
      <c r="U25" s="428">
        <v>12156</v>
      </c>
      <c r="V25" s="428">
        <v>11205</v>
      </c>
      <c r="W25" s="428">
        <v>27228</v>
      </c>
      <c r="X25" s="428">
        <v>2722</v>
      </c>
      <c r="Y25" s="428">
        <v>10057</v>
      </c>
      <c r="Z25" s="434">
        <v>2959</v>
      </c>
      <c r="AA25" s="790"/>
    </row>
    <row r="26" spans="1:27" s="43" customFormat="1">
      <c r="A26" s="94"/>
      <c r="B26" s="82" t="s">
        <v>248</v>
      </c>
      <c r="C26" s="343">
        <v>100.64464815496864</v>
      </c>
      <c r="D26" s="343">
        <v>102.78102235771374</v>
      </c>
      <c r="E26" s="343">
        <v>103.1036256708251</v>
      </c>
      <c r="F26" s="343">
        <v>98.586345381526115</v>
      </c>
      <c r="G26" s="343">
        <v>79.957356076759055</v>
      </c>
      <c r="H26" s="343">
        <v>107.10126172759624</v>
      </c>
      <c r="I26" s="343">
        <v>98.424586776859499</v>
      </c>
      <c r="J26" s="343">
        <v>114.54468802698146</v>
      </c>
      <c r="K26" s="343">
        <v>103.38983050847457</v>
      </c>
      <c r="L26" s="343">
        <v>105.82495564754583</v>
      </c>
      <c r="M26" s="343">
        <v>92.36641221374046</v>
      </c>
      <c r="N26" s="343">
        <v>98.922136422136418</v>
      </c>
      <c r="O26" s="343">
        <v>102.46965257429888</v>
      </c>
      <c r="P26" s="343">
        <v>108.93446334993855</v>
      </c>
      <c r="Q26" s="343">
        <v>109.38511326860842</v>
      </c>
      <c r="R26" s="343">
        <v>79.74759615384616</v>
      </c>
      <c r="S26" s="343">
        <v>103.49428818277815</v>
      </c>
      <c r="T26" s="343">
        <v>99.832759468765374</v>
      </c>
      <c r="U26" s="343">
        <v>97.115922345609974</v>
      </c>
      <c r="V26" s="343">
        <v>101.13728675873274</v>
      </c>
      <c r="W26" s="343">
        <v>107.42947326888932</v>
      </c>
      <c r="X26" s="343">
        <v>106.87082842559875</v>
      </c>
      <c r="Y26" s="343">
        <v>107.19462801108506</v>
      </c>
      <c r="Z26" s="912">
        <v>94.085850556438785</v>
      </c>
      <c r="AA26" s="790"/>
    </row>
    <row r="27" spans="1:27" s="43" customFormat="1">
      <c r="A27" s="94"/>
      <c r="B27" s="133"/>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34"/>
      <c r="AA27" s="790"/>
    </row>
    <row r="28" spans="1:27" s="43" customFormat="1">
      <c r="A28" s="267" t="s">
        <v>657</v>
      </c>
      <c r="B28" s="133" t="s">
        <v>375</v>
      </c>
      <c r="C28" s="428">
        <v>441644</v>
      </c>
      <c r="D28" s="428">
        <v>206573</v>
      </c>
      <c r="E28" s="428">
        <v>171267</v>
      </c>
      <c r="F28" s="428">
        <v>12769</v>
      </c>
      <c r="G28" s="428">
        <v>557</v>
      </c>
      <c r="H28" s="428">
        <v>6210</v>
      </c>
      <c r="I28" s="428">
        <v>3870</v>
      </c>
      <c r="J28" s="428">
        <v>2336</v>
      </c>
      <c r="K28" s="428">
        <v>2837</v>
      </c>
      <c r="L28" s="428">
        <v>3260</v>
      </c>
      <c r="M28" s="428">
        <v>1047</v>
      </c>
      <c r="N28" s="428">
        <v>6318</v>
      </c>
      <c r="O28" s="428">
        <v>2384</v>
      </c>
      <c r="P28" s="428">
        <v>15409</v>
      </c>
      <c r="Q28" s="428">
        <v>9218</v>
      </c>
      <c r="R28" s="428">
        <v>1655</v>
      </c>
      <c r="S28" s="428">
        <v>20851</v>
      </c>
      <c r="T28" s="428">
        <v>10300</v>
      </c>
      <c r="U28" s="428">
        <v>12565</v>
      </c>
      <c r="V28" s="428">
        <v>11058</v>
      </c>
      <c r="W28" s="428">
        <v>25089</v>
      </c>
      <c r="X28" s="428">
        <v>2445</v>
      </c>
      <c r="Y28" s="428">
        <v>9349</v>
      </c>
      <c r="Z28" s="434">
        <v>3128</v>
      </c>
      <c r="AA28" s="790"/>
    </row>
    <row r="29" spans="1:27" s="43" customFormat="1">
      <c r="A29" s="94"/>
      <c r="B29" s="133" t="s">
        <v>376</v>
      </c>
      <c r="C29" s="428">
        <v>442923</v>
      </c>
      <c r="D29" s="428">
        <v>206536</v>
      </c>
      <c r="E29" s="428">
        <v>171289</v>
      </c>
      <c r="F29" s="428">
        <v>12453</v>
      </c>
      <c r="G29" s="428">
        <v>559</v>
      </c>
      <c r="H29" s="428">
        <v>6207</v>
      </c>
      <c r="I29" s="428">
        <v>3862</v>
      </c>
      <c r="J29" s="428">
        <v>2371</v>
      </c>
      <c r="K29" s="428">
        <v>2856</v>
      </c>
      <c r="L29" s="428">
        <v>3382</v>
      </c>
      <c r="M29" s="428">
        <v>1049</v>
      </c>
      <c r="N29" s="428">
        <v>6132</v>
      </c>
      <c r="O29" s="428">
        <v>2391</v>
      </c>
      <c r="P29" s="428">
        <v>15475</v>
      </c>
      <c r="Q29" s="428">
        <v>9252</v>
      </c>
      <c r="R29" s="428">
        <v>1656</v>
      </c>
      <c r="S29" s="428">
        <v>20839</v>
      </c>
      <c r="T29" s="428">
        <v>10145</v>
      </c>
      <c r="U29" s="428">
        <v>12523</v>
      </c>
      <c r="V29" s="428">
        <v>11111</v>
      </c>
      <c r="W29" s="428">
        <v>25397</v>
      </c>
      <c r="X29" s="428">
        <v>2547</v>
      </c>
      <c r="Y29" s="428">
        <v>9425</v>
      </c>
      <c r="Z29" s="434">
        <v>3142</v>
      </c>
      <c r="AA29" s="790"/>
    </row>
    <row r="30" spans="1:27" s="43" customFormat="1">
      <c r="A30" s="94"/>
      <c r="B30" s="133" t="s">
        <v>365</v>
      </c>
      <c r="C30" s="428">
        <v>443266</v>
      </c>
      <c r="D30" s="428">
        <v>206381</v>
      </c>
      <c r="E30" s="428">
        <v>171175</v>
      </c>
      <c r="F30" s="428">
        <v>12419</v>
      </c>
      <c r="G30" s="428">
        <v>470</v>
      </c>
      <c r="H30" s="428">
        <v>6182</v>
      </c>
      <c r="I30" s="428">
        <v>3864</v>
      </c>
      <c r="J30" s="428">
        <v>2409</v>
      </c>
      <c r="K30" s="428">
        <v>2850</v>
      </c>
      <c r="L30" s="428">
        <v>3389</v>
      </c>
      <c r="M30" s="428">
        <v>1044</v>
      </c>
      <c r="N30" s="428">
        <v>6179</v>
      </c>
      <c r="O30" s="428">
        <v>2394</v>
      </c>
      <c r="P30" s="428">
        <v>15429</v>
      </c>
      <c r="Q30" s="428">
        <v>9377</v>
      </c>
      <c r="R30" s="428">
        <v>1683</v>
      </c>
      <c r="S30" s="428">
        <v>20879</v>
      </c>
      <c r="T30" s="428">
        <v>10043</v>
      </c>
      <c r="U30" s="428">
        <v>12480</v>
      </c>
      <c r="V30" s="428">
        <v>11105</v>
      </c>
      <c r="W30" s="428">
        <v>25475</v>
      </c>
      <c r="X30" s="428">
        <v>2609</v>
      </c>
      <c r="Y30" s="428">
        <v>9367</v>
      </c>
      <c r="Z30" s="434">
        <v>3147</v>
      </c>
      <c r="AA30" s="790"/>
    </row>
    <row r="31" spans="1:27" s="43" customFormat="1">
      <c r="A31" s="94"/>
      <c r="B31" s="133" t="s">
        <v>366</v>
      </c>
      <c r="C31" s="428">
        <v>441216</v>
      </c>
      <c r="D31" s="428">
        <v>206558</v>
      </c>
      <c r="E31" s="428">
        <v>171476</v>
      </c>
      <c r="F31" s="428">
        <v>12445</v>
      </c>
      <c r="G31" s="428">
        <v>468</v>
      </c>
      <c r="H31" s="428">
        <v>6228</v>
      </c>
      <c r="I31" s="428">
        <v>3817</v>
      </c>
      <c r="J31" s="428">
        <v>2470</v>
      </c>
      <c r="K31" s="428">
        <v>2935</v>
      </c>
      <c r="L31" s="428">
        <v>3425</v>
      </c>
      <c r="M31" s="428">
        <v>1027</v>
      </c>
      <c r="N31" s="428">
        <v>6242</v>
      </c>
      <c r="O31" s="428">
        <v>2399</v>
      </c>
      <c r="P31" s="428">
        <v>15518</v>
      </c>
      <c r="Q31" s="428">
        <v>9486</v>
      </c>
      <c r="R31" s="428">
        <v>1678</v>
      </c>
      <c r="S31" s="428">
        <v>20898</v>
      </c>
      <c r="T31" s="428">
        <v>9928</v>
      </c>
      <c r="U31" s="428">
        <v>12441</v>
      </c>
      <c r="V31" s="428">
        <v>11105</v>
      </c>
      <c r="W31" s="428">
        <v>25594</v>
      </c>
      <c r="X31" s="428">
        <v>2617</v>
      </c>
      <c r="Y31" s="428">
        <v>9355</v>
      </c>
      <c r="Z31" s="889">
        <v>3138</v>
      </c>
      <c r="AA31" s="790"/>
    </row>
    <row r="32" spans="1:27" s="43" customFormat="1">
      <c r="A32" s="94"/>
      <c r="B32" s="133" t="s">
        <v>367</v>
      </c>
      <c r="C32" s="428">
        <v>441037</v>
      </c>
      <c r="D32" s="428">
        <v>207167</v>
      </c>
      <c r="E32" s="428">
        <v>172122</v>
      </c>
      <c r="F32" s="428">
        <v>12385</v>
      </c>
      <c r="G32" s="428">
        <v>470</v>
      </c>
      <c r="H32" s="428">
        <v>6281</v>
      </c>
      <c r="I32" s="428">
        <v>3853</v>
      </c>
      <c r="J32" s="428">
        <v>2500</v>
      </c>
      <c r="K32" s="428">
        <v>2961</v>
      </c>
      <c r="L32" s="428">
        <v>3491</v>
      </c>
      <c r="M32" s="428">
        <v>963</v>
      </c>
      <c r="N32" s="428">
        <v>6271</v>
      </c>
      <c r="O32" s="428">
        <v>2401</v>
      </c>
      <c r="P32" s="428">
        <v>15488</v>
      </c>
      <c r="Q32" s="428">
        <v>9522</v>
      </c>
      <c r="R32" s="428">
        <v>1673</v>
      </c>
      <c r="S32" s="428">
        <v>21024</v>
      </c>
      <c r="T32" s="428">
        <v>10085</v>
      </c>
      <c r="U32" s="428">
        <v>12439</v>
      </c>
      <c r="V32" s="428">
        <v>11118</v>
      </c>
      <c r="W32" s="428">
        <v>25728</v>
      </c>
      <c r="X32" s="428">
        <v>2636</v>
      </c>
      <c r="Y32" s="428">
        <v>9310</v>
      </c>
      <c r="Z32" s="889">
        <v>3120</v>
      </c>
      <c r="AA32" s="790"/>
    </row>
    <row r="33" spans="1:27" s="43" customFormat="1">
      <c r="A33" s="94"/>
      <c r="B33" s="134" t="s">
        <v>368</v>
      </c>
      <c r="C33" s="428">
        <v>441474</v>
      </c>
      <c r="D33" s="428">
        <v>207499</v>
      </c>
      <c r="E33" s="428">
        <v>172489</v>
      </c>
      <c r="F33" s="428">
        <v>12385</v>
      </c>
      <c r="G33" s="428">
        <v>471</v>
      </c>
      <c r="H33" s="428">
        <v>6323</v>
      </c>
      <c r="I33" s="428">
        <v>3854</v>
      </c>
      <c r="J33" s="428">
        <v>2544</v>
      </c>
      <c r="K33" s="428">
        <v>2964</v>
      </c>
      <c r="L33" s="428">
        <v>3489</v>
      </c>
      <c r="M33" s="428">
        <v>959</v>
      </c>
      <c r="N33" s="428">
        <v>6349</v>
      </c>
      <c r="O33" s="428">
        <v>2405</v>
      </c>
      <c r="P33" s="428">
        <v>15557</v>
      </c>
      <c r="Q33" s="428">
        <v>9573</v>
      </c>
      <c r="R33" s="428">
        <v>1673</v>
      </c>
      <c r="S33" s="428">
        <v>21122</v>
      </c>
      <c r="T33" s="428">
        <v>10104</v>
      </c>
      <c r="U33" s="428">
        <v>12304</v>
      </c>
      <c r="V33" s="428">
        <v>11061</v>
      </c>
      <c r="W33" s="428">
        <v>25888</v>
      </c>
      <c r="X33" s="428">
        <v>2638</v>
      </c>
      <c r="Y33" s="428">
        <v>9296</v>
      </c>
      <c r="Z33" s="889">
        <v>3118</v>
      </c>
      <c r="AA33" s="790"/>
    </row>
    <row r="34" spans="1:27" s="43" customFormat="1">
      <c r="A34" s="94"/>
      <c r="B34" s="134" t="s">
        <v>369</v>
      </c>
      <c r="C34" s="428">
        <v>441424</v>
      </c>
      <c r="D34" s="428">
        <v>207886</v>
      </c>
      <c r="E34" s="428">
        <v>172918</v>
      </c>
      <c r="F34" s="428">
        <v>12393</v>
      </c>
      <c r="G34" s="428">
        <v>466</v>
      </c>
      <c r="H34" s="428">
        <v>6371</v>
      </c>
      <c r="I34" s="428">
        <v>3840</v>
      </c>
      <c r="J34" s="428">
        <v>2549</v>
      </c>
      <c r="K34" s="428">
        <v>2928</v>
      </c>
      <c r="L34" s="428">
        <v>3451</v>
      </c>
      <c r="M34" s="428">
        <v>943</v>
      </c>
      <c r="N34" s="428">
        <v>6387</v>
      </c>
      <c r="O34" s="428">
        <v>2411</v>
      </c>
      <c r="P34" s="428">
        <v>15659</v>
      </c>
      <c r="Q34" s="428">
        <v>9616</v>
      </c>
      <c r="R34" s="428">
        <v>1673</v>
      </c>
      <c r="S34" s="428">
        <v>21218</v>
      </c>
      <c r="T34" s="428">
        <v>10045</v>
      </c>
      <c r="U34" s="428">
        <v>12249</v>
      </c>
      <c r="V34" s="428">
        <v>11037</v>
      </c>
      <c r="W34" s="428">
        <v>26154</v>
      </c>
      <c r="X34" s="428">
        <v>2655</v>
      </c>
      <c r="Y34" s="428">
        <v>9350</v>
      </c>
      <c r="Z34" s="889">
        <v>3122</v>
      </c>
      <c r="AA34" s="790"/>
    </row>
    <row r="35" spans="1:27" s="43" customFormat="1">
      <c r="A35" s="94"/>
      <c r="B35" s="134" t="s">
        <v>370</v>
      </c>
      <c r="C35" s="428">
        <v>439829</v>
      </c>
      <c r="D35" s="428">
        <v>207737</v>
      </c>
      <c r="E35" s="428">
        <v>172748</v>
      </c>
      <c r="F35" s="428">
        <v>12196</v>
      </c>
      <c r="G35" s="428">
        <v>470</v>
      </c>
      <c r="H35" s="428">
        <v>6423</v>
      </c>
      <c r="I35" s="428">
        <v>3840</v>
      </c>
      <c r="J35" s="428">
        <v>2580</v>
      </c>
      <c r="K35" s="428">
        <v>2926</v>
      </c>
      <c r="L35" s="428">
        <v>3455</v>
      </c>
      <c r="M35" s="428">
        <v>929</v>
      </c>
      <c r="N35" s="428">
        <v>6363</v>
      </c>
      <c r="O35" s="428">
        <v>2410</v>
      </c>
      <c r="P35" s="428">
        <v>15678</v>
      </c>
      <c r="Q35" s="428">
        <v>9605</v>
      </c>
      <c r="R35" s="428">
        <v>1653</v>
      </c>
      <c r="S35" s="428">
        <v>21223</v>
      </c>
      <c r="T35" s="428">
        <v>10198</v>
      </c>
      <c r="U35" s="428">
        <v>12134</v>
      </c>
      <c r="V35" s="428">
        <v>10948</v>
      </c>
      <c r="W35" s="428">
        <v>26259</v>
      </c>
      <c r="X35" s="428">
        <v>2549</v>
      </c>
      <c r="Y35" s="428">
        <v>9386</v>
      </c>
      <c r="Z35" s="889">
        <v>3129</v>
      </c>
      <c r="AA35" s="790"/>
    </row>
    <row r="36" spans="1:27" s="43" customFormat="1">
      <c r="A36" s="94"/>
      <c r="B36" s="134" t="s">
        <v>371</v>
      </c>
      <c r="C36" s="428">
        <v>439739</v>
      </c>
      <c r="D36" s="428">
        <v>208505</v>
      </c>
      <c r="E36" s="428">
        <v>173377</v>
      </c>
      <c r="F36" s="428">
        <v>12313</v>
      </c>
      <c r="G36" s="428">
        <v>468</v>
      </c>
      <c r="H36" s="428">
        <v>6445</v>
      </c>
      <c r="I36" s="428">
        <v>3846</v>
      </c>
      <c r="J36" s="428">
        <v>2616</v>
      </c>
      <c r="K36" s="428">
        <v>2958</v>
      </c>
      <c r="L36" s="428">
        <v>3486</v>
      </c>
      <c r="M36" s="428">
        <v>925</v>
      </c>
      <c r="N36" s="428">
        <v>6391</v>
      </c>
      <c r="O36" s="428">
        <v>2415</v>
      </c>
      <c r="P36" s="428">
        <v>15790</v>
      </c>
      <c r="Q36" s="428">
        <v>9618</v>
      </c>
      <c r="R36" s="428">
        <v>1639</v>
      </c>
      <c r="S36" s="428">
        <v>20993</v>
      </c>
      <c r="T36" s="428">
        <v>10243</v>
      </c>
      <c r="U36" s="428">
        <v>12071</v>
      </c>
      <c r="V36" s="428">
        <v>11113</v>
      </c>
      <c r="W36" s="428">
        <v>26440</v>
      </c>
      <c r="X36" s="428">
        <v>2573</v>
      </c>
      <c r="Y36" s="428">
        <v>9553</v>
      </c>
      <c r="Z36" s="889">
        <v>3143</v>
      </c>
      <c r="AA36" s="790"/>
    </row>
    <row r="37" spans="1:27" s="43" customFormat="1">
      <c r="A37" s="94"/>
      <c r="B37" s="133" t="s">
        <v>372</v>
      </c>
      <c r="C37" s="428">
        <v>440810</v>
      </c>
      <c r="D37" s="428">
        <v>209306</v>
      </c>
      <c r="E37" s="428">
        <v>174137</v>
      </c>
      <c r="F37" s="428">
        <v>12342</v>
      </c>
      <c r="G37" s="428">
        <v>451</v>
      </c>
      <c r="H37" s="428">
        <v>6481</v>
      </c>
      <c r="I37" s="428">
        <v>3824</v>
      </c>
      <c r="J37" s="428">
        <v>2672</v>
      </c>
      <c r="K37" s="428">
        <v>2954</v>
      </c>
      <c r="L37" s="428">
        <v>3466</v>
      </c>
      <c r="M37" s="428">
        <v>951</v>
      </c>
      <c r="N37" s="428">
        <v>6381</v>
      </c>
      <c r="O37" s="428">
        <v>2411</v>
      </c>
      <c r="P37" s="428">
        <v>15957</v>
      </c>
      <c r="Q37" s="428">
        <v>9609</v>
      </c>
      <c r="R37" s="428">
        <v>1647</v>
      </c>
      <c r="S37" s="428">
        <v>20861</v>
      </c>
      <c r="T37" s="428">
        <v>10280</v>
      </c>
      <c r="U37" s="428">
        <v>12216</v>
      </c>
      <c r="V37" s="428">
        <v>11224</v>
      </c>
      <c r="W37" s="428">
        <v>26635</v>
      </c>
      <c r="X37" s="428">
        <v>2611</v>
      </c>
      <c r="Y37" s="428">
        <v>9635</v>
      </c>
      <c r="Z37" s="889">
        <v>3072</v>
      </c>
      <c r="AA37" s="790"/>
    </row>
    <row r="38" spans="1:27" s="43" customFormat="1">
      <c r="A38" s="94"/>
      <c r="B38" s="133" t="s">
        <v>373</v>
      </c>
      <c r="C38" s="428">
        <v>442008</v>
      </c>
      <c r="D38" s="428">
        <v>210088</v>
      </c>
      <c r="E38" s="428">
        <v>174879</v>
      </c>
      <c r="F38" s="428">
        <v>12338</v>
      </c>
      <c r="G38" s="428">
        <v>453</v>
      </c>
      <c r="H38" s="428">
        <v>6542</v>
      </c>
      <c r="I38" s="428">
        <v>3859</v>
      </c>
      <c r="J38" s="428">
        <v>2699</v>
      </c>
      <c r="K38" s="428">
        <v>2936</v>
      </c>
      <c r="L38" s="428">
        <v>3458</v>
      </c>
      <c r="M38" s="428">
        <v>949</v>
      </c>
      <c r="N38" s="428">
        <v>6377</v>
      </c>
      <c r="O38" s="428">
        <v>2413</v>
      </c>
      <c r="P38" s="428">
        <v>16069</v>
      </c>
      <c r="Q38" s="428">
        <v>9921</v>
      </c>
      <c r="R38" s="428">
        <v>1655</v>
      </c>
      <c r="S38" s="428">
        <v>20729</v>
      </c>
      <c r="T38" s="428">
        <v>10326</v>
      </c>
      <c r="U38" s="428">
        <v>12187</v>
      </c>
      <c r="V38" s="428">
        <v>11271</v>
      </c>
      <c r="W38" s="428">
        <v>26842</v>
      </c>
      <c r="X38" s="428">
        <v>2644</v>
      </c>
      <c r="Y38" s="428">
        <v>9685</v>
      </c>
      <c r="Z38" s="889">
        <v>3061</v>
      </c>
      <c r="AA38" s="790"/>
    </row>
    <row r="39" spans="1:27" s="43" customFormat="1">
      <c r="A39" s="94"/>
      <c r="B39" s="133" t="s">
        <v>374</v>
      </c>
      <c r="C39" s="428">
        <v>441744</v>
      </c>
      <c r="D39" s="428">
        <v>209767</v>
      </c>
      <c r="E39" s="428">
        <v>174519</v>
      </c>
      <c r="F39" s="428">
        <v>12164</v>
      </c>
      <c r="G39" s="428">
        <v>453</v>
      </c>
      <c r="H39" s="428">
        <v>6542</v>
      </c>
      <c r="I39" s="428">
        <v>3872</v>
      </c>
      <c r="J39" s="428">
        <v>2726</v>
      </c>
      <c r="K39" s="428">
        <v>2964</v>
      </c>
      <c r="L39" s="428">
        <v>3442</v>
      </c>
      <c r="M39" s="428">
        <v>943</v>
      </c>
      <c r="N39" s="428">
        <v>6376</v>
      </c>
      <c r="O39" s="428">
        <v>2415</v>
      </c>
      <c r="P39" s="428">
        <v>16166</v>
      </c>
      <c r="Q39" s="428">
        <v>9876</v>
      </c>
      <c r="R39" s="428">
        <v>1649</v>
      </c>
      <c r="S39" s="428">
        <v>20631</v>
      </c>
      <c r="T39" s="428">
        <v>9990</v>
      </c>
      <c r="U39" s="428">
        <v>12165</v>
      </c>
      <c r="V39" s="428">
        <v>11275</v>
      </c>
      <c r="W39" s="428">
        <v>27019</v>
      </c>
      <c r="X39" s="428">
        <v>2672</v>
      </c>
      <c r="Y39" s="428">
        <v>9663</v>
      </c>
      <c r="Z39" s="889">
        <v>3054</v>
      </c>
      <c r="AA39" s="790"/>
    </row>
    <row r="40" spans="1:27" s="43" customFormat="1">
      <c r="A40" s="94"/>
      <c r="B40" s="133"/>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889"/>
      <c r="AA40" s="790"/>
    </row>
    <row r="41" spans="1:27" s="43" customFormat="1">
      <c r="A41" s="267" t="s">
        <v>1085</v>
      </c>
      <c r="B41" s="133" t="s">
        <v>375</v>
      </c>
      <c r="C41" s="428">
        <v>445129</v>
      </c>
      <c r="D41" s="428">
        <v>211227</v>
      </c>
      <c r="E41" s="428">
        <v>175612</v>
      </c>
      <c r="F41" s="428">
        <v>12253</v>
      </c>
      <c r="G41" s="428">
        <v>377</v>
      </c>
      <c r="H41" s="428">
        <v>6558</v>
      </c>
      <c r="I41" s="428">
        <v>3782</v>
      </c>
      <c r="J41" s="428">
        <v>2709</v>
      </c>
      <c r="K41" s="428">
        <v>2936</v>
      </c>
      <c r="L41" s="428">
        <v>3546</v>
      </c>
      <c r="M41" s="428">
        <v>972</v>
      </c>
      <c r="N41" s="428">
        <v>6091</v>
      </c>
      <c r="O41" s="428">
        <v>2441</v>
      </c>
      <c r="P41" s="428">
        <v>16654</v>
      </c>
      <c r="Q41" s="428">
        <v>9928</v>
      </c>
      <c r="R41" s="428">
        <v>1335</v>
      </c>
      <c r="S41" s="428">
        <v>21601</v>
      </c>
      <c r="T41" s="428">
        <v>10180</v>
      </c>
      <c r="U41" s="428">
        <v>12173</v>
      </c>
      <c r="V41" s="428">
        <v>11145</v>
      </c>
      <c r="W41" s="428">
        <v>27025</v>
      </c>
      <c r="X41" s="428">
        <v>2691</v>
      </c>
      <c r="Y41" s="428">
        <v>10036</v>
      </c>
      <c r="Z41" s="434">
        <v>2966</v>
      </c>
      <c r="AA41" s="790"/>
    </row>
    <row r="42" spans="1:27" s="43" customFormat="1">
      <c r="A42" s="94"/>
      <c r="B42" s="133" t="s">
        <v>376</v>
      </c>
      <c r="C42" s="428">
        <v>444997</v>
      </c>
      <c r="D42" s="428">
        <v>212200</v>
      </c>
      <c r="E42" s="428">
        <v>176460</v>
      </c>
      <c r="F42" s="428">
        <v>12277</v>
      </c>
      <c r="G42" s="428">
        <v>381</v>
      </c>
      <c r="H42" s="428">
        <v>6657</v>
      </c>
      <c r="I42" s="428">
        <v>3819</v>
      </c>
      <c r="J42" s="428">
        <v>2715</v>
      </c>
      <c r="K42" s="428">
        <v>2940</v>
      </c>
      <c r="L42" s="428">
        <v>3584</v>
      </c>
      <c r="M42" s="428">
        <v>969</v>
      </c>
      <c r="N42" s="428">
        <v>6103</v>
      </c>
      <c r="O42" s="428">
        <v>2448</v>
      </c>
      <c r="P42" s="428">
        <v>16892</v>
      </c>
      <c r="Q42" s="428">
        <v>10122</v>
      </c>
      <c r="R42" s="428">
        <v>1346</v>
      </c>
      <c r="S42" s="428">
        <v>21414</v>
      </c>
      <c r="T42" s="428">
        <v>10244</v>
      </c>
      <c r="U42" s="428">
        <v>12166</v>
      </c>
      <c r="V42" s="428">
        <v>11204</v>
      </c>
      <c r="W42" s="428">
        <v>27264</v>
      </c>
      <c r="X42" s="428">
        <v>2727</v>
      </c>
      <c r="Y42" s="428">
        <v>10060</v>
      </c>
      <c r="Z42" s="434">
        <v>2939</v>
      </c>
      <c r="AA42" s="790"/>
    </row>
    <row r="43" spans="1:27" s="43" customFormat="1">
      <c r="A43" s="94"/>
      <c r="B43" s="133" t="s">
        <v>365</v>
      </c>
      <c r="C43" s="428">
        <v>445452</v>
      </c>
      <c r="D43" s="428">
        <v>212580</v>
      </c>
      <c r="E43" s="428">
        <v>176857</v>
      </c>
      <c r="F43" s="428">
        <v>12266</v>
      </c>
      <c r="G43" s="428">
        <v>373</v>
      </c>
      <c r="H43" s="428">
        <v>6660</v>
      </c>
      <c r="I43" s="428">
        <v>3813</v>
      </c>
      <c r="J43" s="428">
        <v>2725</v>
      </c>
      <c r="K43" s="428">
        <v>2902</v>
      </c>
      <c r="L43" s="428">
        <v>3605</v>
      </c>
      <c r="M43" s="428">
        <v>955</v>
      </c>
      <c r="N43" s="428">
        <v>6276</v>
      </c>
      <c r="O43" s="428">
        <v>2449</v>
      </c>
      <c r="P43" s="428">
        <v>16940</v>
      </c>
      <c r="Q43" s="428">
        <v>10127</v>
      </c>
      <c r="R43" s="428">
        <v>1330</v>
      </c>
      <c r="S43" s="428">
        <v>21654</v>
      </c>
      <c r="T43" s="428">
        <v>10012</v>
      </c>
      <c r="U43" s="428">
        <v>12168</v>
      </c>
      <c r="V43" s="428">
        <v>11252</v>
      </c>
      <c r="W43" s="428">
        <v>27380</v>
      </c>
      <c r="X43" s="428">
        <v>2748</v>
      </c>
      <c r="Y43" s="428">
        <v>10098</v>
      </c>
      <c r="Z43" s="434">
        <v>2954</v>
      </c>
      <c r="AA43" s="790"/>
    </row>
    <row r="44" spans="1:27">
      <c r="A44" s="83"/>
      <c r="B44" s="82" t="s">
        <v>248</v>
      </c>
      <c r="C44" s="343">
        <v>100.49315760739601</v>
      </c>
      <c r="D44" s="343">
        <v>103.00366797331148</v>
      </c>
      <c r="E44" s="343">
        <v>103.31940996056667</v>
      </c>
      <c r="F44" s="343">
        <v>98.768016748530471</v>
      </c>
      <c r="G44" s="343">
        <v>79.361702127659569</v>
      </c>
      <c r="H44" s="343">
        <v>107.73212552571982</v>
      </c>
      <c r="I44" s="343">
        <v>98.68012422360249</v>
      </c>
      <c r="J44" s="343">
        <v>113.11747613117475</v>
      </c>
      <c r="K44" s="343">
        <v>101.82456140350877</v>
      </c>
      <c r="L44" s="343">
        <v>106.37356152257303</v>
      </c>
      <c r="M44" s="343">
        <v>91.475095785440601</v>
      </c>
      <c r="N44" s="343">
        <v>101.56983330636025</v>
      </c>
      <c r="O44" s="343">
        <v>102.29741019214704</v>
      </c>
      <c r="P44" s="343">
        <v>109.79324648389397</v>
      </c>
      <c r="Q44" s="343">
        <v>107.99829369734456</v>
      </c>
      <c r="R44" s="343">
        <v>79.025549613784904</v>
      </c>
      <c r="S44" s="343">
        <v>103.71186359499976</v>
      </c>
      <c r="T44" s="343">
        <v>99.691327292641645</v>
      </c>
      <c r="U44" s="343">
        <v>97.5</v>
      </c>
      <c r="V44" s="343">
        <v>101.32372805042773</v>
      </c>
      <c r="W44" s="343">
        <v>107.47791952894997</v>
      </c>
      <c r="X44" s="343">
        <v>105.32771176696052</v>
      </c>
      <c r="Y44" s="343">
        <v>107.80399274047187</v>
      </c>
      <c r="Z44" s="912">
        <v>93.867175087384808</v>
      </c>
      <c r="AA44" s="167"/>
    </row>
    <row r="45" spans="1:27">
      <c r="A45" s="83"/>
      <c r="B45" s="82" t="s">
        <v>249</v>
      </c>
      <c r="C45" s="343">
        <v>100.1</v>
      </c>
      <c r="D45" s="343">
        <v>100.2</v>
      </c>
      <c r="E45" s="343">
        <v>100.2</v>
      </c>
      <c r="F45" s="343">
        <v>99.9</v>
      </c>
      <c r="G45" s="343">
        <v>97.9</v>
      </c>
      <c r="H45" s="343">
        <v>100</v>
      </c>
      <c r="I45" s="343">
        <v>99.8</v>
      </c>
      <c r="J45" s="343">
        <v>100.4</v>
      </c>
      <c r="K45" s="343">
        <v>98.7</v>
      </c>
      <c r="L45" s="343">
        <v>100.6</v>
      </c>
      <c r="M45" s="343">
        <v>98.6</v>
      </c>
      <c r="N45" s="343">
        <v>102.8</v>
      </c>
      <c r="O45" s="343">
        <v>100</v>
      </c>
      <c r="P45" s="343">
        <v>100.3</v>
      </c>
      <c r="Q45" s="343">
        <v>100</v>
      </c>
      <c r="R45" s="343">
        <v>98.8</v>
      </c>
      <c r="S45" s="343">
        <v>101.1</v>
      </c>
      <c r="T45" s="343">
        <v>97.7</v>
      </c>
      <c r="U45" s="343">
        <v>100</v>
      </c>
      <c r="V45" s="343">
        <v>100.4</v>
      </c>
      <c r="W45" s="343">
        <v>100.4</v>
      </c>
      <c r="X45" s="343">
        <v>100.8</v>
      </c>
      <c r="Y45" s="343">
        <v>100.4</v>
      </c>
      <c r="Z45" s="912">
        <v>100.5</v>
      </c>
      <c r="AA45" s="167"/>
    </row>
    <row r="46" spans="1:27">
      <c r="A46" s="1879" t="s">
        <v>157</v>
      </c>
      <c r="B46" s="1880"/>
      <c r="C46" s="1880"/>
      <c r="D46" s="1880"/>
    </row>
    <row r="47" spans="1:27" s="10" customFormat="1" ht="12" customHeight="1">
      <c r="A47" s="1847" t="s">
        <v>155</v>
      </c>
      <c r="B47" s="1847"/>
      <c r="C47" s="1847"/>
      <c r="D47" s="1847"/>
      <c r="E47" s="1847"/>
      <c r="AA47" s="11"/>
    </row>
    <row r="48" spans="1:27" s="10" customFormat="1" ht="12" customHeight="1">
      <c r="A48" s="1848" t="s">
        <v>156</v>
      </c>
      <c r="B48" s="1848"/>
      <c r="C48" s="1848"/>
      <c r="D48" s="1848"/>
      <c r="E48" s="1848"/>
      <c r="AA48" s="11"/>
    </row>
    <row r="49" spans="3:26">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3:26" ht="12.75" customHeight="1">
      <c r="E50" s="1253"/>
      <c r="F50" s="1253"/>
      <c r="G50" s="1253"/>
      <c r="H50" s="1253"/>
      <c r="I50" s="1253"/>
      <c r="J50" s="41"/>
      <c r="K50" s="41"/>
      <c r="L50" s="41"/>
      <c r="M50" s="41"/>
      <c r="N50" s="41"/>
      <c r="O50" s="41"/>
      <c r="P50" s="41"/>
      <c r="Q50" s="41"/>
      <c r="R50" s="41"/>
      <c r="S50" s="41"/>
      <c r="T50" s="41"/>
      <c r="U50" s="41"/>
      <c r="V50" s="41"/>
      <c r="W50" s="41"/>
      <c r="X50" s="41"/>
      <c r="Y50" s="41"/>
      <c r="Z50" s="41"/>
    </row>
    <row r="51" spans="3:26">
      <c r="D51" s="1253"/>
      <c r="E51" s="1253"/>
      <c r="F51" s="1253"/>
      <c r="G51" s="1253"/>
      <c r="H51" s="1253"/>
      <c r="I51" s="1253"/>
    </row>
    <row r="52" spans="3:26">
      <c r="D52" s="1253"/>
      <c r="E52" s="1253"/>
      <c r="F52" s="1253"/>
      <c r="G52" s="1253"/>
      <c r="H52" s="1253"/>
      <c r="I52" s="1253"/>
    </row>
    <row r="53" spans="3:26">
      <c r="C53" s="41"/>
      <c r="D53" s="1253"/>
      <c r="E53" s="1253"/>
      <c r="F53" s="1253"/>
      <c r="G53" s="1253"/>
      <c r="H53" s="1253"/>
      <c r="I53" s="1253"/>
      <c r="J53" s="41"/>
      <c r="K53" s="41"/>
      <c r="L53" s="41"/>
      <c r="M53" s="41"/>
      <c r="N53" s="41"/>
      <c r="O53" s="41"/>
      <c r="P53" s="41"/>
      <c r="Q53" s="41"/>
      <c r="R53" s="41"/>
      <c r="S53" s="41"/>
      <c r="T53" s="41"/>
      <c r="U53" s="41"/>
      <c r="V53" s="41"/>
      <c r="W53" s="41"/>
      <c r="X53" s="41"/>
      <c r="Y53" s="41"/>
      <c r="Z53" s="41"/>
    </row>
    <row r="54" spans="3:26">
      <c r="D54" s="1253"/>
      <c r="E54" s="1253"/>
      <c r="F54" s="1253"/>
      <c r="G54" s="1253"/>
      <c r="H54" s="1253"/>
      <c r="I54" s="1253"/>
    </row>
    <row r="55" spans="3:26">
      <c r="D55" s="1253"/>
      <c r="E55" s="1253"/>
      <c r="F55" s="1253"/>
      <c r="G55" s="1253"/>
      <c r="H55" s="1253"/>
      <c r="I55" s="1253"/>
    </row>
    <row r="56" spans="3:26">
      <c r="D56" s="1253"/>
      <c r="E56" s="1253"/>
      <c r="F56" s="1253"/>
      <c r="G56" s="1253"/>
      <c r="H56" s="1253"/>
      <c r="I56" s="1253"/>
    </row>
  </sheetData>
  <mergeCells count="13">
    <mergeCell ref="A47:E47"/>
    <mergeCell ref="A48:E48"/>
    <mergeCell ref="A1:G1"/>
    <mergeCell ref="A2:G2"/>
    <mergeCell ref="A46:D46"/>
    <mergeCell ref="A3:B6"/>
    <mergeCell ref="C3:C6"/>
    <mergeCell ref="D3:Z3"/>
    <mergeCell ref="D4:D6"/>
    <mergeCell ref="E4:Z4"/>
    <mergeCell ref="E5:E6"/>
    <mergeCell ref="F5:Y5"/>
    <mergeCell ref="Z5:Z6"/>
  </mergeCells>
  <phoneticPr fontId="0" type="noConversion"/>
  <hyperlinks>
    <hyperlink ref="J1" location="'Spis tablic     List of tables'!A14" display="Powrót do spisu tablic"/>
    <hyperlink ref="J2" location="'Spis tablic     List of tables'!A14" display="Return to list tables"/>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5"/>
  <sheetViews>
    <sheetView showGridLines="0" zoomScaleNormal="100" workbookViewId="0">
      <pane xSplit="2" ySplit="6" topLeftCell="C31" activePane="bottomRight" state="frozen"/>
      <selection activeCell="I42" sqref="I42"/>
      <selection pane="topRight" activeCell="I42" sqref="I42"/>
      <selection pane="bottomLeft" activeCell="I42" sqref="I42"/>
      <selection pane="bottomRight" activeCell="D48" sqref="D48"/>
    </sheetView>
  </sheetViews>
  <sheetFormatPr defaultColWidth="9" defaultRowHeight="14.25"/>
  <cols>
    <col min="1" max="1" width="8.625" style="187" customWidth="1"/>
    <col min="2" max="2" width="12.625" style="187" customWidth="1"/>
    <col min="3" max="3" width="10.25" style="187" customWidth="1"/>
    <col min="4" max="6" width="12.625" style="187" customWidth="1"/>
    <col min="7" max="7" width="9.125" style="187" customWidth="1"/>
    <col min="8" max="8" width="14.5" style="187" customWidth="1"/>
    <col min="9" max="10" width="12.5" style="187" bestFit="1" customWidth="1"/>
    <col min="11" max="11" width="7.625" style="187" customWidth="1"/>
    <col min="12" max="12" width="13.125" style="187" bestFit="1" customWidth="1"/>
    <col min="13" max="13" width="14.5" style="187" customWidth="1"/>
    <col min="14" max="14" width="13.25" style="187" customWidth="1"/>
    <col min="15" max="15" width="11.5" style="187" customWidth="1"/>
    <col min="16" max="16" width="11.875" style="187" customWidth="1"/>
    <col min="17" max="17" width="14" style="187" customWidth="1"/>
    <col min="18" max="16384" width="9" style="187"/>
  </cols>
  <sheetData>
    <row r="1" spans="1:18">
      <c r="A1" s="1877" t="s">
        <v>169</v>
      </c>
      <c r="B1" s="1877"/>
      <c r="C1" s="1877"/>
      <c r="D1" s="1877"/>
      <c r="E1" s="1877"/>
      <c r="F1" s="1877"/>
      <c r="G1" s="1877"/>
      <c r="H1" s="1877"/>
      <c r="I1" s="1877"/>
      <c r="J1" s="1877"/>
      <c r="K1" s="1877"/>
      <c r="L1" s="1877"/>
      <c r="M1" s="1877"/>
      <c r="N1" s="1877"/>
      <c r="O1" s="609" t="s">
        <v>220</v>
      </c>
    </row>
    <row r="2" spans="1:18">
      <c r="A2" s="1878" t="s">
        <v>641</v>
      </c>
      <c r="B2" s="1878"/>
      <c r="C2" s="1878"/>
      <c r="D2" s="1878"/>
      <c r="E2" s="1878"/>
      <c r="F2" s="1878"/>
      <c r="G2" s="1878"/>
      <c r="H2" s="1878"/>
      <c r="I2" s="1878"/>
      <c r="J2" s="1878"/>
      <c r="K2" s="1878"/>
      <c r="L2" s="1878"/>
      <c r="M2" s="1878"/>
      <c r="N2" s="1878"/>
      <c r="O2" s="831" t="s">
        <v>221</v>
      </c>
    </row>
    <row r="3" spans="1:18" ht="17.25" customHeight="1">
      <c r="A3" s="1875" t="s">
        <v>1255</v>
      </c>
      <c r="B3" s="1875"/>
      <c r="C3" s="1854" t="s">
        <v>1532</v>
      </c>
      <c r="D3" s="1857"/>
      <c r="E3" s="1857"/>
      <c r="F3" s="1857"/>
      <c r="G3" s="1857"/>
      <c r="H3" s="1857"/>
      <c r="I3" s="1857"/>
      <c r="J3" s="1857"/>
      <c r="K3" s="1857"/>
      <c r="L3" s="1857"/>
      <c r="M3" s="1857"/>
      <c r="N3" s="1857"/>
      <c r="O3" s="1857"/>
      <c r="P3" s="1857"/>
      <c r="Q3" s="1857"/>
    </row>
    <row r="4" spans="1:18" ht="30" customHeight="1">
      <c r="A4" s="1851"/>
      <c r="B4" s="1851"/>
      <c r="C4" s="1855" t="s">
        <v>558</v>
      </c>
      <c r="D4" s="1855"/>
      <c r="E4" s="1855"/>
      <c r="F4" s="1855"/>
      <c r="G4" s="1855" t="s">
        <v>1481</v>
      </c>
      <c r="H4" s="1855"/>
      <c r="I4" s="1855"/>
      <c r="J4" s="1855"/>
      <c r="K4" s="1855" t="s">
        <v>111</v>
      </c>
      <c r="L4" s="1855"/>
      <c r="M4" s="1855"/>
      <c r="N4" s="1871" t="s">
        <v>1482</v>
      </c>
      <c r="O4" s="1871" t="s">
        <v>1257</v>
      </c>
      <c r="P4" s="1871" t="s">
        <v>112</v>
      </c>
      <c r="Q4" s="1858" t="s">
        <v>1018</v>
      </c>
    </row>
    <row r="5" spans="1:18" ht="16.5" customHeight="1">
      <c r="A5" s="1851"/>
      <c r="B5" s="1851"/>
      <c r="C5" s="1871" t="s">
        <v>519</v>
      </c>
      <c r="D5" s="1856" t="s">
        <v>747</v>
      </c>
      <c r="E5" s="1856" t="s">
        <v>748</v>
      </c>
      <c r="F5" s="1856" t="s">
        <v>749</v>
      </c>
      <c r="G5" s="1871" t="s">
        <v>519</v>
      </c>
      <c r="H5" s="1856" t="s">
        <v>705</v>
      </c>
      <c r="I5" s="1856" t="s">
        <v>1533</v>
      </c>
      <c r="J5" s="1856" t="s">
        <v>1534</v>
      </c>
      <c r="K5" s="1871" t="s">
        <v>1256</v>
      </c>
      <c r="L5" s="1855" t="s">
        <v>761</v>
      </c>
      <c r="M5" s="1855"/>
      <c r="N5" s="1872"/>
      <c r="O5" s="1872"/>
      <c r="P5" s="1872"/>
      <c r="Q5" s="1876"/>
    </row>
    <row r="6" spans="1:18" ht="159.75" customHeight="1">
      <c r="A6" s="1851"/>
      <c r="B6" s="1851"/>
      <c r="C6" s="1873"/>
      <c r="D6" s="1856"/>
      <c r="E6" s="1856"/>
      <c r="F6" s="1856"/>
      <c r="G6" s="1873"/>
      <c r="H6" s="1856"/>
      <c r="I6" s="1856"/>
      <c r="J6" s="1856"/>
      <c r="K6" s="1873"/>
      <c r="L6" s="1381" t="s">
        <v>750</v>
      </c>
      <c r="M6" s="1381" t="s">
        <v>704</v>
      </c>
      <c r="N6" s="1873"/>
      <c r="O6" s="1873"/>
      <c r="P6" s="1873"/>
      <c r="Q6" s="1860"/>
    </row>
    <row r="7" spans="1:18">
      <c r="B7" s="134"/>
      <c r="C7" s="126"/>
      <c r="D7" s="126"/>
      <c r="E7" s="126"/>
      <c r="F7" s="126"/>
      <c r="G7" s="126"/>
      <c r="H7" s="126"/>
      <c r="I7" s="126"/>
      <c r="J7" s="126"/>
      <c r="K7" s="126"/>
      <c r="L7" s="126"/>
      <c r="M7" s="126"/>
      <c r="N7" s="126"/>
      <c r="O7" s="126"/>
      <c r="P7" s="126"/>
      <c r="Q7" s="832"/>
      <c r="R7" s="665"/>
    </row>
    <row r="8" spans="1:18">
      <c r="A8" s="201">
        <v>2013</v>
      </c>
      <c r="B8" s="134" t="s">
        <v>428</v>
      </c>
      <c r="C8" s="538">
        <v>29549</v>
      </c>
      <c r="D8" s="538">
        <v>9516</v>
      </c>
      <c r="E8" s="538">
        <v>10912</v>
      </c>
      <c r="F8" s="538">
        <v>9121</v>
      </c>
      <c r="G8" s="538">
        <v>78093</v>
      </c>
      <c r="H8" s="538">
        <v>5660</v>
      </c>
      <c r="I8" s="538">
        <v>28375</v>
      </c>
      <c r="J8" s="538">
        <v>44058</v>
      </c>
      <c r="K8" s="538">
        <v>17667</v>
      </c>
      <c r="L8" s="538">
        <v>15294</v>
      </c>
      <c r="M8" s="538">
        <v>2373</v>
      </c>
      <c r="N8" s="538">
        <v>13160</v>
      </c>
      <c r="O8" s="538">
        <v>9993</v>
      </c>
      <c r="P8" s="538">
        <v>7386</v>
      </c>
      <c r="Q8" s="539">
        <v>53871</v>
      </c>
      <c r="R8" s="665"/>
    </row>
    <row r="9" spans="1:18" s="264" customFormat="1">
      <c r="A9" s="208"/>
      <c r="B9" s="82" t="s">
        <v>248</v>
      </c>
      <c r="C9" s="381">
        <v>87.578541790160045</v>
      </c>
      <c r="D9" s="381">
        <v>83.320199632256376</v>
      </c>
      <c r="E9" s="381">
        <v>86.623799317297767</v>
      </c>
      <c r="F9" s="381">
        <v>93.818144414729474</v>
      </c>
      <c r="G9" s="381">
        <v>97.685851168957882</v>
      </c>
      <c r="H9" s="381">
        <v>91.496928548334949</v>
      </c>
      <c r="I9" s="381">
        <v>101.02538540962011</v>
      </c>
      <c r="J9" s="381">
        <v>96.470330632800525</v>
      </c>
      <c r="K9" s="381">
        <v>104.94208494208495</v>
      </c>
      <c r="L9" s="381">
        <v>103.76552004884998</v>
      </c>
      <c r="M9" s="381">
        <v>113.21564885496183</v>
      </c>
      <c r="N9" s="381">
        <v>103.12671420735052</v>
      </c>
      <c r="O9" s="381">
        <v>110.07931262392599</v>
      </c>
      <c r="P9" s="381">
        <v>100.27151778441488</v>
      </c>
      <c r="Q9" s="382">
        <v>113.42934748278695</v>
      </c>
      <c r="R9" s="263"/>
    </row>
    <row r="10" spans="1:18" s="264" customFormat="1">
      <c r="A10" s="208"/>
      <c r="B10" s="1135"/>
      <c r="C10" s="1200"/>
      <c r="D10" s="1200"/>
      <c r="E10" s="1200"/>
      <c r="F10" s="1200"/>
      <c r="G10" s="1200"/>
      <c r="H10" s="1200"/>
      <c r="I10" s="1200"/>
      <c r="J10" s="1200"/>
      <c r="K10" s="1200"/>
      <c r="L10" s="1200"/>
      <c r="M10" s="1200"/>
      <c r="N10" s="1200"/>
      <c r="O10" s="1200"/>
      <c r="P10" s="1200"/>
      <c r="Q10" s="980"/>
      <c r="R10" s="263"/>
    </row>
    <row r="11" spans="1:18" s="264" customFormat="1">
      <c r="A11" s="269" t="s">
        <v>657</v>
      </c>
      <c r="B11" s="134" t="s">
        <v>529</v>
      </c>
      <c r="C11" s="546">
        <v>27225</v>
      </c>
      <c r="D11" s="546">
        <v>8228</v>
      </c>
      <c r="E11" s="546">
        <v>9940</v>
      </c>
      <c r="F11" s="546">
        <v>9057</v>
      </c>
      <c r="G11" s="546">
        <v>78972</v>
      </c>
      <c r="H11" s="546">
        <v>5384</v>
      </c>
      <c r="I11" s="546">
        <v>28222</v>
      </c>
      <c r="J11" s="546">
        <v>45366</v>
      </c>
      <c r="K11" s="546">
        <v>18544</v>
      </c>
      <c r="L11" s="546">
        <v>15960</v>
      </c>
      <c r="M11" s="546">
        <v>2571</v>
      </c>
      <c r="N11" s="546">
        <v>12318</v>
      </c>
      <c r="O11" s="546">
        <v>10833</v>
      </c>
      <c r="P11" s="546">
        <v>7495</v>
      </c>
      <c r="Q11" s="547">
        <v>54669</v>
      </c>
      <c r="R11" s="263"/>
    </row>
    <row r="12" spans="1:18" s="264" customFormat="1">
      <c r="A12" s="208"/>
      <c r="B12" s="133" t="s">
        <v>466</v>
      </c>
      <c r="C12" s="546">
        <v>27450</v>
      </c>
      <c r="D12" s="546">
        <v>8327</v>
      </c>
      <c r="E12" s="546">
        <v>10057</v>
      </c>
      <c r="F12" s="546">
        <v>9066</v>
      </c>
      <c r="G12" s="546">
        <v>79065</v>
      </c>
      <c r="H12" s="546">
        <v>5384</v>
      </c>
      <c r="I12" s="546">
        <v>28243</v>
      </c>
      <c r="J12" s="546">
        <v>45438</v>
      </c>
      <c r="K12" s="546">
        <v>18478</v>
      </c>
      <c r="L12" s="546">
        <v>15879</v>
      </c>
      <c r="M12" s="546">
        <v>2586</v>
      </c>
      <c r="N12" s="546">
        <v>12325</v>
      </c>
      <c r="O12" s="546">
        <v>10939</v>
      </c>
      <c r="P12" s="546">
        <v>7474</v>
      </c>
      <c r="Q12" s="547">
        <v>54792</v>
      </c>
      <c r="R12" s="263"/>
    </row>
    <row r="13" spans="1:18" s="264" customFormat="1">
      <c r="A13" s="208"/>
      <c r="B13" s="134" t="s">
        <v>549</v>
      </c>
      <c r="C13" s="546">
        <v>27529</v>
      </c>
      <c r="D13" s="546">
        <v>8314</v>
      </c>
      <c r="E13" s="546">
        <v>10068</v>
      </c>
      <c r="F13" s="546">
        <v>9147</v>
      </c>
      <c r="G13" s="546">
        <v>77189</v>
      </c>
      <c r="H13" s="546">
        <v>5362</v>
      </c>
      <c r="I13" s="546">
        <v>26351</v>
      </c>
      <c r="J13" s="546">
        <v>45476</v>
      </c>
      <c r="K13" s="546">
        <v>18442</v>
      </c>
      <c r="L13" s="546">
        <v>15808</v>
      </c>
      <c r="M13" s="546">
        <v>2621</v>
      </c>
      <c r="N13" s="546">
        <v>12330</v>
      </c>
      <c r="O13" s="546">
        <v>11022</v>
      </c>
      <c r="P13" s="546">
        <v>7469</v>
      </c>
      <c r="Q13" s="886">
        <v>54676</v>
      </c>
      <c r="R13" s="263"/>
    </row>
    <row r="14" spans="1:18" s="264" customFormat="1">
      <c r="A14" s="208"/>
      <c r="B14" s="134" t="s">
        <v>550</v>
      </c>
      <c r="C14" s="546">
        <v>27290</v>
      </c>
      <c r="D14" s="546">
        <v>8056</v>
      </c>
      <c r="E14" s="546">
        <v>10110</v>
      </c>
      <c r="F14" s="546">
        <v>9124</v>
      </c>
      <c r="G14" s="546">
        <v>77140</v>
      </c>
      <c r="H14" s="546">
        <v>5354</v>
      </c>
      <c r="I14" s="546">
        <v>26346</v>
      </c>
      <c r="J14" s="546">
        <v>45440</v>
      </c>
      <c r="K14" s="546">
        <v>18462</v>
      </c>
      <c r="L14" s="546">
        <v>15813</v>
      </c>
      <c r="M14" s="546">
        <v>2636</v>
      </c>
      <c r="N14" s="546">
        <v>12355</v>
      </c>
      <c r="O14" s="546">
        <v>11093</v>
      </c>
      <c r="P14" s="546">
        <v>7457</v>
      </c>
      <c r="Q14" s="886">
        <v>54418</v>
      </c>
      <c r="R14" s="263"/>
    </row>
    <row r="15" spans="1:18" s="264" customFormat="1">
      <c r="A15" s="208"/>
      <c r="B15" s="134" t="s">
        <v>464</v>
      </c>
      <c r="C15" s="546">
        <v>27281</v>
      </c>
      <c r="D15" s="546">
        <v>8091</v>
      </c>
      <c r="E15" s="546">
        <v>10122</v>
      </c>
      <c r="F15" s="546">
        <v>9068</v>
      </c>
      <c r="G15" s="546">
        <v>77072</v>
      </c>
      <c r="H15" s="546">
        <v>5320</v>
      </c>
      <c r="I15" s="546">
        <v>26232</v>
      </c>
      <c r="J15" s="546">
        <v>45520</v>
      </c>
      <c r="K15" s="546">
        <v>18415</v>
      </c>
      <c r="L15" s="546">
        <v>15777</v>
      </c>
      <c r="M15" s="546">
        <v>2625</v>
      </c>
      <c r="N15" s="546">
        <v>12362</v>
      </c>
      <c r="O15" s="546">
        <v>11175</v>
      </c>
      <c r="P15" s="546">
        <v>7439</v>
      </c>
      <c r="Q15" s="886">
        <v>54378</v>
      </c>
      <c r="R15" s="263"/>
    </row>
    <row r="16" spans="1:18" s="264" customFormat="1">
      <c r="A16" s="208"/>
      <c r="B16" s="134" t="s">
        <v>551</v>
      </c>
      <c r="C16" s="546">
        <v>27436</v>
      </c>
      <c r="D16" s="546">
        <v>8175</v>
      </c>
      <c r="E16" s="546">
        <v>10155</v>
      </c>
      <c r="F16" s="546">
        <v>9106</v>
      </c>
      <c r="G16" s="546">
        <v>77078</v>
      </c>
      <c r="H16" s="546">
        <v>5337</v>
      </c>
      <c r="I16" s="546">
        <v>26207</v>
      </c>
      <c r="J16" s="546">
        <v>45534</v>
      </c>
      <c r="K16" s="546">
        <v>18403</v>
      </c>
      <c r="L16" s="546">
        <v>15749</v>
      </c>
      <c r="M16" s="546">
        <v>2641</v>
      </c>
      <c r="N16" s="546">
        <v>12373</v>
      </c>
      <c r="O16" s="546">
        <v>11216</v>
      </c>
      <c r="P16" s="546">
        <v>7425</v>
      </c>
      <c r="Q16" s="886">
        <v>54192</v>
      </c>
      <c r="R16" s="263"/>
    </row>
    <row r="17" spans="1:18" s="264" customFormat="1">
      <c r="A17" s="208"/>
      <c r="B17" s="134" t="s">
        <v>552</v>
      </c>
      <c r="C17" s="546">
        <v>27481</v>
      </c>
      <c r="D17" s="546">
        <v>8219</v>
      </c>
      <c r="E17" s="546">
        <v>10168</v>
      </c>
      <c r="F17" s="546">
        <v>9094</v>
      </c>
      <c r="G17" s="546">
        <v>77002</v>
      </c>
      <c r="H17" s="546">
        <v>5365</v>
      </c>
      <c r="I17" s="546">
        <v>26259</v>
      </c>
      <c r="J17" s="546">
        <v>45378</v>
      </c>
      <c r="K17" s="546">
        <v>18433</v>
      </c>
      <c r="L17" s="546">
        <v>15750</v>
      </c>
      <c r="M17" s="546">
        <v>2670</v>
      </c>
      <c r="N17" s="546">
        <v>12373</v>
      </c>
      <c r="O17" s="546">
        <v>11286</v>
      </c>
      <c r="P17" s="546">
        <v>7436</v>
      </c>
      <c r="Q17" s="886">
        <v>53892</v>
      </c>
      <c r="R17" s="263"/>
    </row>
    <row r="18" spans="1:18" s="264" customFormat="1">
      <c r="A18" s="208"/>
      <c r="B18" s="134" t="s">
        <v>467</v>
      </c>
      <c r="C18" s="546">
        <v>27464</v>
      </c>
      <c r="D18" s="546">
        <v>8250</v>
      </c>
      <c r="E18" s="546">
        <v>10176</v>
      </c>
      <c r="F18" s="546">
        <v>9038</v>
      </c>
      <c r="G18" s="546">
        <v>76598</v>
      </c>
      <c r="H18" s="546">
        <v>5367</v>
      </c>
      <c r="I18" s="546">
        <v>25982</v>
      </c>
      <c r="J18" s="546">
        <v>45249</v>
      </c>
      <c r="K18" s="546">
        <v>18370</v>
      </c>
      <c r="L18" s="546">
        <v>15700</v>
      </c>
      <c r="M18" s="546">
        <v>2657</v>
      </c>
      <c r="N18" s="546">
        <v>12366</v>
      </c>
      <c r="O18" s="546">
        <v>11341</v>
      </c>
      <c r="P18" s="546">
        <v>7464</v>
      </c>
      <c r="Q18" s="886">
        <v>53861</v>
      </c>
      <c r="R18" s="263"/>
    </row>
    <row r="19" spans="1:18" s="264" customFormat="1">
      <c r="A19" s="208"/>
      <c r="B19" s="134" t="s">
        <v>553</v>
      </c>
      <c r="C19" s="546">
        <v>27520</v>
      </c>
      <c r="D19" s="546">
        <v>8284</v>
      </c>
      <c r="E19" s="546">
        <v>10192</v>
      </c>
      <c r="F19" s="546">
        <v>9044</v>
      </c>
      <c r="G19" s="546">
        <v>76422</v>
      </c>
      <c r="H19" s="546">
        <v>5339</v>
      </c>
      <c r="I19" s="546">
        <v>25983</v>
      </c>
      <c r="J19" s="546">
        <v>45100</v>
      </c>
      <c r="K19" s="546">
        <v>18385</v>
      </c>
      <c r="L19" s="546">
        <v>15715</v>
      </c>
      <c r="M19" s="546">
        <v>2657</v>
      </c>
      <c r="N19" s="546">
        <v>12333</v>
      </c>
      <c r="O19" s="546">
        <v>11407</v>
      </c>
      <c r="P19" s="546">
        <v>7444</v>
      </c>
      <c r="Q19" s="886">
        <v>53937</v>
      </c>
      <c r="R19" s="263"/>
    </row>
    <row r="20" spans="1:18" s="264" customFormat="1">
      <c r="A20" s="208"/>
      <c r="B20" s="134" t="s">
        <v>554</v>
      </c>
      <c r="C20" s="546">
        <v>27538</v>
      </c>
      <c r="D20" s="546">
        <v>8243</v>
      </c>
      <c r="E20" s="546">
        <v>10240</v>
      </c>
      <c r="F20" s="546">
        <v>9055</v>
      </c>
      <c r="G20" s="546">
        <v>76900</v>
      </c>
      <c r="H20" s="546">
        <v>5380</v>
      </c>
      <c r="I20" s="546">
        <v>25980</v>
      </c>
      <c r="J20" s="546">
        <v>45540</v>
      </c>
      <c r="K20" s="546">
        <v>18354</v>
      </c>
      <c r="L20" s="546">
        <v>15673</v>
      </c>
      <c r="M20" s="546">
        <v>2668</v>
      </c>
      <c r="N20" s="546">
        <v>12311</v>
      </c>
      <c r="O20" s="546">
        <v>11294</v>
      </c>
      <c r="P20" s="546">
        <v>7503</v>
      </c>
      <c r="Q20" s="886">
        <v>53828</v>
      </c>
      <c r="R20" s="263"/>
    </row>
    <row r="21" spans="1:18" s="264" customFormat="1">
      <c r="A21" s="208"/>
      <c r="B21" s="134" t="s">
        <v>428</v>
      </c>
      <c r="C21" s="546">
        <v>27607</v>
      </c>
      <c r="D21" s="546">
        <v>8326</v>
      </c>
      <c r="E21" s="546">
        <v>10258</v>
      </c>
      <c r="F21" s="546">
        <v>9023</v>
      </c>
      <c r="G21" s="546">
        <v>76873</v>
      </c>
      <c r="H21" s="546">
        <v>5371</v>
      </c>
      <c r="I21" s="546">
        <v>26098</v>
      </c>
      <c r="J21" s="546">
        <v>45404</v>
      </c>
      <c r="K21" s="546">
        <v>18433</v>
      </c>
      <c r="L21" s="546">
        <v>15739</v>
      </c>
      <c r="M21" s="546">
        <v>2681</v>
      </c>
      <c r="N21" s="546">
        <v>12321</v>
      </c>
      <c r="O21" s="546">
        <v>11305</v>
      </c>
      <c r="P21" s="546">
        <v>7493</v>
      </c>
      <c r="Q21" s="886">
        <v>53778</v>
      </c>
      <c r="R21" s="263"/>
    </row>
    <row r="22" spans="1:18" s="264" customFormat="1">
      <c r="A22" s="208"/>
      <c r="B22" s="82" t="s">
        <v>248</v>
      </c>
      <c r="C22" s="381">
        <v>93.42786557920742</v>
      </c>
      <c r="D22" s="381">
        <v>87.494745691467003</v>
      </c>
      <c r="E22" s="381">
        <v>94.006598240469202</v>
      </c>
      <c r="F22" s="381">
        <v>98.925556408288557</v>
      </c>
      <c r="G22" s="381">
        <v>98.437760106539642</v>
      </c>
      <c r="H22" s="381">
        <v>94.89399293286219</v>
      </c>
      <c r="I22" s="381">
        <v>91.975330396475769</v>
      </c>
      <c r="J22" s="381">
        <v>103.05506377956331</v>
      </c>
      <c r="K22" s="381">
        <v>104.33576724967453</v>
      </c>
      <c r="L22" s="381">
        <v>102.90963776644435</v>
      </c>
      <c r="M22" s="381">
        <v>112.97935103244838</v>
      </c>
      <c r="N22" s="381">
        <v>93.624620060790278</v>
      </c>
      <c r="O22" s="381">
        <v>113.12919043330332</v>
      </c>
      <c r="P22" s="381">
        <v>101.44868670457623</v>
      </c>
      <c r="Q22" s="980">
        <v>99.827365372835104</v>
      </c>
      <c r="R22" s="263"/>
    </row>
    <row r="23" spans="1:18" s="264" customFormat="1">
      <c r="A23" s="208"/>
      <c r="B23" s="133"/>
      <c r="C23" s="546"/>
      <c r="D23" s="546"/>
      <c r="E23" s="546"/>
      <c r="F23" s="546"/>
      <c r="G23" s="546"/>
      <c r="H23" s="546"/>
      <c r="I23" s="546"/>
      <c r="J23" s="546"/>
      <c r="K23" s="546"/>
      <c r="L23" s="546"/>
      <c r="M23" s="546"/>
      <c r="N23" s="546"/>
      <c r="O23" s="546"/>
      <c r="P23" s="546"/>
      <c r="Q23" s="547"/>
      <c r="R23" s="263"/>
    </row>
    <row r="24" spans="1:18" s="264" customFormat="1">
      <c r="A24" s="208">
        <v>2015</v>
      </c>
      <c r="B24" s="134" t="s">
        <v>529</v>
      </c>
      <c r="C24" s="546">
        <v>25986</v>
      </c>
      <c r="D24" s="546">
        <v>7612</v>
      </c>
      <c r="E24" s="546">
        <v>9599</v>
      </c>
      <c r="F24" s="546">
        <v>8775</v>
      </c>
      <c r="G24" s="546">
        <v>78297</v>
      </c>
      <c r="H24" s="546">
        <v>5458</v>
      </c>
      <c r="I24" s="546">
        <v>26361</v>
      </c>
      <c r="J24" s="546">
        <v>46478</v>
      </c>
      <c r="K24" s="546">
        <v>19633</v>
      </c>
      <c r="L24" s="546">
        <v>16608</v>
      </c>
      <c r="M24" s="546">
        <v>3011</v>
      </c>
      <c r="N24" s="546">
        <v>12885</v>
      </c>
      <c r="O24" s="546">
        <v>12213</v>
      </c>
      <c r="P24" s="546">
        <v>7310</v>
      </c>
      <c r="Q24" s="547">
        <v>50680</v>
      </c>
      <c r="R24" s="263"/>
    </row>
    <row r="25" spans="1:18" s="264" customFormat="1">
      <c r="A25" s="208"/>
      <c r="B25" s="133" t="s">
        <v>466</v>
      </c>
      <c r="C25" s="546">
        <v>25988</v>
      </c>
      <c r="D25" s="546">
        <v>7608</v>
      </c>
      <c r="E25" s="546">
        <v>9587</v>
      </c>
      <c r="F25" s="546">
        <v>8793</v>
      </c>
      <c r="G25" s="546">
        <v>78450</v>
      </c>
      <c r="H25" s="546">
        <v>5491</v>
      </c>
      <c r="I25" s="546">
        <v>26334</v>
      </c>
      <c r="J25" s="546">
        <v>46625</v>
      </c>
      <c r="K25" s="546">
        <v>19531</v>
      </c>
      <c r="L25" s="546">
        <v>16509</v>
      </c>
      <c r="M25" s="546">
        <v>3009</v>
      </c>
      <c r="N25" s="546">
        <v>12912</v>
      </c>
      <c r="O25" s="546">
        <v>12171</v>
      </c>
      <c r="P25" s="546">
        <v>7301</v>
      </c>
      <c r="Q25" s="547">
        <v>50656</v>
      </c>
      <c r="R25" s="263"/>
    </row>
    <row r="26" spans="1:18" s="264" customFormat="1">
      <c r="A26" s="208"/>
      <c r="B26" s="82" t="s">
        <v>248</v>
      </c>
      <c r="C26" s="82">
        <f>C25/C12*100</f>
        <v>94.673952641165755</v>
      </c>
      <c r="D26" s="82">
        <f t="shared" ref="D26:G26" si="0">D25/D12*100</f>
        <v>91.365437732676838</v>
      </c>
      <c r="E26" s="82">
        <f t="shared" si="0"/>
        <v>95.326638162473898</v>
      </c>
      <c r="F26" s="82">
        <f t="shared" si="0"/>
        <v>96.988749172733293</v>
      </c>
      <c r="G26" s="82">
        <f t="shared" si="0"/>
        <v>99.222158983115165</v>
      </c>
      <c r="H26" s="82">
        <v>101.98736998514116</v>
      </c>
      <c r="I26" s="82">
        <v>93.240803030839501</v>
      </c>
      <c r="J26" s="82">
        <v>102.61235089572605</v>
      </c>
      <c r="K26" s="82">
        <v>105.69866868708735</v>
      </c>
      <c r="L26" s="82">
        <v>103.96750425089741</v>
      </c>
      <c r="M26" s="82">
        <v>116.35730858468678</v>
      </c>
      <c r="N26" s="82">
        <v>104.76267748478702</v>
      </c>
      <c r="O26" s="82">
        <v>111.26245543468325</v>
      </c>
      <c r="P26" s="82">
        <v>97.685309071447691</v>
      </c>
      <c r="Q26" s="1324">
        <v>92.451452766827273</v>
      </c>
      <c r="R26" s="263"/>
    </row>
    <row r="27" spans="1:18" s="264" customFormat="1">
      <c r="A27" s="208"/>
      <c r="B27" s="134"/>
      <c r="C27" s="546"/>
      <c r="D27" s="546"/>
      <c r="E27" s="546"/>
      <c r="F27" s="546"/>
      <c r="G27" s="546"/>
      <c r="H27" s="546"/>
      <c r="I27" s="546"/>
      <c r="J27" s="546"/>
      <c r="K27" s="546"/>
      <c r="L27" s="546"/>
      <c r="M27" s="546"/>
      <c r="N27" s="546"/>
      <c r="O27" s="546"/>
      <c r="P27" s="546"/>
      <c r="Q27" s="547"/>
      <c r="R27" s="263"/>
    </row>
    <row r="28" spans="1:18" s="264" customFormat="1">
      <c r="A28" s="270" t="s">
        <v>657</v>
      </c>
      <c r="B28" s="134" t="s">
        <v>375</v>
      </c>
      <c r="C28" s="546">
        <v>27120</v>
      </c>
      <c r="D28" s="546">
        <v>8130</v>
      </c>
      <c r="E28" s="546">
        <v>9942</v>
      </c>
      <c r="F28" s="546">
        <v>9048</v>
      </c>
      <c r="G28" s="546">
        <v>78805</v>
      </c>
      <c r="H28" s="546">
        <v>5383</v>
      </c>
      <c r="I28" s="546">
        <v>28175</v>
      </c>
      <c r="J28" s="546">
        <v>45247</v>
      </c>
      <c r="K28" s="546">
        <v>18541</v>
      </c>
      <c r="L28" s="546">
        <v>15971</v>
      </c>
      <c r="M28" s="546">
        <v>2557</v>
      </c>
      <c r="N28" s="546">
        <v>12290</v>
      </c>
      <c r="O28" s="546">
        <v>10809</v>
      </c>
      <c r="P28" s="546">
        <v>7532</v>
      </c>
      <c r="Q28" s="547">
        <v>54387</v>
      </c>
      <c r="R28" s="263"/>
    </row>
    <row r="29" spans="1:18" s="264" customFormat="1">
      <c r="A29" s="208"/>
      <c r="B29" s="134" t="s">
        <v>376</v>
      </c>
      <c r="C29" s="546">
        <v>27167</v>
      </c>
      <c r="D29" s="546">
        <v>8192</v>
      </c>
      <c r="E29" s="546">
        <v>9951</v>
      </c>
      <c r="F29" s="546">
        <v>9024</v>
      </c>
      <c r="G29" s="546">
        <v>79114</v>
      </c>
      <c r="H29" s="546">
        <v>5360</v>
      </c>
      <c r="I29" s="546">
        <v>28237</v>
      </c>
      <c r="J29" s="546">
        <v>45517</v>
      </c>
      <c r="K29" s="546">
        <v>18574</v>
      </c>
      <c r="L29" s="546">
        <v>15973</v>
      </c>
      <c r="M29" s="546">
        <v>2588</v>
      </c>
      <c r="N29" s="546">
        <v>12371</v>
      </c>
      <c r="O29" s="546">
        <v>10908</v>
      </c>
      <c r="P29" s="546">
        <v>7479</v>
      </c>
      <c r="Q29" s="547">
        <v>54895</v>
      </c>
      <c r="R29" s="263"/>
    </row>
    <row r="30" spans="1:18" s="264" customFormat="1">
      <c r="A30" s="208"/>
      <c r="B30" s="134" t="s">
        <v>365</v>
      </c>
      <c r="C30" s="546">
        <v>27299</v>
      </c>
      <c r="D30" s="546">
        <v>8283</v>
      </c>
      <c r="E30" s="546">
        <v>10062</v>
      </c>
      <c r="F30" s="546">
        <v>8954</v>
      </c>
      <c r="G30" s="546">
        <v>79326</v>
      </c>
      <c r="H30" s="546">
        <v>5346</v>
      </c>
      <c r="I30" s="546">
        <v>28361</v>
      </c>
      <c r="J30" s="546">
        <v>45619</v>
      </c>
      <c r="K30" s="546">
        <v>18538</v>
      </c>
      <c r="L30" s="546">
        <v>15877</v>
      </c>
      <c r="M30" s="546">
        <v>2648</v>
      </c>
      <c r="N30" s="546">
        <v>12334</v>
      </c>
      <c r="O30" s="546">
        <v>11137</v>
      </c>
      <c r="P30" s="546">
        <v>7465</v>
      </c>
      <c r="Q30" s="547">
        <v>54932</v>
      </c>
      <c r="R30" s="263"/>
    </row>
    <row r="31" spans="1:18" s="264" customFormat="1">
      <c r="A31" s="208"/>
      <c r="B31" s="133" t="s">
        <v>366</v>
      </c>
      <c r="C31" s="546">
        <v>27319</v>
      </c>
      <c r="D31" s="546">
        <v>8202</v>
      </c>
      <c r="E31" s="546">
        <v>10150</v>
      </c>
      <c r="F31" s="546">
        <v>8967</v>
      </c>
      <c r="G31" s="546">
        <v>77487</v>
      </c>
      <c r="H31" s="546">
        <v>5300</v>
      </c>
      <c r="I31" s="546">
        <v>26522</v>
      </c>
      <c r="J31" s="546">
        <v>45665</v>
      </c>
      <c r="K31" s="546">
        <v>18488</v>
      </c>
      <c r="L31" s="546">
        <v>15805</v>
      </c>
      <c r="M31" s="546">
        <v>2670</v>
      </c>
      <c r="N31" s="546">
        <v>12296</v>
      </c>
      <c r="O31" s="546">
        <v>11365</v>
      </c>
      <c r="P31" s="546">
        <v>7441</v>
      </c>
      <c r="Q31" s="886">
        <v>54333</v>
      </c>
      <c r="R31" s="263"/>
    </row>
    <row r="32" spans="1:18" s="264" customFormat="1">
      <c r="A32" s="208"/>
      <c r="B32" s="133" t="s">
        <v>367</v>
      </c>
      <c r="C32" s="546">
        <v>26967</v>
      </c>
      <c r="D32" s="546">
        <v>7960</v>
      </c>
      <c r="E32" s="546">
        <v>10167</v>
      </c>
      <c r="F32" s="546">
        <v>8840</v>
      </c>
      <c r="G32" s="546">
        <v>77434</v>
      </c>
      <c r="H32" s="546">
        <v>5324</v>
      </c>
      <c r="I32" s="546">
        <v>26500</v>
      </c>
      <c r="J32" s="546">
        <v>45610</v>
      </c>
      <c r="K32" s="546">
        <v>18417</v>
      </c>
      <c r="L32" s="546">
        <v>15760</v>
      </c>
      <c r="M32" s="546">
        <v>2644</v>
      </c>
      <c r="N32" s="546">
        <v>12332</v>
      </c>
      <c r="O32" s="546">
        <v>11391</v>
      </c>
      <c r="P32" s="546">
        <v>7414</v>
      </c>
      <c r="Q32" s="886">
        <v>53912</v>
      </c>
      <c r="R32" s="263"/>
    </row>
    <row r="33" spans="1:18" s="264" customFormat="1">
      <c r="A33" s="208"/>
      <c r="B33" s="134" t="s">
        <v>368</v>
      </c>
      <c r="C33" s="546">
        <v>27071</v>
      </c>
      <c r="D33" s="546">
        <v>8025</v>
      </c>
      <c r="E33" s="546">
        <v>10193</v>
      </c>
      <c r="F33" s="546">
        <v>8853</v>
      </c>
      <c r="G33" s="546">
        <v>76953</v>
      </c>
      <c r="H33" s="546">
        <v>5293</v>
      </c>
      <c r="I33" s="546">
        <v>26137</v>
      </c>
      <c r="J33" s="546">
        <v>45523</v>
      </c>
      <c r="K33" s="546">
        <v>18389</v>
      </c>
      <c r="L33" s="546">
        <v>15698</v>
      </c>
      <c r="M33" s="546">
        <v>2678</v>
      </c>
      <c r="N33" s="546">
        <v>12343</v>
      </c>
      <c r="O33" s="546">
        <v>11502</v>
      </c>
      <c r="P33" s="546">
        <v>7406</v>
      </c>
      <c r="Q33" s="886">
        <v>53831</v>
      </c>
      <c r="R33" s="263"/>
    </row>
    <row r="34" spans="1:18" s="264" customFormat="1">
      <c r="A34" s="208"/>
      <c r="B34" s="134" t="s">
        <v>369</v>
      </c>
      <c r="C34" s="546">
        <v>27124</v>
      </c>
      <c r="D34" s="546">
        <v>7986</v>
      </c>
      <c r="E34" s="546">
        <v>10229</v>
      </c>
      <c r="F34" s="546">
        <v>8909</v>
      </c>
      <c r="G34" s="546">
        <v>77049</v>
      </c>
      <c r="H34" s="546">
        <v>5293</v>
      </c>
      <c r="I34" s="546">
        <v>26090</v>
      </c>
      <c r="J34" s="546">
        <v>45666</v>
      </c>
      <c r="K34" s="546">
        <v>18391</v>
      </c>
      <c r="L34" s="546">
        <v>15688</v>
      </c>
      <c r="M34" s="546">
        <v>2690</v>
      </c>
      <c r="N34" s="546">
        <v>12423</v>
      </c>
      <c r="O34" s="546">
        <v>11593</v>
      </c>
      <c r="P34" s="546">
        <v>7389</v>
      </c>
      <c r="Q34" s="886">
        <v>53463</v>
      </c>
      <c r="R34" s="263"/>
    </row>
    <row r="35" spans="1:18" s="264" customFormat="1">
      <c r="A35" s="208"/>
      <c r="B35" s="134" t="s">
        <v>370</v>
      </c>
      <c r="C35" s="546">
        <v>27087</v>
      </c>
      <c r="D35" s="546">
        <v>7972</v>
      </c>
      <c r="E35" s="546">
        <v>10217</v>
      </c>
      <c r="F35" s="546">
        <v>8898</v>
      </c>
      <c r="G35" s="546">
        <v>75668</v>
      </c>
      <c r="H35" s="546">
        <v>5314</v>
      </c>
      <c r="I35" s="546">
        <v>26256</v>
      </c>
      <c r="J35" s="546">
        <v>44098</v>
      </c>
      <c r="K35" s="546">
        <v>18383</v>
      </c>
      <c r="L35" s="546">
        <v>15672</v>
      </c>
      <c r="M35" s="546">
        <v>2699</v>
      </c>
      <c r="N35" s="546">
        <v>12397</v>
      </c>
      <c r="O35" s="546">
        <v>11630</v>
      </c>
      <c r="P35" s="546">
        <v>7384</v>
      </c>
      <c r="Q35" s="886">
        <v>53342</v>
      </c>
      <c r="R35" s="263"/>
    </row>
    <row r="36" spans="1:18" s="264" customFormat="1">
      <c r="A36" s="208"/>
      <c r="B36" s="134" t="s">
        <v>371</v>
      </c>
      <c r="C36" s="546">
        <v>27030</v>
      </c>
      <c r="D36" s="546">
        <v>7969</v>
      </c>
      <c r="E36" s="546">
        <v>10185</v>
      </c>
      <c r="F36" s="546">
        <v>8876</v>
      </c>
      <c r="G36" s="546">
        <v>75336</v>
      </c>
      <c r="H36" s="546">
        <v>5305</v>
      </c>
      <c r="I36" s="546">
        <v>26024</v>
      </c>
      <c r="J36" s="546">
        <v>44007</v>
      </c>
      <c r="K36" s="546">
        <v>18372</v>
      </c>
      <c r="L36" s="546">
        <v>15645</v>
      </c>
      <c r="M36" s="546">
        <v>2714</v>
      </c>
      <c r="N36" s="546">
        <v>12380</v>
      </c>
      <c r="O36" s="546">
        <v>11643</v>
      </c>
      <c r="P36" s="546">
        <v>7398</v>
      </c>
      <c r="Q36" s="886">
        <v>52853</v>
      </c>
      <c r="R36" s="263"/>
    </row>
    <row r="37" spans="1:18" s="264" customFormat="1">
      <c r="A37" s="208"/>
      <c r="B37" s="134" t="s">
        <v>372</v>
      </c>
      <c r="C37" s="546">
        <v>26842</v>
      </c>
      <c r="D37" s="546">
        <v>7890</v>
      </c>
      <c r="E37" s="546">
        <v>10125</v>
      </c>
      <c r="F37" s="546">
        <v>8827</v>
      </c>
      <c r="G37" s="546">
        <v>75443</v>
      </c>
      <c r="H37" s="546">
        <v>5330</v>
      </c>
      <c r="I37" s="546">
        <v>26125</v>
      </c>
      <c r="J37" s="546">
        <v>43988</v>
      </c>
      <c r="K37" s="546">
        <v>18420</v>
      </c>
      <c r="L37" s="546">
        <v>15688</v>
      </c>
      <c r="M37" s="546">
        <v>2719</v>
      </c>
      <c r="N37" s="546">
        <v>12350</v>
      </c>
      <c r="O37" s="546">
        <v>11705</v>
      </c>
      <c r="P37" s="546">
        <v>7421</v>
      </c>
      <c r="Q37" s="886">
        <v>52987</v>
      </c>
      <c r="R37" s="263"/>
    </row>
    <row r="38" spans="1:18" s="264" customFormat="1">
      <c r="A38" s="208"/>
      <c r="B38" s="134" t="s">
        <v>373</v>
      </c>
      <c r="C38" s="546">
        <v>26704</v>
      </c>
      <c r="D38" s="546">
        <v>7911</v>
      </c>
      <c r="E38" s="546">
        <v>9994</v>
      </c>
      <c r="F38" s="546">
        <v>8799</v>
      </c>
      <c r="G38" s="546">
        <v>76184</v>
      </c>
      <c r="H38" s="546">
        <v>5362</v>
      </c>
      <c r="I38" s="546">
        <v>26102</v>
      </c>
      <c r="J38" s="546">
        <v>44720</v>
      </c>
      <c r="K38" s="546">
        <v>18495</v>
      </c>
      <c r="L38" s="546">
        <v>15708</v>
      </c>
      <c r="M38" s="546">
        <v>2773</v>
      </c>
      <c r="N38" s="546">
        <v>12403</v>
      </c>
      <c r="O38" s="546">
        <v>11618</v>
      </c>
      <c r="P38" s="546">
        <v>7436</v>
      </c>
      <c r="Q38" s="886">
        <v>52655</v>
      </c>
      <c r="R38" s="263"/>
    </row>
    <row r="39" spans="1:18" s="264" customFormat="1">
      <c r="A39" s="208"/>
      <c r="B39" s="134" t="s">
        <v>374</v>
      </c>
      <c r="C39" s="546">
        <v>26569</v>
      </c>
      <c r="D39" s="546">
        <v>7875</v>
      </c>
      <c r="E39" s="546">
        <v>9860</v>
      </c>
      <c r="F39" s="546">
        <v>8834</v>
      </c>
      <c r="G39" s="546">
        <v>76601</v>
      </c>
      <c r="H39" s="546">
        <v>5374</v>
      </c>
      <c r="I39" s="546">
        <v>26105</v>
      </c>
      <c r="J39" s="546">
        <v>45122</v>
      </c>
      <c r="K39" s="546">
        <v>18581</v>
      </c>
      <c r="L39" s="546">
        <v>15745</v>
      </c>
      <c r="M39" s="546">
        <v>2822</v>
      </c>
      <c r="N39" s="546">
        <v>12533</v>
      </c>
      <c r="O39" s="546">
        <v>11704</v>
      </c>
      <c r="P39" s="546">
        <v>7419</v>
      </c>
      <c r="Q39" s="886">
        <v>52073</v>
      </c>
      <c r="R39" s="263"/>
    </row>
    <row r="40" spans="1:18" s="264" customFormat="1">
      <c r="A40" s="208"/>
      <c r="B40" s="134"/>
      <c r="C40" s="546"/>
      <c r="D40" s="546"/>
      <c r="E40" s="546"/>
      <c r="F40" s="546"/>
      <c r="G40" s="546"/>
      <c r="H40" s="546"/>
      <c r="I40" s="546"/>
      <c r="J40" s="546"/>
      <c r="K40" s="546"/>
      <c r="L40" s="546"/>
      <c r="M40" s="546"/>
      <c r="N40" s="546"/>
      <c r="O40" s="546"/>
      <c r="P40" s="546"/>
      <c r="Q40" s="547"/>
      <c r="R40" s="263"/>
    </row>
    <row r="41" spans="1:18" s="264" customFormat="1">
      <c r="A41" s="270" t="s">
        <v>1085</v>
      </c>
      <c r="B41" s="134" t="s">
        <v>375</v>
      </c>
      <c r="C41" s="546">
        <v>25939</v>
      </c>
      <c r="D41" s="546">
        <v>7527</v>
      </c>
      <c r="E41" s="546">
        <v>9593</v>
      </c>
      <c r="F41" s="546">
        <v>8819</v>
      </c>
      <c r="G41" s="546">
        <v>78868</v>
      </c>
      <c r="H41" s="546">
        <v>5491</v>
      </c>
      <c r="I41" s="546">
        <v>26184</v>
      </c>
      <c r="J41" s="546">
        <v>47193</v>
      </c>
      <c r="K41" s="546">
        <v>19697</v>
      </c>
      <c r="L41" s="546">
        <v>16692</v>
      </c>
      <c r="M41" s="546">
        <v>2991</v>
      </c>
      <c r="N41" s="546">
        <v>12776</v>
      </c>
      <c r="O41" s="546">
        <v>12201</v>
      </c>
      <c r="P41" s="546">
        <v>7314</v>
      </c>
      <c r="Q41" s="547">
        <v>50639</v>
      </c>
      <c r="R41" s="263"/>
    </row>
    <row r="42" spans="1:18" s="264" customFormat="1">
      <c r="A42" s="208"/>
      <c r="B42" s="134" t="s">
        <v>376</v>
      </c>
      <c r="C42" s="546">
        <v>26006</v>
      </c>
      <c r="D42" s="546">
        <v>7623</v>
      </c>
      <c r="E42" s="546">
        <v>9597</v>
      </c>
      <c r="F42" s="546">
        <v>8786</v>
      </c>
      <c r="G42" s="546">
        <v>77479</v>
      </c>
      <c r="H42" s="546">
        <v>5478</v>
      </c>
      <c r="I42" s="546">
        <v>26385</v>
      </c>
      <c r="J42" s="546">
        <v>45616</v>
      </c>
      <c r="K42" s="546">
        <v>19625</v>
      </c>
      <c r="L42" s="546">
        <v>16576</v>
      </c>
      <c r="M42" s="546">
        <v>3035</v>
      </c>
      <c r="N42" s="546">
        <v>12929</v>
      </c>
      <c r="O42" s="546">
        <v>12256</v>
      </c>
      <c r="P42" s="546">
        <v>7315</v>
      </c>
      <c r="Q42" s="547">
        <v>50798</v>
      </c>
      <c r="R42" s="263"/>
    </row>
    <row r="43" spans="1:18" s="264" customFormat="1">
      <c r="A43" s="208"/>
      <c r="B43" s="134" t="s">
        <v>365</v>
      </c>
      <c r="C43" s="546">
        <v>26069</v>
      </c>
      <c r="D43" s="546">
        <v>7635</v>
      </c>
      <c r="E43" s="546">
        <v>9592</v>
      </c>
      <c r="F43" s="546">
        <v>8842</v>
      </c>
      <c r="G43" s="546">
        <v>77679</v>
      </c>
      <c r="H43" s="546">
        <v>5496</v>
      </c>
      <c r="I43" s="546">
        <v>26385</v>
      </c>
      <c r="J43" s="546">
        <v>45798</v>
      </c>
      <c r="K43" s="546">
        <v>19546</v>
      </c>
      <c r="L43" s="546">
        <v>16529</v>
      </c>
      <c r="M43" s="546">
        <v>3004</v>
      </c>
      <c r="N43" s="546">
        <v>13007</v>
      </c>
      <c r="O43" s="546">
        <v>12252</v>
      </c>
      <c r="P43" s="546">
        <v>7295</v>
      </c>
      <c r="Q43" s="547">
        <v>50622</v>
      </c>
      <c r="R43" s="263"/>
    </row>
    <row r="44" spans="1:18">
      <c r="A44" s="201"/>
      <c r="B44" s="82" t="s">
        <v>248</v>
      </c>
      <c r="C44" s="548">
        <f>C43/C30*100</f>
        <v>95.49434045203121</v>
      </c>
      <c r="D44" s="548">
        <f t="shared" ref="D44:G44" si="1">D43/D30*100</f>
        <v>92.176747555233604</v>
      </c>
      <c r="E44" s="548">
        <f t="shared" si="1"/>
        <v>95.328960445239517</v>
      </c>
      <c r="F44" s="548">
        <f t="shared" si="1"/>
        <v>98.74916238552602</v>
      </c>
      <c r="G44" s="548">
        <f t="shared" si="1"/>
        <v>97.923757658270944</v>
      </c>
      <c r="H44" s="548">
        <v>102.80583613916947</v>
      </c>
      <c r="I44" s="548">
        <v>93.032685730404424</v>
      </c>
      <c r="J44" s="548">
        <v>100.3923803678292</v>
      </c>
      <c r="K44" s="548">
        <v>105.43747977128062</v>
      </c>
      <c r="L44" s="548">
        <v>104.10656925111796</v>
      </c>
      <c r="M44" s="548">
        <v>113.4441087613293</v>
      </c>
      <c r="N44" s="548">
        <v>105.45646181287498</v>
      </c>
      <c r="O44" s="548">
        <v>110.01167280237047</v>
      </c>
      <c r="P44" s="548">
        <v>97.722705961152045</v>
      </c>
      <c r="Q44" s="981">
        <v>92.15393577514017</v>
      </c>
      <c r="R44" s="665"/>
    </row>
    <row r="45" spans="1:18">
      <c r="A45" s="201"/>
      <c r="B45" s="82" t="s">
        <v>249</v>
      </c>
      <c r="C45" s="548">
        <v>100.2</v>
      </c>
      <c r="D45" s="548">
        <v>100.2</v>
      </c>
      <c r="E45" s="548">
        <v>99.9</v>
      </c>
      <c r="F45" s="548">
        <v>100.6</v>
      </c>
      <c r="G45" s="548">
        <v>100.3</v>
      </c>
      <c r="H45" s="548">
        <v>100.3</v>
      </c>
      <c r="I45" s="548">
        <v>100</v>
      </c>
      <c r="J45" s="548">
        <v>100.4</v>
      </c>
      <c r="K45" s="548">
        <v>99.6</v>
      </c>
      <c r="L45" s="548">
        <v>99.7</v>
      </c>
      <c r="M45" s="548">
        <v>99</v>
      </c>
      <c r="N45" s="548">
        <v>100.6</v>
      </c>
      <c r="O45" s="548">
        <v>100</v>
      </c>
      <c r="P45" s="548">
        <v>99.7</v>
      </c>
      <c r="Q45" s="981">
        <v>99.7</v>
      </c>
      <c r="R45" s="665"/>
    </row>
    <row r="46" spans="1:18" s="665" customFormat="1"/>
    <row r="47" spans="1:18">
      <c r="C47" s="1253"/>
      <c r="D47" s="833"/>
      <c r="E47" s="833"/>
      <c r="F47" s="833"/>
      <c r="G47" s="833"/>
      <c r="H47" s="833"/>
      <c r="I47" s="833"/>
      <c r="J47" s="833"/>
      <c r="K47" s="833"/>
      <c r="L47" s="833"/>
      <c r="M47" s="833"/>
      <c r="N47" s="833"/>
      <c r="O47" s="833"/>
      <c r="P47" s="833"/>
      <c r="Q47" s="833"/>
    </row>
    <row r="48" spans="1:18">
      <c r="C48" s="721"/>
      <c r="D48" s="833"/>
      <c r="E48" s="833"/>
      <c r="F48" s="833"/>
      <c r="G48" s="833"/>
      <c r="H48" s="833"/>
      <c r="I48" s="833"/>
      <c r="J48" s="833"/>
      <c r="K48" s="833"/>
      <c r="L48" s="833"/>
      <c r="M48" s="833"/>
      <c r="N48" s="833"/>
      <c r="O48" s="833"/>
      <c r="P48" s="833"/>
      <c r="Q48" s="721"/>
    </row>
    <row r="49" spans="3:17" ht="14.25" customHeight="1">
      <c r="C49" s="721"/>
      <c r="D49" s="721"/>
      <c r="E49" s="721"/>
      <c r="F49" s="721"/>
      <c r="G49" s="721"/>
      <c r="H49" s="721"/>
      <c r="I49" s="721"/>
      <c r="J49" s="721"/>
      <c r="K49" s="721"/>
      <c r="L49" s="721"/>
      <c r="M49" s="721"/>
      <c r="N49" s="721"/>
      <c r="O49" s="721"/>
      <c r="P49" s="721"/>
      <c r="Q49" s="721"/>
    </row>
    <row r="50" spans="3:17">
      <c r="C50" s="721"/>
      <c r="D50" s="721"/>
      <c r="E50" s="721"/>
      <c r="F50" s="721"/>
      <c r="G50" s="721"/>
      <c r="H50" s="1253"/>
      <c r="I50" s="1253"/>
    </row>
    <row r="51" spans="3:17">
      <c r="C51" s="721"/>
      <c r="D51" s="1253"/>
      <c r="E51" s="1253"/>
      <c r="F51" s="1253"/>
      <c r="G51" s="1253"/>
      <c r="H51" s="1253"/>
      <c r="I51" s="1253"/>
      <c r="J51" s="721"/>
      <c r="K51" s="721"/>
      <c r="L51" s="721"/>
      <c r="M51" s="721"/>
      <c r="N51" s="721"/>
      <c r="O51" s="721"/>
      <c r="P51" s="721"/>
      <c r="Q51" s="721"/>
    </row>
    <row r="52" spans="3:17">
      <c r="D52" s="1253"/>
      <c r="E52" s="1253"/>
      <c r="F52" s="1253"/>
      <c r="G52" s="1253"/>
      <c r="H52" s="1253"/>
      <c r="I52" s="1253"/>
    </row>
    <row r="53" spans="3:17">
      <c r="D53" s="1253"/>
      <c r="E53" s="1253"/>
      <c r="F53" s="1253"/>
      <c r="G53" s="1253"/>
      <c r="H53" s="1253"/>
      <c r="I53" s="1253"/>
    </row>
    <row r="54" spans="3:17">
      <c r="D54" s="1253"/>
      <c r="E54" s="1253"/>
      <c r="F54" s="1253"/>
      <c r="G54" s="1253"/>
      <c r="H54" s="1253"/>
      <c r="I54" s="1253"/>
    </row>
    <row r="55" spans="3:17">
      <c r="D55" s="1253"/>
      <c r="E55" s="1253"/>
      <c r="F55" s="1253"/>
      <c r="G55" s="1253"/>
      <c r="H55" s="1253"/>
      <c r="I55" s="1253"/>
    </row>
  </sheetData>
  <mergeCells count="21">
    <mergeCell ref="D5:D6"/>
    <mergeCell ref="E5:E6"/>
    <mergeCell ref="F5:F6"/>
    <mergeCell ref="G5:G6"/>
    <mergeCell ref="H5:H6"/>
    <mergeCell ref="A1:N1"/>
    <mergeCell ref="A2:N2"/>
    <mergeCell ref="I5:I6"/>
    <mergeCell ref="J5:J6"/>
    <mergeCell ref="K5:K6"/>
    <mergeCell ref="L5:M5"/>
    <mergeCell ref="A3:B6"/>
    <mergeCell ref="C3:Q3"/>
    <mergeCell ref="C4:F4"/>
    <mergeCell ref="G4:J4"/>
    <mergeCell ref="K4:M4"/>
    <mergeCell ref="N4:N6"/>
    <mergeCell ref="O4:O6"/>
    <mergeCell ref="P4:P6"/>
    <mergeCell ref="Q4:Q6"/>
    <mergeCell ref="C5:C6"/>
  </mergeCells>
  <phoneticPr fontId="0" type="noConversion"/>
  <hyperlinks>
    <hyperlink ref="O1" location="'Spis tablic     List of tables'!A15" display="Powrót do spisu tablic"/>
    <hyperlink ref="O2" location="'Spis tablic     List of tables'!A1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44"/>
  <sheetViews>
    <sheetView showGridLines="0" zoomScaleNormal="100" workbookViewId="0">
      <pane ySplit="17" topLeftCell="A18" activePane="bottomLeft" state="frozen"/>
      <selection activeCell="I42" sqref="I42"/>
      <selection pane="bottomLeft" activeCell="A40" sqref="A40:K40"/>
    </sheetView>
  </sheetViews>
  <sheetFormatPr defaultColWidth="9" defaultRowHeight="12.75"/>
  <cols>
    <col min="1" max="1" width="8.625" style="44" customWidth="1"/>
    <col min="2" max="2" width="15" style="44" customWidth="1"/>
    <col min="3" max="11" width="12.625" style="44" customWidth="1"/>
    <col min="12" max="16384" width="9" style="44"/>
  </cols>
  <sheetData>
    <row r="1" spans="1:11" s="46" customFormat="1" ht="15">
      <c r="A1" s="1894" t="s">
        <v>170</v>
      </c>
      <c r="B1" s="1894"/>
      <c r="C1" s="1894"/>
      <c r="D1" s="1894"/>
      <c r="E1" s="1894"/>
      <c r="F1" s="1894"/>
      <c r="G1" s="1894"/>
      <c r="H1" s="615"/>
      <c r="I1" s="1356"/>
      <c r="J1" s="1765" t="s">
        <v>220</v>
      </c>
      <c r="K1" s="1765"/>
    </row>
    <row r="2" spans="1:11" s="46" customFormat="1" ht="15">
      <c r="A2" s="1895" t="s">
        <v>171</v>
      </c>
      <c r="B2" s="1895"/>
      <c r="C2" s="1895"/>
      <c r="D2" s="1895"/>
      <c r="E2" s="1895"/>
      <c r="F2" s="615"/>
      <c r="G2" s="615"/>
      <c r="H2" s="615"/>
      <c r="I2" s="1356"/>
      <c r="J2" s="1890" t="s">
        <v>221</v>
      </c>
      <c r="K2" s="1890"/>
    </row>
    <row r="3" spans="1:11" s="824" customFormat="1" ht="15">
      <c r="A3" s="1892" t="s">
        <v>172</v>
      </c>
      <c r="B3" s="1892"/>
      <c r="C3" s="1892"/>
      <c r="D3" s="1892"/>
      <c r="E3" s="1892"/>
      <c r="F3" s="1892"/>
      <c r="G3" s="1892"/>
      <c r="H3" s="1892"/>
      <c r="I3" s="1892"/>
      <c r="J3" s="1892"/>
      <c r="K3" s="45"/>
    </row>
    <row r="4" spans="1:11" s="824" customFormat="1">
      <c r="A4" s="1892" t="s">
        <v>173</v>
      </c>
      <c r="B4" s="1892"/>
      <c r="C4" s="615"/>
      <c r="D4" s="615"/>
      <c r="E4" s="615"/>
      <c r="F4" s="615"/>
      <c r="G4" s="615"/>
      <c r="K4" s="615"/>
    </row>
    <row r="5" spans="1:11" s="824" customFormat="1">
      <c r="A5" s="1898" t="s">
        <v>1258</v>
      </c>
      <c r="B5" s="1899"/>
      <c r="C5" s="1887" t="s">
        <v>905</v>
      </c>
      <c r="D5" s="1888"/>
      <c r="E5" s="1888"/>
      <c r="F5" s="1888"/>
      <c r="G5" s="1888"/>
      <c r="H5" s="1888"/>
      <c r="I5" s="1888"/>
      <c r="J5" s="1888"/>
      <c r="K5" s="1888"/>
    </row>
    <row r="6" spans="1:11" s="824" customFormat="1">
      <c r="A6" s="1897"/>
      <c r="B6" s="1900"/>
      <c r="C6" s="1885" t="s">
        <v>117</v>
      </c>
      <c r="D6" s="1896" t="s">
        <v>526</v>
      </c>
      <c r="E6" s="1897"/>
      <c r="F6" s="1897"/>
      <c r="G6" s="1897"/>
      <c r="H6" s="1897"/>
      <c r="I6" s="1897"/>
      <c r="J6" s="1897"/>
      <c r="K6" s="1897"/>
    </row>
    <row r="7" spans="1:11" s="824" customFormat="1" ht="9" customHeight="1">
      <c r="A7" s="1897"/>
      <c r="B7" s="1900"/>
      <c r="C7" s="1885"/>
      <c r="D7" s="1884" t="s">
        <v>116</v>
      </c>
      <c r="E7" s="1884" t="s">
        <v>115</v>
      </c>
      <c r="F7" s="1881" t="s">
        <v>114</v>
      </c>
      <c r="G7" s="1042"/>
      <c r="H7" s="1884" t="s">
        <v>1019</v>
      </c>
      <c r="I7" s="1881" t="s">
        <v>1764</v>
      </c>
      <c r="J7" s="1884" t="s">
        <v>1536</v>
      </c>
      <c r="K7" s="1881" t="s">
        <v>1765</v>
      </c>
    </row>
    <row r="8" spans="1:11" s="824" customFormat="1">
      <c r="A8" s="1897"/>
      <c r="B8" s="1900"/>
      <c r="C8" s="1885"/>
      <c r="D8" s="1885"/>
      <c r="E8" s="1885"/>
      <c r="F8" s="1893"/>
      <c r="G8" s="1043"/>
      <c r="H8" s="1885"/>
      <c r="I8" s="1893"/>
      <c r="J8" s="1885"/>
      <c r="K8" s="1882"/>
    </row>
    <row r="9" spans="1:11" s="824" customFormat="1" ht="4.5" customHeight="1">
      <c r="A9" s="1897"/>
      <c r="B9" s="1900"/>
      <c r="C9" s="1885"/>
      <c r="D9" s="1885"/>
      <c r="E9" s="1885"/>
      <c r="F9" s="1893"/>
      <c r="G9" s="1884" t="s">
        <v>1020</v>
      </c>
      <c r="H9" s="1885"/>
      <c r="I9" s="1893"/>
      <c r="J9" s="1885"/>
      <c r="K9" s="1882"/>
    </row>
    <row r="10" spans="1:11" s="824" customFormat="1">
      <c r="A10" s="1897"/>
      <c r="B10" s="1900"/>
      <c r="C10" s="1885"/>
      <c r="D10" s="1885"/>
      <c r="E10" s="1885"/>
      <c r="F10" s="1893"/>
      <c r="G10" s="1885"/>
      <c r="H10" s="1885"/>
      <c r="I10" s="1893"/>
      <c r="J10" s="1885"/>
      <c r="K10" s="1882"/>
    </row>
    <row r="11" spans="1:11" s="824" customFormat="1">
      <c r="A11" s="1897"/>
      <c r="B11" s="1900"/>
      <c r="C11" s="1885"/>
      <c r="D11" s="1885"/>
      <c r="E11" s="1885"/>
      <c r="F11" s="1893"/>
      <c r="G11" s="1885"/>
      <c r="H11" s="1885"/>
      <c r="I11" s="1893"/>
      <c r="J11" s="1885"/>
      <c r="K11" s="1882"/>
    </row>
    <row r="12" spans="1:11" s="824" customFormat="1">
      <c r="A12" s="1897"/>
      <c r="B12" s="1900"/>
      <c r="C12" s="1885"/>
      <c r="D12" s="1885"/>
      <c r="E12" s="1885"/>
      <c r="F12" s="1893"/>
      <c r="G12" s="1885"/>
      <c r="H12" s="1885"/>
      <c r="I12" s="1893"/>
      <c r="J12" s="1885"/>
      <c r="K12" s="1882"/>
    </row>
    <row r="13" spans="1:11" s="824" customFormat="1">
      <c r="A13" s="1897"/>
      <c r="B13" s="1900"/>
      <c r="C13" s="1885"/>
      <c r="D13" s="1885"/>
      <c r="E13" s="1885"/>
      <c r="F13" s="1893"/>
      <c r="G13" s="1885"/>
      <c r="H13" s="1885"/>
      <c r="I13" s="1893"/>
      <c r="J13" s="1885"/>
      <c r="K13" s="1882"/>
    </row>
    <row r="14" spans="1:11" s="824" customFormat="1">
      <c r="A14" s="1897"/>
      <c r="B14" s="1900"/>
      <c r="C14" s="1885"/>
      <c r="D14" s="1885"/>
      <c r="E14" s="1885"/>
      <c r="F14" s="1893"/>
      <c r="G14" s="1885"/>
      <c r="H14" s="1885"/>
      <c r="I14" s="1893"/>
      <c r="J14" s="1885"/>
      <c r="K14" s="1882"/>
    </row>
    <row r="15" spans="1:11" s="824" customFormat="1" ht="15.75" customHeight="1">
      <c r="A15" s="1897"/>
      <c r="B15" s="1900"/>
      <c r="C15" s="1885"/>
      <c r="D15" s="1885"/>
      <c r="E15" s="1885"/>
      <c r="F15" s="1893"/>
      <c r="G15" s="1885"/>
      <c r="H15" s="1885"/>
      <c r="I15" s="1893"/>
      <c r="J15" s="1885"/>
      <c r="K15" s="1882"/>
    </row>
    <row r="16" spans="1:11" s="824" customFormat="1" ht="14.25" customHeight="1">
      <c r="A16" s="1897"/>
      <c r="B16" s="1900"/>
      <c r="C16" s="1885"/>
      <c r="D16" s="1885"/>
      <c r="E16" s="1885"/>
      <c r="F16" s="1893"/>
      <c r="G16" s="1885"/>
      <c r="H16" s="1885"/>
      <c r="I16" s="1893"/>
      <c r="J16" s="1885"/>
      <c r="K16" s="1882"/>
    </row>
    <row r="17" spans="1:15" s="824" customFormat="1">
      <c r="A17" s="1897"/>
      <c r="B17" s="1900"/>
      <c r="C17" s="1886"/>
      <c r="D17" s="1886"/>
      <c r="E17" s="1886"/>
      <c r="F17" s="1883"/>
      <c r="G17" s="1886"/>
      <c r="H17" s="1886"/>
      <c r="I17" s="1883"/>
      <c r="J17" s="1886"/>
      <c r="K17" s="1883"/>
    </row>
    <row r="18" spans="1:15" s="826" customFormat="1">
      <c r="A18" s="272"/>
      <c r="B18" s="165"/>
      <c r="C18" s="417"/>
      <c r="D18" s="417"/>
      <c r="E18" s="417"/>
      <c r="F18" s="417"/>
      <c r="G18" s="417"/>
      <c r="H18" s="417"/>
      <c r="I18" s="1223"/>
      <c r="J18" s="532"/>
      <c r="K18" s="1377"/>
      <c r="M18" s="830"/>
    </row>
    <row r="19" spans="1:15" s="826" customFormat="1">
      <c r="A19" s="272" t="s">
        <v>657</v>
      </c>
      <c r="B19" s="165" t="s">
        <v>375</v>
      </c>
      <c r="C19" s="417">
        <v>161245</v>
      </c>
      <c r="D19" s="417">
        <v>80427</v>
      </c>
      <c r="E19" s="417">
        <v>20766</v>
      </c>
      <c r="F19" s="417">
        <v>140479</v>
      </c>
      <c r="G19" s="417">
        <v>6834</v>
      </c>
      <c r="H19" s="417">
        <v>135340</v>
      </c>
      <c r="I19" s="891">
        <v>7242</v>
      </c>
      <c r="J19" s="911">
        <v>50494</v>
      </c>
      <c r="K19" s="1377" t="s">
        <v>62</v>
      </c>
      <c r="L19" s="824"/>
      <c r="M19" s="824"/>
      <c r="N19" s="824"/>
      <c r="O19" s="824"/>
    </row>
    <row r="20" spans="1:15" s="826" customFormat="1">
      <c r="A20" s="272"/>
      <c r="B20" s="165" t="s">
        <v>376</v>
      </c>
      <c r="C20" s="417">
        <v>160510</v>
      </c>
      <c r="D20" s="417">
        <v>79411</v>
      </c>
      <c r="E20" s="417">
        <v>20341</v>
      </c>
      <c r="F20" s="417">
        <v>140169</v>
      </c>
      <c r="G20" s="417">
        <v>6791</v>
      </c>
      <c r="H20" s="417">
        <v>135155</v>
      </c>
      <c r="I20" s="891">
        <v>7015</v>
      </c>
      <c r="J20" s="911">
        <v>50352</v>
      </c>
      <c r="K20" s="1377" t="s">
        <v>62</v>
      </c>
      <c r="L20" s="824"/>
      <c r="M20" s="824"/>
      <c r="N20" s="824"/>
      <c r="O20" s="824"/>
    </row>
    <row r="21" spans="1:15" s="826" customFormat="1">
      <c r="A21" s="272"/>
      <c r="B21" s="165" t="s">
        <v>365</v>
      </c>
      <c r="C21" s="417">
        <v>155337</v>
      </c>
      <c r="D21" s="417">
        <v>76733</v>
      </c>
      <c r="E21" s="417">
        <v>19170</v>
      </c>
      <c r="F21" s="417">
        <v>136167</v>
      </c>
      <c r="G21" s="417">
        <v>6738</v>
      </c>
      <c r="H21" s="417">
        <v>130975</v>
      </c>
      <c r="I21" s="891">
        <v>6298</v>
      </c>
      <c r="J21" s="890">
        <v>48649</v>
      </c>
      <c r="K21" s="891">
        <v>57510</v>
      </c>
      <c r="L21" s="824"/>
      <c r="M21" s="824"/>
      <c r="N21" s="824"/>
      <c r="O21" s="824"/>
    </row>
    <row r="22" spans="1:15" s="826" customFormat="1">
      <c r="A22" s="272"/>
      <c r="B22" s="135" t="s">
        <v>366</v>
      </c>
      <c r="C22" s="890">
        <v>148111</v>
      </c>
      <c r="D22" s="890">
        <v>73568</v>
      </c>
      <c r="E22" s="890">
        <v>18202</v>
      </c>
      <c r="F22" s="890">
        <v>129909</v>
      </c>
      <c r="G22" s="890">
        <v>6652</v>
      </c>
      <c r="H22" s="890">
        <v>124921</v>
      </c>
      <c r="I22" s="891">
        <v>3707</v>
      </c>
      <c r="J22" s="911">
        <v>46553</v>
      </c>
      <c r="K22" s="1377" t="s">
        <v>62</v>
      </c>
      <c r="L22" s="824"/>
      <c r="M22" s="824"/>
      <c r="N22" s="824"/>
      <c r="O22" s="824"/>
    </row>
    <row r="23" spans="1:15" s="826" customFormat="1">
      <c r="A23" s="272"/>
      <c r="B23" s="135" t="s">
        <v>367</v>
      </c>
      <c r="C23" s="890">
        <v>140406</v>
      </c>
      <c r="D23" s="890">
        <v>70464</v>
      </c>
      <c r="E23" s="890">
        <v>16908</v>
      </c>
      <c r="F23" s="890">
        <v>60511</v>
      </c>
      <c r="G23" s="890">
        <v>3451</v>
      </c>
      <c r="H23" s="890">
        <v>118467</v>
      </c>
      <c r="I23" s="891">
        <v>3979</v>
      </c>
      <c r="J23" s="911">
        <v>44517</v>
      </c>
      <c r="K23" s="1377" t="s">
        <v>62</v>
      </c>
      <c r="L23" s="44"/>
      <c r="M23" s="44"/>
      <c r="N23" s="44"/>
      <c r="O23" s="44"/>
    </row>
    <row r="24" spans="1:15" s="826" customFormat="1">
      <c r="A24" s="272"/>
      <c r="B24" s="211" t="s">
        <v>368</v>
      </c>
      <c r="C24" s="890">
        <v>134510</v>
      </c>
      <c r="D24" s="890">
        <v>68187</v>
      </c>
      <c r="E24" s="890">
        <v>16198</v>
      </c>
      <c r="F24" s="890">
        <v>118312</v>
      </c>
      <c r="G24" s="890">
        <v>6247</v>
      </c>
      <c r="H24" s="890">
        <v>113398</v>
      </c>
      <c r="I24" s="891">
        <v>2478</v>
      </c>
      <c r="J24" s="911">
        <v>42524</v>
      </c>
      <c r="K24" s="1377">
        <v>53363</v>
      </c>
      <c r="L24" s="44"/>
      <c r="M24" s="44"/>
      <c r="N24" s="44"/>
      <c r="O24" s="44"/>
    </row>
    <row r="25" spans="1:15" s="826" customFormat="1">
      <c r="A25" s="272"/>
      <c r="B25" s="135" t="s">
        <v>369</v>
      </c>
      <c r="C25" s="417">
        <v>131407</v>
      </c>
      <c r="D25" s="417">
        <v>67405</v>
      </c>
      <c r="E25" s="417">
        <v>16045</v>
      </c>
      <c r="F25" s="417">
        <v>115362</v>
      </c>
      <c r="G25" s="417">
        <v>6097</v>
      </c>
      <c r="H25" s="417">
        <v>110872</v>
      </c>
      <c r="I25" s="891">
        <v>2771</v>
      </c>
      <c r="J25" s="911">
        <v>41415</v>
      </c>
      <c r="K25" s="1377" t="s">
        <v>62</v>
      </c>
      <c r="L25" s="44"/>
      <c r="M25" s="44"/>
      <c r="N25" s="44"/>
      <c r="O25" s="44"/>
    </row>
    <row r="26" spans="1:15" s="826" customFormat="1">
      <c r="A26" s="272"/>
      <c r="B26" s="135" t="s">
        <v>370</v>
      </c>
      <c r="C26" s="417">
        <v>128971</v>
      </c>
      <c r="D26" s="417">
        <v>66971</v>
      </c>
      <c r="E26" s="417">
        <v>15856</v>
      </c>
      <c r="F26" s="417">
        <v>113115</v>
      </c>
      <c r="G26" s="417">
        <v>5984</v>
      </c>
      <c r="H26" s="417">
        <v>109103</v>
      </c>
      <c r="I26" s="891">
        <v>3083</v>
      </c>
      <c r="J26" s="911">
        <v>40577</v>
      </c>
      <c r="K26" s="1377" t="s">
        <v>62</v>
      </c>
      <c r="L26" s="44"/>
      <c r="M26" s="44"/>
      <c r="N26" s="44"/>
      <c r="O26" s="44"/>
    </row>
    <row r="27" spans="1:15" s="826" customFormat="1">
      <c r="A27" s="272"/>
      <c r="B27" s="135" t="s">
        <v>371</v>
      </c>
      <c r="C27" s="417">
        <v>125721</v>
      </c>
      <c r="D27" s="417">
        <v>65568</v>
      </c>
      <c r="E27" s="417">
        <v>16074</v>
      </c>
      <c r="F27" s="417">
        <v>109647</v>
      </c>
      <c r="G27" s="417">
        <v>5823</v>
      </c>
      <c r="H27" s="417">
        <v>106756</v>
      </c>
      <c r="I27" s="891">
        <v>4260</v>
      </c>
      <c r="J27" s="890">
        <v>39895</v>
      </c>
      <c r="K27" s="891">
        <v>50418</v>
      </c>
      <c r="L27" s="44"/>
      <c r="M27" s="44"/>
      <c r="N27" s="44"/>
      <c r="O27" s="44"/>
    </row>
    <row r="28" spans="1:15" s="826" customFormat="1">
      <c r="A28" s="272"/>
      <c r="B28" s="135" t="s">
        <v>372</v>
      </c>
      <c r="C28" s="417">
        <v>121609</v>
      </c>
      <c r="D28" s="417">
        <v>63512</v>
      </c>
      <c r="E28" s="417">
        <v>15400</v>
      </c>
      <c r="F28" s="417">
        <v>106209</v>
      </c>
      <c r="G28" s="417">
        <v>5678</v>
      </c>
      <c r="H28" s="417">
        <v>103152</v>
      </c>
      <c r="I28" s="891">
        <v>4348</v>
      </c>
      <c r="J28" s="911">
        <v>38432</v>
      </c>
      <c r="K28" s="1377" t="s">
        <v>62</v>
      </c>
      <c r="L28" s="44"/>
      <c r="M28" s="44"/>
      <c r="N28" s="44"/>
      <c r="O28" s="44"/>
    </row>
    <row r="29" spans="1:15" s="826" customFormat="1">
      <c r="A29" s="272"/>
      <c r="B29" s="135" t="s">
        <v>373</v>
      </c>
      <c r="C29" s="417">
        <v>121840</v>
      </c>
      <c r="D29" s="417">
        <v>63380</v>
      </c>
      <c r="E29" s="417">
        <v>15201</v>
      </c>
      <c r="F29" s="417">
        <v>106639</v>
      </c>
      <c r="G29" s="417">
        <v>5564</v>
      </c>
      <c r="H29" s="417">
        <v>112106</v>
      </c>
      <c r="I29" s="891">
        <v>4353</v>
      </c>
      <c r="J29" s="911">
        <v>38324</v>
      </c>
      <c r="K29" s="1377" t="s">
        <v>62</v>
      </c>
      <c r="L29" s="44"/>
      <c r="M29" s="44"/>
      <c r="N29" s="44"/>
      <c r="O29" s="44"/>
    </row>
    <row r="30" spans="1:15" s="826" customFormat="1">
      <c r="A30" s="272"/>
      <c r="B30" s="135" t="s">
        <v>374</v>
      </c>
      <c r="C30" s="417">
        <v>121562</v>
      </c>
      <c r="D30" s="417">
        <v>62518</v>
      </c>
      <c r="E30" s="417">
        <v>14559</v>
      </c>
      <c r="F30" s="417">
        <v>107003</v>
      </c>
      <c r="G30" s="417">
        <v>5409</v>
      </c>
      <c r="H30" s="417">
        <v>111928</v>
      </c>
      <c r="I30" s="891">
        <v>4183</v>
      </c>
      <c r="J30" s="890">
        <v>38121</v>
      </c>
      <c r="K30" s="891">
        <v>47406</v>
      </c>
      <c r="L30" s="44"/>
      <c r="M30" s="44"/>
      <c r="N30" s="44"/>
      <c r="O30" s="44"/>
    </row>
    <row r="31" spans="1:15" s="828" customFormat="1" ht="14.25" customHeight="1">
      <c r="A31" s="85"/>
      <c r="B31" s="86"/>
      <c r="C31" s="87"/>
      <c r="D31" s="89"/>
      <c r="E31" s="89"/>
      <c r="F31" s="88"/>
      <c r="G31" s="89"/>
      <c r="H31" s="89"/>
      <c r="I31" s="1224"/>
      <c r="J31" s="1362"/>
      <c r="K31" s="1378"/>
      <c r="L31" s="44"/>
      <c r="M31" s="44"/>
      <c r="N31" s="44"/>
      <c r="O31" s="44"/>
    </row>
    <row r="32" spans="1:15" s="826" customFormat="1">
      <c r="A32" s="210">
        <v>2015</v>
      </c>
      <c r="B32" s="165" t="s">
        <v>375</v>
      </c>
      <c r="C32" s="417">
        <v>128074</v>
      </c>
      <c r="D32" s="417">
        <v>64980</v>
      </c>
      <c r="E32" s="417">
        <v>14976</v>
      </c>
      <c r="F32" s="417">
        <v>113098</v>
      </c>
      <c r="G32" s="417">
        <v>5693</v>
      </c>
      <c r="H32" s="417">
        <v>107853</v>
      </c>
      <c r="I32" s="891">
        <v>4550</v>
      </c>
      <c r="J32" s="911">
        <v>39951</v>
      </c>
      <c r="K32" s="1377" t="s">
        <v>62</v>
      </c>
      <c r="L32" s="44"/>
      <c r="M32" s="44"/>
      <c r="N32" s="44"/>
      <c r="O32" s="44"/>
    </row>
    <row r="33" spans="1:15" s="826" customFormat="1">
      <c r="A33" s="210"/>
      <c r="B33" s="165" t="s">
        <v>376</v>
      </c>
      <c r="C33" s="417">
        <v>128196</v>
      </c>
      <c r="D33" s="417">
        <v>64470</v>
      </c>
      <c r="E33" s="417">
        <v>14757</v>
      </c>
      <c r="F33" s="417">
        <v>113439</v>
      </c>
      <c r="G33" s="417">
        <v>5937</v>
      </c>
      <c r="H33" s="417">
        <v>107881</v>
      </c>
      <c r="I33" s="891">
        <v>4398</v>
      </c>
      <c r="J33" s="911">
        <v>40090</v>
      </c>
      <c r="K33" s="1377" t="s">
        <v>62</v>
      </c>
      <c r="L33" s="44"/>
      <c r="M33" s="44"/>
      <c r="N33" s="44"/>
      <c r="O33" s="44"/>
    </row>
    <row r="34" spans="1:15" s="826" customFormat="1">
      <c r="A34" s="210"/>
      <c r="B34" s="165" t="s">
        <v>365</v>
      </c>
      <c r="C34" s="417">
        <v>124742</v>
      </c>
      <c r="D34" s="417">
        <v>62624</v>
      </c>
      <c r="E34" s="417">
        <v>14088</v>
      </c>
      <c r="F34" s="417">
        <v>110654</v>
      </c>
      <c r="G34" s="417">
        <v>5914</v>
      </c>
      <c r="H34" s="417">
        <v>105082</v>
      </c>
      <c r="I34" s="891">
        <v>4176</v>
      </c>
      <c r="J34" s="911">
        <v>39149</v>
      </c>
      <c r="K34" s="1377">
        <v>46730</v>
      </c>
      <c r="L34" s="44"/>
      <c r="M34" s="44"/>
      <c r="N34" s="44"/>
      <c r="O34" s="44"/>
    </row>
    <row r="35" spans="1:15" s="826" customFormat="1">
      <c r="A35" s="272"/>
      <c r="B35" s="212" t="s">
        <v>248</v>
      </c>
      <c r="C35" s="343">
        <v>80.304112993040931</v>
      </c>
      <c r="D35" s="343">
        <v>81.612865390379625</v>
      </c>
      <c r="E35" s="343">
        <v>73.48982785602503</v>
      </c>
      <c r="F35" s="343">
        <v>81.263448559489447</v>
      </c>
      <c r="G35" s="343">
        <v>87.770851884832297</v>
      </c>
      <c r="H35" s="343">
        <v>80.230578354647832</v>
      </c>
      <c r="I35" s="912">
        <v>66.306764052080027</v>
      </c>
      <c r="J35" s="1165">
        <v>80.472363255154264</v>
      </c>
      <c r="K35" s="912">
        <v>81.255433837593458</v>
      </c>
      <c r="L35" s="44"/>
      <c r="M35" s="44"/>
      <c r="N35" s="44"/>
      <c r="O35" s="44"/>
    </row>
    <row r="36" spans="1:15" s="826" customFormat="1">
      <c r="A36" s="210"/>
      <c r="B36" s="213" t="s">
        <v>249</v>
      </c>
      <c r="C36" s="343">
        <v>97.305688164997349</v>
      </c>
      <c r="D36" s="343">
        <v>97.136652706685283</v>
      </c>
      <c r="E36" s="343">
        <v>95.466558243545435</v>
      </c>
      <c r="F36" s="343">
        <v>97.544936044922821</v>
      </c>
      <c r="G36" s="343">
        <v>99.612598955701543</v>
      </c>
      <c r="H36" s="343">
        <v>97.405474550662305</v>
      </c>
      <c r="I36" s="912">
        <v>94.95225102319236</v>
      </c>
      <c r="J36" s="1200">
        <v>97.652781242205037</v>
      </c>
      <c r="K36" s="980" t="s">
        <v>63</v>
      </c>
      <c r="L36" s="44"/>
      <c r="M36" s="44"/>
      <c r="N36" s="44"/>
      <c r="O36" s="44"/>
    </row>
    <row r="37" spans="1:15" s="828" customFormat="1">
      <c r="A37" s="114"/>
      <c r="B37" s="107"/>
      <c r="C37" s="117"/>
      <c r="D37" s="118"/>
      <c r="E37" s="118"/>
      <c r="F37" s="119"/>
      <c r="G37" s="118"/>
      <c r="H37" s="118"/>
      <c r="I37" s="113"/>
      <c r="J37" s="120"/>
      <c r="L37" s="44"/>
      <c r="M37" s="44"/>
      <c r="N37" s="44"/>
      <c r="O37" s="44"/>
    </row>
    <row r="38" spans="1:15" s="1415" customFormat="1">
      <c r="A38" s="1891" t="s">
        <v>1931</v>
      </c>
      <c r="B38" s="1891"/>
      <c r="C38" s="1891"/>
      <c r="D38" s="1891"/>
      <c r="E38" s="1891"/>
      <c r="F38" s="1891"/>
      <c r="G38" s="1891"/>
      <c r="H38" s="1891"/>
      <c r="I38" s="1891"/>
      <c r="J38" s="1891"/>
      <c r="K38" s="1891"/>
    </row>
    <row r="39" spans="1:15" s="1415" customFormat="1">
      <c r="A39" s="1413" t="s">
        <v>1516</v>
      </c>
      <c r="B39" s="1617"/>
      <c r="C39" s="1617"/>
      <c r="D39" s="1617"/>
      <c r="E39" s="1617"/>
      <c r="F39" s="1617"/>
      <c r="G39" s="1617"/>
      <c r="H39" s="1617"/>
      <c r="I39" s="1617"/>
      <c r="J39" s="1617"/>
      <c r="K39" s="1617"/>
    </row>
    <row r="40" spans="1:15" s="1415" customFormat="1">
      <c r="A40" s="1889" t="s">
        <v>1930</v>
      </c>
      <c r="B40" s="1889"/>
      <c r="C40" s="1889"/>
      <c r="D40" s="1889"/>
      <c r="E40" s="1889"/>
      <c r="F40" s="1889"/>
      <c r="G40" s="1889"/>
      <c r="H40" s="1889"/>
      <c r="I40" s="1889"/>
      <c r="J40" s="1889"/>
      <c r="K40" s="1889"/>
    </row>
    <row r="41" spans="1:15" s="1415" customFormat="1">
      <c r="A41" s="1416" t="s">
        <v>1517</v>
      </c>
      <c r="C41" s="1398"/>
    </row>
    <row r="42" spans="1:15">
      <c r="C42" s="1255"/>
      <c r="D42" s="1255"/>
      <c r="E42" s="1255"/>
      <c r="F42" s="1255"/>
    </row>
    <row r="43" spans="1:15">
      <c r="C43" s="1255"/>
      <c r="D43" s="1255"/>
      <c r="E43" s="1255"/>
      <c r="F43" s="1255"/>
    </row>
    <row r="44" spans="1:15">
      <c r="C44" s="1255"/>
      <c r="D44" s="1255"/>
      <c r="E44" s="1255"/>
      <c r="F44" s="1255"/>
    </row>
  </sheetData>
  <mergeCells count="20">
    <mergeCell ref="J1:K1"/>
    <mergeCell ref="J2:K2"/>
    <mergeCell ref="A38:K38"/>
    <mergeCell ref="A3:J3"/>
    <mergeCell ref="I7:I17"/>
    <mergeCell ref="D7:D17"/>
    <mergeCell ref="F7:F17"/>
    <mergeCell ref="A1:G1"/>
    <mergeCell ref="A2:E2"/>
    <mergeCell ref="D6:K6"/>
    <mergeCell ref="A4:B4"/>
    <mergeCell ref="A5:B17"/>
    <mergeCell ref="K7:K17"/>
    <mergeCell ref="E7:E17"/>
    <mergeCell ref="C6:C17"/>
    <mergeCell ref="C5:K5"/>
    <mergeCell ref="A40:K40"/>
    <mergeCell ref="H7:H17"/>
    <mergeCell ref="G9:G17"/>
    <mergeCell ref="J7:J1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57"/>
  <sheetViews>
    <sheetView showGridLines="0" zoomScaleNormal="100" workbookViewId="0">
      <pane ySplit="17" topLeftCell="A18" activePane="bottomLeft" state="frozen"/>
      <selection activeCell="I42" sqref="I42"/>
      <selection pane="bottomLeft" activeCell="I44" sqref="I44"/>
    </sheetView>
  </sheetViews>
  <sheetFormatPr defaultColWidth="9" defaultRowHeight="12.75"/>
  <cols>
    <col min="1" max="1" width="6.375" style="44" customWidth="1"/>
    <col min="2" max="2" width="16.625" style="44" customWidth="1"/>
    <col min="3" max="9" width="12.625" style="44" customWidth="1"/>
    <col min="10" max="10" width="11.625" style="44" customWidth="1"/>
    <col min="11" max="16384" width="9" style="44"/>
  </cols>
  <sheetData>
    <row r="1" spans="1:10" s="46" customFormat="1" ht="12.75" customHeight="1">
      <c r="A1" s="614" t="s">
        <v>49</v>
      </c>
      <c r="B1" s="614"/>
      <c r="C1" s="47"/>
      <c r="D1" s="47"/>
      <c r="E1" s="47"/>
      <c r="F1" s="47"/>
      <c r="G1" s="47"/>
      <c r="H1" s="1765" t="s">
        <v>220</v>
      </c>
      <c r="I1" s="1765"/>
      <c r="J1" s="1765"/>
    </row>
    <row r="2" spans="1:10" s="46" customFormat="1" ht="12.75" customHeight="1">
      <c r="A2" s="1906" t="s">
        <v>171</v>
      </c>
      <c r="B2" s="1906"/>
      <c r="C2" s="1906"/>
      <c r="D2" s="1906"/>
      <c r="E2" s="1906"/>
      <c r="F2" s="1906"/>
      <c r="G2" s="1906"/>
      <c r="H2" s="1890" t="s">
        <v>221</v>
      </c>
      <c r="I2" s="1890"/>
      <c r="J2" s="1890"/>
    </row>
    <row r="3" spans="1:10" s="824" customFormat="1" ht="12.75" customHeight="1">
      <c r="A3" s="1907" t="s">
        <v>50</v>
      </c>
      <c r="B3" s="1907"/>
      <c r="C3" s="1907"/>
      <c r="D3" s="1907"/>
      <c r="E3" s="1907"/>
      <c r="F3" s="1907"/>
      <c r="G3" s="1907"/>
      <c r="H3" s="615"/>
      <c r="I3" s="615"/>
      <c r="J3" s="615"/>
    </row>
    <row r="4" spans="1:10" s="824" customFormat="1" ht="12.75" customHeight="1">
      <c r="A4" s="1908" t="s">
        <v>173</v>
      </c>
      <c r="B4" s="1908"/>
      <c r="C4" s="1908"/>
      <c r="D4" s="1908"/>
      <c r="E4" s="1908"/>
      <c r="F4" s="1908"/>
      <c r="G4" s="1908"/>
      <c r="H4" s="615"/>
      <c r="I4" s="615"/>
      <c r="J4" s="615"/>
    </row>
    <row r="5" spans="1:10" s="824" customFormat="1" ht="12.75" customHeight="1">
      <c r="A5" s="1898" t="s">
        <v>1258</v>
      </c>
      <c r="B5" s="1905"/>
      <c r="C5" s="1884" t="s">
        <v>1935</v>
      </c>
      <c r="D5" s="1881" t="s">
        <v>1932</v>
      </c>
      <c r="E5" s="1042"/>
      <c r="F5" s="1881" t="s">
        <v>1933</v>
      </c>
      <c r="G5" s="1042"/>
      <c r="H5" s="1881" t="s">
        <v>1934</v>
      </c>
      <c r="I5" s="1898"/>
      <c r="J5" s="1898"/>
    </row>
    <row r="6" spans="1:10" s="824" customFormat="1" ht="12.75" customHeight="1">
      <c r="A6" s="1897"/>
      <c r="B6" s="1900"/>
      <c r="C6" s="1885"/>
      <c r="D6" s="1893"/>
      <c r="E6" s="1043"/>
      <c r="F6" s="1893"/>
      <c r="G6" s="1043"/>
      <c r="H6" s="1893"/>
      <c r="I6" s="1903"/>
      <c r="J6" s="1903"/>
    </row>
    <row r="7" spans="1:10" s="824" customFormat="1" ht="9" customHeight="1">
      <c r="A7" s="1897"/>
      <c r="B7" s="1900"/>
      <c r="C7" s="1885"/>
      <c r="D7" s="1893"/>
      <c r="E7" s="1043"/>
      <c r="F7" s="1893"/>
      <c r="G7" s="1043"/>
      <c r="H7" s="1883"/>
      <c r="I7" s="1904"/>
      <c r="J7" s="1904"/>
    </row>
    <row r="8" spans="1:10" s="824" customFormat="1" ht="12" customHeight="1">
      <c r="A8" s="1897"/>
      <c r="B8" s="1900"/>
      <c r="C8" s="1885"/>
      <c r="D8" s="1893"/>
      <c r="E8" s="1884" t="s">
        <v>118</v>
      </c>
      <c r="F8" s="1893"/>
      <c r="G8" s="1884" t="s">
        <v>119</v>
      </c>
      <c r="H8" s="1881" t="s">
        <v>1486</v>
      </c>
      <c r="I8" s="1043"/>
      <c r="J8" s="1881" t="s">
        <v>1132</v>
      </c>
    </row>
    <row r="9" spans="1:10" s="824" customFormat="1" ht="12" customHeight="1">
      <c r="A9" s="1897"/>
      <c r="B9" s="1900"/>
      <c r="C9" s="1885"/>
      <c r="D9" s="1893"/>
      <c r="E9" s="1885"/>
      <c r="F9" s="1893"/>
      <c r="G9" s="1885"/>
      <c r="H9" s="1893"/>
      <c r="I9" s="1884" t="s">
        <v>1131</v>
      </c>
      <c r="J9" s="1893"/>
    </row>
    <row r="10" spans="1:10" s="824" customFormat="1" ht="12" customHeight="1">
      <c r="A10" s="1897"/>
      <c r="B10" s="1900"/>
      <c r="C10" s="1885"/>
      <c r="D10" s="1893"/>
      <c r="E10" s="1885"/>
      <c r="F10" s="1893"/>
      <c r="G10" s="1885"/>
      <c r="H10" s="1893"/>
      <c r="I10" s="1885"/>
      <c r="J10" s="1893"/>
    </row>
    <row r="11" spans="1:10" s="824" customFormat="1" ht="18.75" customHeight="1">
      <c r="A11" s="1897"/>
      <c r="B11" s="1900"/>
      <c r="C11" s="1885"/>
      <c r="D11" s="1893"/>
      <c r="E11" s="1885"/>
      <c r="F11" s="1893"/>
      <c r="G11" s="1885"/>
      <c r="H11" s="1893"/>
      <c r="I11" s="1885"/>
      <c r="J11" s="1893"/>
    </row>
    <row r="12" spans="1:10" s="824" customFormat="1" ht="12.75" customHeight="1">
      <c r="A12" s="1897"/>
      <c r="B12" s="1900"/>
      <c r="C12" s="1885"/>
      <c r="D12" s="1893"/>
      <c r="E12" s="1885"/>
      <c r="F12" s="1893"/>
      <c r="G12" s="1885"/>
      <c r="H12" s="1893"/>
      <c r="I12" s="1885"/>
      <c r="J12" s="1893"/>
    </row>
    <row r="13" spans="1:10" s="824" customFormat="1" ht="12.75" customHeight="1">
      <c r="A13" s="1897"/>
      <c r="B13" s="1900"/>
      <c r="C13" s="1885"/>
      <c r="D13" s="1893"/>
      <c r="E13" s="1885"/>
      <c r="F13" s="1893"/>
      <c r="G13" s="1885"/>
      <c r="H13" s="1893"/>
      <c r="I13" s="1885"/>
      <c r="J13" s="1893"/>
    </row>
    <row r="14" spans="1:10" s="824" customFormat="1" ht="12.75" customHeight="1">
      <c r="A14" s="1897"/>
      <c r="B14" s="1900"/>
      <c r="C14" s="1885"/>
      <c r="D14" s="1893"/>
      <c r="E14" s="1885"/>
      <c r="F14" s="1893"/>
      <c r="G14" s="1885"/>
      <c r="H14" s="1893"/>
      <c r="I14" s="1885"/>
      <c r="J14" s="1893"/>
    </row>
    <row r="15" spans="1:10" s="824" customFormat="1" ht="12.75" customHeight="1">
      <c r="A15" s="1897"/>
      <c r="B15" s="1900"/>
      <c r="C15" s="1885"/>
      <c r="D15" s="1893"/>
      <c r="E15" s="1885"/>
      <c r="F15" s="1893"/>
      <c r="G15" s="1885"/>
      <c r="H15" s="1893"/>
      <c r="I15" s="1885"/>
      <c r="J15" s="1893"/>
    </row>
    <row r="16" spans="1:10" s="824" customFormat="1" ht="12.75" customHeight="1">
      <c r="A16" s="1897"/>
      <c r="B16" s="1900"/>
      <c r="C16" s="1885"/>
      <c r="D16" s="1893"/>
      <c r="E16" s="1885"/>
      <c r="F16" s="1893"/>
      <c r="G16" s="1885"/>
      <c r="H16" s="1893"/>
      <c r="I16" s="1885"/>
      <c r="J16" s="1893"/>
    </row>
    <row r="17" spans="1:10" s="824" customFormat="1" ht="6" customHeight="1">
      <c r="A17" s="1897"/>
      <c r="B17" s="1900"/>
      <c r="C17" s="1886"/>
      <c r="D17" s="1883"/>
      <c r="E17" s="1886"/>
      <c r="F17" s="1883"/>
      <c r="G17" s="1886"/>
      <c r="H17" s="1883"/>
      <c r="I17" s="1886"/>
      <c r="J17" s="1883"/>
    </row>
    <row r="18" spans="1:10" s="826" customFormat="1" ht="11.45" customHeight="1">
      <c r="A18" s="210"/>
      <c r="B18" s="165"/>
      <c r="C18" s="960"/>
      <c r="D18" s="417"/>
      <c r="E18" s="428"/>
      <c r="F18" s="428"/>
      <c r="G18" s="417"/>
      <c r="H18" s="428"/>
      <c r="I18" s="428"/>
      <c r="J18" s="434"/>
    </row>
    <row r="19" spans="1:10" s="826" customFormat="1" ht="11.45" customHeight="1">
      <c r="A19" s="272" t="s">
        <v>657</v>
      </c>
      <c r="B19" s="165" t="s">
        <v>375</v>
      </c>
      <c r="C19" s="441">
        <v>13.6</v>
      </c>
      <c r="D19" s="417">
        <v>21133</v>
      </c>
      <c r="E19" s="428">
        <v>17713</v>
      </c>
      <c r="F19" s="428">
        <v>13446</v>
      </c>
      <c r="G19" s="417">
        <v>7046</v>
      </c>
      <c r="H19" s="428">
        <v>6584</v>
      </c>
      <c r="I19" s="428">
        <v>5466</v>
      </c>
      <c r="J19" s="434">
        <v>4779</v>
      </c>
    </row>
    <row r="20" spans="1:10" s="826" customFormat="1" ht="11.45" customHeight="1">
      <c r="A20" s="210"/>
      <c r="B20" s="165" t="s">
        <v>376</v>
      </c>
      <c r="C20" s="441">
        <v>13.6</v>
      </c>
      <c r="D20" s="417">
        <v>15362</v>
      </c>
      <c r="E20" s="428">
        <v>12655</v>
      </c>
      <c r="F20" s="428">
        <v>16097</v>
      </c>
      <c r="G20" s="417">
        <v>7056</v>
      </c>
      <c r="H20" s="428">
        <v>8257</v>
      </c>
      <c r="I20" s="428">
        <v>6442</v>
      </c>
      <c r="J20" s="434">
        <v>5675</v>
      </c>
    </row>
    <row r="21" spans="1:10" s="826" customFormat="1" ht="11.45" customHeight="1">
      <c r="A21" s="210"/>
      <c r="B21" s="165" t="s">
        <v>365</v>
      </c>
      <c r="C21" s="441">
        <v>13.2</v>
      </c>
      <c r="D21" s="417">
        <v>15563</v>
      </c>
      <c r="E21" s="428">
        <v>13010</v>
      </c>
      <c r="F21" s="428">
        <v>20736</v>
      </c>
      <c r="G21" s="417">
        <v>8590</v>
      </c>
      <c r="H21" s="428">
        <v>9048</v>
      </c>
      <c r="I21" s="428">
        <v>7161</v>
      </c>
      <c r="J21" s="434">
        <v>5802</v>
      </c>
    </row>
    <row r="22" spans="1:10" s="826" customFormat="1" ht="11.45" customHeight="1">
      <c r="A22" s="210"/>
      <c r="B22" s="135" t="s">
        <v>366</v>
      </c>
      <c r="C22" s="1323">
        <v>12.7</v>
      </c>
      <c r="D22" s="890">
        <v>14088</v>
      </c>
      <c r="E22" s="892">
        <v>11568</v>
      </c>
      <c r="F22" s="892">
        <v>21314</v>
      </c>
      <c r="G22" s="890">
        <v>9631</v>
      </c>
      <c r="H22" s="892">
        <v>8851</v>
      </c>
      <c r="I22" s="892">
        <v>7295</v>
      </c>
      <c r="J22" s="889">
        <v>6386</v>
      </c>
    </row>
    <row r="23" spans="1:10" s="826" customFormat="1" ht="11.45" customHeight="1">
      <c r="A23" s="210"/>
      <c r="B23" s="135" t="s">
        <v>367</v>
      </c>
      <c r="C23" s="1323">
        <v>12.1</v>
      </c>
      <c r="D23" s="890">
        <v>13386</v>
      </c>
      <c r="E23" s="892">
        <v>10799</v>
      </c>
      <c r="F23" s="892">
        <v>21091</v>
      </c>
      <c r="G23" s="890">
        <v>8969</v>
      </c>
      <c r="H23" s="892">
        <v>8180</v>
      </c>
      <c r="I23" s="892">
        <v>7314</v>
      </c>
      <c r="J23" s="889">
        <v>6504</v>
      </c>
    </row>
    <row r="24" spans="1:10" s="826" customFormat="1" ht="11.45" customHeight="1">
      <c r="A24" s="210"/>
      <c r="B24" s="211" t="s">
        <v>368</v>
      </c>
      <c r="C24" s="1323">
        <v>11.6</v>
      </c>
      <c r="D24" s="890">
        <v>12282</v>
      </c>
      <c r="E24" s="892">
        <v>10040</v>
      </c>
      <c r="F24" s="892">
        <v>18178</v>
      </c>
      <c r="G24" s="890">
        <v>7705</v>
      </c>
      <c r="H24" s="892">
        <v>8081</v>
      </c>
      <c r="I24" s="892">
        <v>7423</v>
      </c>
      <c r="J24" s="889">
        <v>7468</v>
      </c>
    </row>
    <row r="25" spans="1:10" s="826" customFormat="1" ht="11.45" customHeight="1">
      <c r="A25" s="210"/>
      <c r="B25" s="135" t="s">
        <v>369</v>
      </c>
      <c r="C25" s="448">
        <v>11.4</v>
      </c>
      <c r="D25" s="417">
        <v>15074</v>
      </c>
      <c r="E25" s="428">
        <v>12195</v>
      </c>
      <c r="F25" s="428">
        <v>18177</v>
      </c>
      <c r="G25" s="417">
        <v>7711</v>
      </c>
      <c r="H25" s="428">
        <v>9256</v>
      </c>
      <c r="I25" s="428">
        <v>8336</v>
      </c>
      <c r="J25" s="889">
        <v>8149</v>
      </c>
    </row>
    <row r="26" spans="1:10" s="826" customFormat="1" ht="11.45" customHeight="1">
      <c r="A26" s="210"/>
      <c r="B26" s="135" t="s">
        <v>370</v>
      </c>
      <c r="C26" s="448">
        <v>11.2</v>
      </c>
      <c r="D26" s="417">
        <v>13895</v>
      </c>
      <c r="E26" s="428">
        <v>11495</v>
      </c>
      <c r="F26" s="428">
        <v>16331</v>
      </c>
      <c r="G26" s="417">
        <v>7093</v>
      </c>
      <c r="H26" s="428">
        <v>8640</v>
      </c>
      <c r="I26" s="428">
        <v>7680</v>
      </c>
      <c r="J26" s="889">
        <v>7745</v>
      </c>
    </row>
    <row r="27" spans="1:10" s="826" customFormat="1" ht="11.45" customHeight="1">
      <c r="A27" s="210"/>
      <c r="B27" s="135" t="s">
        <v>371</v>
      </c>
      <c r="C27" s="416">
        <v>10.9</v>
      </c>
      <c r="D27" s="417">
        <v>17773</v>
      </c>
      <c r="E27" s="428">
        <v>13771</v>
      </c>
      <c r="F27" s="428">
        <v>21023</v>
      </c>
      <c r="G27" s="417">
        <v>10550</v>
      </c>
      <c r="H27" s="428">
        <v>13903</v>
      </c>
      <c r="I27" s="428">
        <v>12908</v>
      </c>
      <c r="J27" s="889">
        <v>11388</v>
      </c>
    </row>
    <row r="28" spans="1:10" s="826" customFormat="1" ht="11.45" customHeight="1">
      <c r="A28" s="210"/>
      <c r="B28" s="135" t="s">
        <v>372</v>
      </c>
      <c r="C28" s="982">
        <v>10.6</v>
      </c>
      <c r="D28" s="890">
        <v>17377</v>
      </c>
      <c r="E28" s="892">
        <v>14237</v>
      </c>
      <c r="F28" s="892">
        <v>21489</v>
      </c>
      <c r="G28" s="890">
        <v>10245</v>
      </c>
      <c r="H28" s="892">
        <v>9320</v>
      </c>
      <c r="I28" s="892">
        <v>8451</v>
      </c>
      <c r="J28" s="889">
        <v>11164</v>
      </c>
    </row>
    <row r="29" spans="1:10" s="826" customFormat="1" ht="11.45" customHeight="1">
      <c r="A29" s="210"/>
      <c r="B29" s="135" t="s">
        <v>373</v>
      </c>
      <c r="C29" s="982">
        <v>10.6</v>
      </c>
      <c r="D29" s="890">
        <v>16311</v>
      </c>
      <c r="E29" s="892">
        <v>14053</v>
      </c>
      <c r="F29" s="892">
        <v>16080</v>
      </c>
      <c r="G29" s="890">
        <v>7752</v>
      </c>
      <c r="H29" s="892">
        <v>6367</v>
      </c>
      <c r="I29" s="892">
        <v>5852</v>
      </c>
      <c r="J29" s="889">
        <v>6796</v>
      </c>
    </row>
    <row r="30" spans="1:10" s="826" customFormat="1" ht="11.45" customHeight="1">
      <c r="A30" s="210"/>
      <c r="B30" s="135" t="s">
        <v>374</v>
      </c>
      <c r="C30" s="982">
        <v>10.6</v>
      </c>
      <c r="D30" s="890">
        <v>16703</v>
      </c>
      <c r="E30" s="892">
        <v>14942</v>
      </c>
      <c r="F30" s="892">
        <v>16981</v>
      </c>
      <c r="G30" s="890">
        <v>8569</v>
      </c>
      <c r="H30" s="892">
        <v>4831</v>
      </c>
      <c r="I30" s="892">
        <v>4564</v>
      </c>
      <c r="J30" s="889">
        <v>4520</v>
      </c>
    </row>
    <row r="31" spans="1:10" s="826" customFormat="1" ht="11.45" customHeight="1">
      <c r="A31" s="210"/>
      <c r="B31" s="135"/>
      <c r="C31" s="166"/>
      <c r="D31" s="825"/>
      <c r="E31" s="710"/>
      <c r="F31" s="710"/>
      <c r="G31" s="825"/>
      <c r="H31" s="710"/>
      <c r="I31" s="710"/>
      <c r="J31" s="823"/>
    </row>
    <row r="32" spans="1:10" s="826" customFormat="1" ht="11.45" customHeight="1">
      <c r="A32" s="210">
        <v>2015</v>
      </c>
      <c r="B32" s="165" t="s">
        <v>375</v>
      </c>
      <c r="C32" s="416">
        <v>11.1</v>
      </c>
      <c r="D32" s="417">
        <v>18038</v>
      </c>
      <c r="E32" s="428">
        <v>15396</v>
      </c>
      <c r="F32" s="428">
        <v>11526</v>
      </c>
      <c r="G32" s="417">
        <v>5377</v>
      </c>
      <c r="H32" s="428">
        <v>6377</v>
      </c>
      <c r="I32" s="428">
        <v>5678</v>
      </c>
      <c r="J32" s="434">
        <v>5438</v>
      </c>
    </row>
    <row r="33" spans="1:12" s="826" customFormat="1" ht="11.45" customHeight="1">
      <c r="A33" s="210"/>
      <c r="B33" s="165" t="s">
        <v>376</v>
      </c>
      <c r="C33" s="416">
        <v>11.1</v>
      </c>
      <c r="D33" s="417">
        <v>14897</v>
      </c>
      <c r="E33" s="428">
        <v>12354</v>
      </c>
      <c r="F33" s="428">
        <v>14775</v>
      </c>
      <c r="G33" s="417">
        <v>6566</v>
      </c>
      <c r="H33" s="428">
        <v>8541</v>
      </c>
      <c r="I33" s="428">
        <v>6823</v>
      </c>
      <c r="J33" s="434">
        <v>6108</v>
      </c>
    </row>
    <row r="34" spans="1:12" s="826" customFormat="1" ht="11.45" customHeight="1">
      <c r="A34" s="210"/>
      <c r="B34" s="165" t="s">
        <v>365</v>
      </c>
      <c r="C34" s="1318">
        <v>10.8</v>
      </c>
      <c r="D34" s="417">
        <v>15130</v>
      </c>
      <c r="E34" s="428">
        <v>12812</v>
      </c>
      <c r="F34" s="428">
        <v>18584</v>
      </c>
      <c r="G34" s="417">
        <v>8407</v>
      </c>
      <c r="H34" s="428">
        <v>10245</v>
      </c>
      <c r="I34" s="428">
        <v>8663</v>
      </c>
      <c r="J34" s="434">
        <v>7462</v>
      </c>
    </row>
    <row r="35" spans="1:12" s="828" customFormat="1" ht="11.45" customHeight="1">
      <c r="A35" s="85"/>
      <c r="B35" s="164" t="s">
        <v>248</v>
      </c>
      <c r="C35" s="1256" t="s">
        <v>63</v>
      </c>
      <c r="D35" s="343">
        <v>97.217760071965557</v>
      </c>
      <c r="E35" s="343">
        <v>98.478093774019982</v>
      </c>
      <c r="F35" s="343">
        <v>89.621913580246911</v>
      </c>
      <c r="G35" s="343">
        <v>97.869615832363209</v>
      </c>
      <c r="H35" s="343">
        <v>113.22944297082229</v>
      </c>
      <c r="I35" s="343">
        <v>120.97472420053066</v>
      </c>
      <c r="J35" s="912">
        <v>128.6108238538435</v>
      </c>
      <c r="K35" s="827"/>
      <c r="L35" s="827"/>
    </row>
    <row r="36" spans="1:12" s="828" customFormat="1" ht="11.45" customHeight="1">
      <c r="A36" s="85"/>
      <c r="B36" s="1317" t="s">
        <v>249</v>
      </c>
      <c r="C36" s="1256" t="s">
        <v>63</v>
      </c>
      <c r="D36" s="343">
        <v>101.56407330334967</v>
      </c>
      <c r="E36" s="343">
        <v>103.70730127893799</v>
      </c>
      <c r="F36" s="343">
        <v>125.78003384094754</v>
      </c>
      <c r="G36" s="343">
        <v>128.03837953091684</v>
      </c>
      <c r="H36" s="343">
        <v>119.95082543027749</v>
      </c>
      <c r="I36" s="343">
        <v>126.96760955591382</v>
      </c>
      <c r="J36" s="912">
        <v>122.1676489849378</v>
      </c>
    </row>
    <row r="37" spans="1:12" s="828" customFormat="1" ht="11.45" customHeight="1">
      <c r="A37" s="114"/>
      <c r="B37" s="107"/>
      <c r="C37" s="113"/>
      <c r="D37" s="115"/>
      <c r="E37" s="115"/>
      <c r="F37" s="115"/>
      <c r="G37" s="115"/>
      <c r="H37" s="116"/>
      <c r="I37" s="116"/>
      <c r="J37" s="116"/>
    </row>
    <row r="38" spans="1:12" s="824" customFormat="1">
      <c r="A38" s="1902" t="s">
        <v>1936</v>
      </c>
      <c r="B38" s="1902"/>
      <c r="C38" s="1902"/>
      <c r="D38" s="1902"/>
      <c r="E38" s="1902"/>
      <c r="F38" s="1902"/>
      <c r="G38" s="1902"/>
      <c r="H38" s="829"/>
      <c r="I38" s="829"/>
      <c r="J38" s="829"/>
    </row>
    <row r="39" spans="1:12" s="824" customFormat="1">
      <c r="A39" s="1618" t="s">
        <v>1516</v>
      </c>
      <c r="B39" s="1619"/>
      <c r="C39" s="1619"/>
      <c r="D39" s="1619"/>
      <c r="E39" s="1619"/>
      <c r="F39" s="1619"/>
      <c r="G39" s="1619"/>
      <c r="H39" s="829"/>
      <c r="I39" s="829"/>
      <c r="J39" s="829"/>
    </row>
    <row r="40" spans="1:12" s="824" customFormat="1">
      <c r="A40" s="1901" t="s">
        <v>1910</v>
      </c>
      <c r="B40" s="1901"/>
      <c r="C40" s="1901"/>
      <c r="D40" s="1901"/>
      <c r="E40" s="1901"/>
      <c r="F40" s="1901"/>
      <c r="G40" s="1901"/>
      <c r="H40" s="44"/>
      <c r="I40" s="44"/>
      <c r="J40" s="44"/>
    </row>
    <row r="41" spans="1:12">
      <c r="A41" s="1620" t="s">
        <v>1517</v>
      </c>
      <c r="B41" s="1621"/>
      <c r="C41" s="1622"/>
      <c r="D41" s="1621"/>
      <c r="E41" s="1623"/>
      <c r="F41" s="1621"/>
      <c r="G41" s="1621"/>
    </row>
    <row r="42" spans="1:12" ht="12.75" customHeight="1">
      <c r="C42" s="1255"/>
      <c r="D42" s="829"/>
      <c r="E42" s="829"/>
      <c r="F42" s="829"/>
      <c r="G42" s="829"/>
      <c r="H42" s="829"/>
      <c r="I42" s="829"/>
      <c r="J42" s="829"/>
    </row>
    <row r="43" spans="1:12">
      <c r="E43" s="1255"/>
      <c r="F43" s="1255"/>
      <c r="G43" s="1255"/>
      <c r="H43" s="1255"/>
      <c r="I43" s="1255"/>
      <c r="J43" s="1255"/>
    </row>
    <row r="44" spans="1:12">
      <c r="D44" s="1255"/>
      <c r="E44" s="1255"/>
      <c r="F44" s="1255"/>
      <c r="G44" s="1255"/>
      <c r="H44" s="829"/>
    </row>
    <row r="45" spans="1:12">
      <c r="D45" s="1255"/>
      <c r="E45" s="1255"/>
      <c r="F45" s="1255"/>
      <c r="G45" s="1255"/>
      <c r="H45" s="829"/>
    </row>
    <row r="46" spans="1:12">
      <c r="D46" s="1255"/>
      <c r="E46" s="1255"/>
      <c r="F46" s="1255"/>
      <c r="G46" s="1255"/>
      <c r="H46" s="829"/>
    </row>
    <row r="47" spans="1:12">
      <c r="D47" s="1255"/>
      <c r="E47" s="1255"/>
      <c r="F47" s="1255"/>
      <c r="G47" s="1255"/>
    </row>
    <row r="48" spans="1:12">
      <c r="F48" s="829"/>
    </row>
    <row r="53" spans="4:6">
      <c r="D53" s="829"/>
      <c r="E53" s="829"/>
      <c r="F53" s="829"/>
    </row>
    <row r="54" spans="4:6">
      <c r="D54" s="829"/>
      <c r="E54" s="829"/>
      <c r="F54" s="829"/>
    </row>
    <row r="55" spans="4:6">
      <c r="D55" s="829"/>
      <c r="E55" s="829"/>
      <c r="F55" s="829"/>
    </row>
    <row r="56" spans="4:6">
      <c r="D56" s="829"/>
      <c r="E56" s="829"/>
      <c r="F56" s="829"/>
    </row>
    <row r="57" spans="4:6">
      <c r="D57" s="829"/>
      <c r="E57" s="829"/>
      <c r="F57" s="829"/>
    </row>
  </sheetData>
  <mergeCells count="17">
    <mergeCell ref="H5:J7"/>
    <mergeCell ref="H1:J1"/>
    <mergeCell ref="H2:J2"/>
    <mergeCell ref="G8:G17"/>
    <mergeCell ref="A5:B17"/>
    <mergeCell ref="C5:C17"/>
    <mergeCell ref="D5:D17"/>
    <mergeCell ref="F5:F17"/>
    <mergeCell ref="A2:G2"/>
    <mergeCell ref="A3:G3"/>
    <mergeCell ref="A4:G4"/>
    <mergeCell ref="A40:G40"/>
    <mergeCell ref="H8:H17"/>
    <mergeCell ref="J8:J17"/>
    <mergeCell ref="I9:I17"/>
    <mergeCell ref="A38:G38"/>
    <mergeCell ref="E8:E17"/>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D33" sqref="D33:D34"/>
    </sheetView>
  </sheetViews>
  <sheetFormatPr defaultColWidth="9" defaultRowHeight="12.75"/>
  <cols>
    <col min="1" max="1" width="9.125" style="625" customWidth="1"/>
    <col min="2" max="2" width="13.625" style="625" customWidth="1"/>
    <col min="3" max="10" width="15.25" style="625" customWidth="1"/>
    <col min="11" max="16384" width="9" style="625"/>
  </cols>
  <sheetData>
    <row r="1" spans="1:11" ht="15.75" customHeight="1">
      <c r="A1" s="1359" t="s">
        <v>1768</v>
      </c>
      <c r="B1" s="1359"/>
      <c r="C1" s="1359"/>
      <c r="D1" s="1359"/>
      <c r="E1" s="1359"/>
      <c r="F1" s="1359"/>
      <c r="I1" s="609" t="s">
        <v>220</v>
      </c>
    </row>
    <row r="2" spans="1:11" ht="12.75" customHeight="1">
      <c r="A2" s="1360" t="s">
        <v>1034</v>
      </c>
      <c r="B2" s="1360"/>
      <c r="C2" s="815"/>
      <c r="D2" s="815"/>
      <c r="E2" s="815"/>
      <c r="F2" s="815"/>
      <c r="I2" s="646" t="s">
        <v>221</v>
      </c>
    </row>
    <row r="3" spans="1:11" s="822" customFormat="1" ht="14.25" customHeight="1">
      <c r="A3" s="1358" t="s">
        <v>1769</v>
      </c>
      <c r="B3" s="1358"/>
      <c r="C3" s="1358"/>
      <c r="D3" s="1358"/>
      <c r="E3" s="1358"/>
      <c r="F3" s="1358"/>
    </row>
    <row r="4" spans="1:11" ht="12.75" customHeight="1">
      <c r="A4" s="1809" t="s">
        <v>250</v>
      </c>
      <c r="B4" s="1809"/>
      <c r="C4" s="645"/>
      <c r="D4" s="645"/>
      <c r="E4" s="645"/>
      <c r="F4" s="645"/>
      <c r="G4" s="626"/>
    </row>
    <row r="5" spans="1:11">
      <c r="A5" s="1911" t="s">
        <v>1515</v>
      </c>
      <c r="B5" s="1912"/>
      <c r="C5" s="1915" t="s">
        <v>1537</v>
      </c>
      <c r="D5" s="1916"/>
      <c r="E5" s="1917"/>
      <c r="F5" s="1918" t="s">
        <v>1538</v>
      </c>
      <c r="G5" s="1911" t="s">
        <v>1539</v>
      </c>
      <c r="H5" s="1924" t="s">
        <v>1540</v>
      </c>
      <c r="I5" s="1912"/>
      <c r="J5" s="1911" t="s">
        <v>1541</v>
      </c>
    </row>
    <row r="6" spans="1:11">
      <c r="A6" s="1913"/>
      <c r="B6" s="1914"/>
      <c r="C6" s="1925" t="s">
        <v>1542</v>
      </c>
      <c r="D6" s="1382"/>
      <c r="E6" s="1914" t="s">
        <v>1543</v>
      </c>
      <c r="F6" s="1919"/>
      <c r="G6" s="1913"/>
      <c r="H6" s="1925"/>
      <c r="I6" s="1914"/>
      <c r="J6" s="1913"/>
    </row>
    <row r="7" spans="1:11" ht="28.5" customHeight="1">
      <c r="A7" s="1913"/>
      <c r="B7" s="1914"/>
      <c r="C7" s="1925"/>
      <c r="D7" s="1918" t="s">
        <v>1544</v>
      </c>
      <c r="E7" s="1914"/>
      <c r="F7" s="1919"/>
      <c r="G7" s="1913"/>
      <c r="H7" s="1926"/>
      <c r="I7" s="1927"/>
      <c r="J7" s="1913"/>
    </row>
    <row r="8" spans="1:11" ht="79.5" customHeight="1" thickBot="1">
      <c r="A8" s="1922" t="s">
        <v>1545</v>
      </c>
      <c r="B8" s="1923"/>
      <c r="C8" s="1928"/>
      <c r="D8" s="1920"/>
      <c r="E8" s="1929"/>
      <c r="F8" s="1920"/>
      <c r="G8" s="1921"/>
      <c r="H8" s="1399" t="s">
        <v>1546</v>
      </c>
      <c r="I8" s="1400" t="s">
        <v>1547</v>
      </c>
      <c r="J8" s="1921"/>
    </row>
    <row r="9" spans="1:11" s="391" customFormat="1" ht="12.75" customHeight="1" thickTop="1">
      <c r="A9" s="1401"/>
      <c r="B9" s="1402"/>
      <c r="C9" s="1430"/>
      <c r="D9" s="1403"/>
      <c r="E9" s="1403"/>
      <c r="F9" s="1403"/>
      <c r="G9" s="1403"/>
      <c r="H9" s="1430"/>
      <c r="I9" s="1430"/>
      <c r="J9" s="1431"/>
      <c r="K9" s="1389"/>
    </row>
    <row r="10" spans="1:11" s="391" customFormat="1" ht="12.75" customHeight="1">
      <c r="A10" s="1404" t="s">
        <v>657</v>
      </c>
      <c r="B10" s="1405" t="s">
        <v>375</v>
      </c>
      <c r="C10" s="884" t="s">
        <v>62</v>
      </c>
      <c r="D10" s="892">
        <v>24482</v>
      </c>
      <c r="E10" s="892">
        <v>47497</v>
      </c>
      <c r="F10" s="892">
        <v>81458</v>
      </c>
      <c r="G10" s="884" t="s">
        <v>62</v>
      </c>
      <c r="H10" s="884" t="s">
        <v>62</v>
      </c>
      <c r="I10" s="884" t="s">
        <v>62</v>
      </c>
      <c r="J10" s="889">
        <v>11579</v>
      </c>
    </row>
    <row r="11" spans="1:11" s="391" customFormat="1" ht="12.75" customHeight="1">
      <c r="A11" s="1406"/>
      <c r="B11" s="1405" t="s">
        <v>376</v>
      </c>
      <c r="C11" s="884" t="s">
        <v>62</v>
      </c>
      <c r="D11" s="892">
        <v>23822</v>
      </c>
      <c r="E11" s="892">
        <v>47388</v>
      </c>
      <c r="F11" s="892">
        <v>81866</v>
      </c>
      <c r="G11" s="884" t="s">
        <v>62</v>
      </c>
      <c r="H11" s="884" t="s">
        <v>62</v>
      </c>
      <c r="I11" s="884" t="s">
        <v>62</v>
      </c>
      <c r="J11" s="889">
        <v>11557</v>
      </c>
    </row>
    <row r="12" spans="1:11" s="391" customFormat="1" ht="12.75" customHeight="1">
      <c r="A12" s="1406"/>
      <c r="B12" s="1405" t="s">
        <v>365</v>
      </c>
      <c r="C12" s="884" t="s">
        <v>62</v>
      </c>
      <c r="D12" s="892">
        <v>21923</v>
      </c>
      <c r="E12" s="892">
        <v>46666</v>
      </c>
      <c r="F12" s="892">
        <v>80442</v>
      </c>
      <c r="G12" s="884" t="s">
        <v>62</v>
      </c>
      <c r="H12" s="884" t="s">
        <v>62</v>
      </c>
      <c r="I12" s="884" t="s">
        <v>62</v>
      </c>
      <c r="J12" s="889">
        <v>11419</v>
      </c>
    </row>
    <row r="13" spans="1:11" s="391" customFormat="1" ht="12.75" customHeight="1">
      <c r="A13" s="1406"/>
      <c r="B13" s="1405" t="s">
        <v>229</v>
      </c>
      <c r="C13" s="884" t="s">
        <v>62</v>
      </c>
      <c r="D13" s="892">
        <v>20138</v>
      </c>
      <c r="E13" s="892">
        <v>45301</v>
      </c>
      <c r="F13" s="892">
        <v>78077</v>
      </c>
      <c r="G13" s="884" t="s">
        <v>62</v>
      </c>
      <c r="H13" s="884" t="s">
        <v>62</v>
      </c>
      <c r="I13" s="884" t="s">
        <v>62</v>
      </c>
      <c r="J13" s="889">
        <v>11142</v>
      </c>
    </row>
    <row r="14" spans="1:11" s="391" customFormat="1" ht="12.75" customHeight="1">
      <c r="A14" s="1406"/>
      <c r="B14" s="1405" t="s">
        <v>230</v>
      </c>
      <c r="C14" s="884" t="s">
        <v>62</v>
      </c>
      <c r="D14" s="892">
        <v>18736</v>
      </c>
      <c r="E14" s="892">
        <v>43414</v>
      </c>
      <c r="F14" s="892">
        <v>75702</v>
      </c>
      <c r="G14" s="884" t="s">
        <v>62</v>
      </c>
      <c r="H14" s="884" t="s">
        <v>62</v>
      </c>
      <c r="I14" s="884" t="s">
        <v>62</v>
      </c>
      <c r="J14" s="889">
        <v>10634</v>
      </c>
    </row>
    <row r="15" spans="1:11" s="391" customFormat="1" ht="12.75" customHeight="1">
      <c r="A15" s="1406"/>
      <c r="B15" s="1405" t="s">
        <v>231</v>
      </c>
      <c r="C15" s="884" t="s">
        <v>62</v>
      </c>
      <c r="D15" s="892">
        <v>17389</v>
      </c>
      <c r="E15" s="892">
        <v>42054</v>
      </c>
      <c r="F15" s="892">
        <v>73907</v>
      </c>
      <c r="G15" s="884" t="s">
        <v>62</v>
      </c>
      <c r="H15" s="884" t="s">
        <v>62</v>
      </c>
      <c r="I15" s="884" t="s">
        <v>62</v>
      </c>
      <c r="J15" s="889">
        <v>10302</v>
      </c>
    </row>
    <row r="16" spans="1:11" s="391" customFormat="1" ht="12.75" customHeight="1">
      <c r="A16" s="1406"/>
      <c r="B16" s="1405" t="s">
        <v>232</v>
      </c>
      <c r="C16" s="884" t="s">
        <v>62</v>
      </c>
      <c r="D16" s="892">
        <v>16979</v>
      </c>
      <c r="E16" s="892">
        <v>41149</v>
      </c>
      <c r="F16" s="892">
        <v>72519</v>
      </c>
      <c r="G16" s="884" t="s">
        <v>62</v>
      </c>
      <c r="H16" s="884" t="s">
        <v>62</v>
      </c>
      <c r="I16" s="884" t="s">
        <v>62</v>
      </c>
      <c r="J16" s="889">
        <v>10107</v>
      </c>
    </row>
    <row r="17" spans="1:11" s="391" customFormat="1" ht="12.75" customHeight="1">
      <c r="A17" s="1406"/>
      <c r="B17" s="1405" t="s">
        <v>233</v>
      </c>
      <c r="C17" s="884" t="s">
        <v>62</v>
      </c>
      <c r="D17" s="892">
        <v>16651</v>
      </c>
      <c r="E17" s="892">
        <v>40321</v>
      </c>
      <c r="F17" s="892">
        <v>71480</v>
      </c>
      <c r="G17" s="884" t="s">
        <v>62</v>
      </c>
      <c r="H17" s="884" t="s">
        <v>62</v>
      </c>
      <c r="I17" s="884" t="s">
        <v>62</v>
      </c>
      <c r="J17" s="889">
        <v>9922</v>
      </c>
    </row>
    <row r="18" spans="1:11" s="391" customFormat="1" ht="12.75" customHeight="1">
      <c r="A18" s="1406"/>
      <c r="B18" s="1405" t="s">
        <v>234</v>
      </c>
      <c r="C18" s="884" t="s">
        <v>62</v>
      </c>
      <c r="D18" s="892">
        <v>17030</v>
      </c>
      <c r="E18" s="892">
        <v>39344</v>
      </c>
      <c r="F18" s="892">
        <v>69381</v>
      </c>
      <c r="G18" s="884" t="s">
        <v>62</v>
      </c>
      <c r="H18" s="884" t="s">
        <v>62</v>
      </c>
      <c r="I18" s="884" t="s">
        <v>62</v>
      </c>
      <c r="J18" s="889">
        <v>9771</v>
      </c>
    </row>
    <row r="19" spans="1:11" s="391" customFormat="1" ht="12.75" customHeight="1">
      <c r="A19" s="1406"/>
      <c r="B19" s="1405" t="s">
        <v>235</v>
      </c>
      <c r="C19" s="884" t="s">
        <v>62</v>
      </c>
      <c r="D19" s="892">
        <v>16264</v>
      </c>
      <c r="E19" s="892">
        <v>38189</v>
      </c>
      <c r="F19" s="892">
        <v>67170</v>
      </c>
      <c r="G19" s="884" t="s">
        <v>62</v>
      </c>
      <c r="H19" s="884" t="s">
        <v>62</v>
      </c>
      <c r="I19" s="884" t="s">
        <v>62</v>
      </c>
      <c r="J19" s="889">
        <v>9742</v>
      </c>
    </row>
    <row r="20" spans="1:11" s="391" customFormat="1" ht="12.75" customHeight="1">
      <c r="A20" s="1406"/>
      <c r="B20" s="1405" t="s">
        <v>236</v>
      </c>
      <c r="C20" s="884" t="s">
        <v>62</v>
      </c>
      <c r="D20" s="892">
        <v>16146</v>
      </c>
      <c r="E20" s="892">
        <v>38412</v>
      </c>
      <c r="F20" s="892">
        <v>67236</v>
      </c>
      <c r="G20" s="884" t="s">
        <v>62</v>
      </c>
      <c r="H20" s="884" t="s">
        <v>62</v>
      </c>
      <c r="I20" s="884" t="s">
        <v>62</v>
      </c>
      <c r="J20" s="889">
        <v>9935</v>
      </c>
    </row>
    <row r="21" spans="1:11" s="391" customFormat="1" ht="12.75" customHeight="1">
      <c r="A21" s="1406"/>
      <c r="B21" s="1405" t="s">
        <v>237</v>
      </c>
      <c r="C21" s="884" t="s">
        <v>62</v>
      </c>
      <c r="D21" s="892">
        <v>15492</v>
      </c>
      <c r="E21" s="892">
        <v>38777</v>
      </c>
      <c r="F21" s="892">
        <v>67232</v>
      </c>
      <c r="G21" s="884" t="s">
        <v>62</v>
      </c>
      <c r="H21" s="884" t="s">
        <v>62</v>
      </c>
      <c r="I21" s="884" t="s">
        <v>62</v>
      </c>
      <c r="J21" s="889">
        <v>9929</v>
      </c>
    </row>
    <row r="22" spans="1:11" s="391" customFormat="1" ht="12" customHeight="1">
      <c r="A22" s="1407"/>
      <c r="B22" s="1405"/>
      <c r="C22" s="1432"/>
      <c r="D22" s="1408"/>
      <c r="E22" s="1408"/>
      <c r="F22" s="1408"/>
      <c r="G22" s="1432"/>
      <c r="H22" s="1432"/>
      <c r="I22" s="1432"/>
      <c r="J22" s="1409"/>
    </row>
    <row r="23" spans="1:11" s="391" customFormat="1" ht="12.75" customHeight="1">
      <c r="A23" s="1410">
        <v>2015</v>
      </c>
      <c r="B23" s="1405" t="s">
        <v>375</v>
      </c>
      <c r="C23" s="1432">
        <v>33293</v>
      </c>
      <c r="D23" s="892">
        <v>16802</v>
      </c>
      <c r="E23" s="892">
        <v>40319</v>
      </c>
      <c r="F23" s="892">
        <v>69176</v>
      </c>
      <c r="G23" s="1432">
        <v>5915</v>
      </c>
      <c r="H23" s="1432">
        <v>19279</v>
      </c>
      <c r="I23" s="1432">
        <v>173</v>
      </c>
      <c r="J23" s="889">
        <v>10341</v>
      </c>
    </row>
    <row r="24" spans="1:11" s="391" customFormat="1" ht="12.75" customHeight="1">
      <c r="A24" s="1406"/>
      <c r="B24" s="1405" t="s">
        <v>376</v>
      </c>
      <c r="C24" s="1432">
        <v>33247</v>
      </c>
      <c r="D24" s="892">
        <v>16643</v>
      </c>
      <c r="E24" s="892">
        <v>40387</v>
      </c>
      <c r="F24" s="892">
        <v>68652</v>
      </c>
      <c r="G24" s="1432">
        <v>6424</v>
      </c>
      <c r="H24" s="1432">
        <v>19457</v>
      </c>
      <c r="I24" s="1432">
        <v>162</v>
      </c>
      <c r="J24" s="889">
        <v>10167</v>
      </c>
    </row>
    <row r="25" spans="1:11" s="391" customFormat="1" ht="12.75" customHeight="1">
      <c r="A25" s="1406"/>
      <c r="B25" s="1405" t="s">
        <v>365</v>
      </c>
      <c r="C25" s="1432">
        <v>31922</v>
      </c>
      <c r="D25" s="892">
        <v>15833</v>
      </c>
      <c r="E25" s="892">
        <v>39606</v>
      </c>
      <c r="F25" s="892">
        <v>66759</v>
      </c>
      <c r="G25" s="1432">
        <v>6261</v>
      </c>
      <c r="H25" s="1432">
        <v>19076</v>
      </c>
      <c r="I25" s="1432">
        <v>150</v>
      </c>
      <c r="J25" s="889">
        <v>9970</v>
      </c>
    </row>
    <row r="26" spans="1:11" s="727" customFormat="1" ht="12.75" customHeight="1">
      <c r="A26" s="1411"/>
      <c r="B26" s="1412" t="s">
        <v>841</v>
      </c>
      <c r="C26" s="1163" t="s">
        <v>63</v>
      </c>
      <c r="D26" s="1165">
        <v>72.220955161246181</v>
      </c>
      <c r="E26" s="1165">
        <v>84.871212445892084</v>
      </c>
      <c r="F26" s="1165">
        <v>82.990228984858661</v>
      </c>
      <c r="G26" s="1163" t="s">
        <v>63</v>
      </c>
      <c r="H26" s="1200" t="s">
        <v>63</v>
      </c>
      <c r="I26" s="1163" t="s">
        <v>63</v>
      </c>
      <c r="J26" s="912">
        <v>87.310622646466413</v>
      </c>
    </row>
    <row r="27" spans="1:11" s="727" customFormat="1" ht="12.75" customHeight="1">
      <c r="A27" s="1411"/>
      <c r="B27" s="1412" t="s">
        <v>842</v>
      </c>
      <c r="C27" s="1163">
        <v>96.014678016061595</v>
      </c>
      <c r="D27" s="1165">
        <v>95.133088986360633</v>
      </c>
      <c r="E27" s="1165">
        <v>98.066209423824503</v>
      </c>
      <c r="F27" s="1165">
        <v>97.242614927460238</v>
      </c>
      <c r="G27" s="1163">
        <v>97.462640099626398</v>
      </c>
      <c r="H27" s="1200">
        <v>98.041835843141286</v>
      </c>
      <c r="I27" s="1163">
        <v>92.592592592592595</v>
      </c>
      <c r="J27" s="912">
        <v>98.062358611193076</v>
      </c>
    </row>
    <row r="28" spans="1:11" s="727" customFormat="1" ht="12.75" customHeight="1">
      <c r="A28" s="1179"/>
      <c r="B28" s="1180"/>
      <c r="C28" s="910"/>
      <c r="D28" s="910"/>
      <c r="E28" s="910"/>
      <c r="F28" s="910"/>
      <c r="G28" s="910"/>
      <c r="H28" s="910"/>
    </row>
    <row r="29" spans="1:11" s="1613" customFormat="1">
      <c r="A29" s="1910" t="s">
        <v>1766</v>
      </c>
      <c r="B29" s="1910"/>
      <c r="C29" s="1910"/>
      <c r="D29" s="1910"/>
      <c r="E29" s="1910"/>
      <c r="F29" s="1910"/>
      <c r="G29" s="1910"/>
    </row>
    <row r="30" spans="1:11" s="1415" customFormat="1">
      <c r="A30" s="1413" t="s">
        <v>1516</v>
      </c>
      <c r="B30" s="1414"/>
      <c r="C30" s="1414"/>
      <c r="D30" s="1414"/>
      <c r="E30" s="1414"/>
      <c r="F30" s="1414"/>
      <c r="G30" s="1414"/>
      <c r="H30" s="1414"/>
      <c r="I30" s="1414"/>
      <c r="J30" s="1414"/>
      <c r="K30" s="1414"/>
    </row>
    <row r="31" spans="1:11" s="1613" customFormat="1">
      <c r="A31" s="1909" t="s">
        <v>1767</v>
      </c>
      <c r="B31" s="1909"/>
      <c r="C31" s="1909"/>
      <c r="D31" s="1909"/>
      <c r="E31" s="1909"/>
      <c r="F31" s="1909"/>
      <c r="G31" s="1909"/>
    </row>
    <row r="32" spans="1:11" s="1415" customFormat="1">
      <c r="A32" s="1416" t="s">
        <v>1517</v>
      </c>
      <c r="C32" s="1398"/>
    </row>
    <row r="33" spans="2:4">
      <c r="B33" s="1255"/>
      <c r="C33" s="1255"/>
      <c r="D33" s="1255"/>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C31" sqref="C31"/>
    </sheetView>
  </sheetViews>
  <sheetFormatPr defaultColWidth="9" defaultRowHeight="14.25"/>
  <cols>
    <col min="1" max="1" width="8.625" style="187" customWidth="1"/>
    <col min="2" max="2" width="13.625" style="187" customWidth="1"/>
    <col min="3" max="4" width="10.625" style="187" customWidth="1"/>
    <col min="5" max="5" width="12.125" style="187" customWidth="1"/>
    <col min="6" max="6" width="10.625" style="187" customWidth="1"/>
    <col min="7" max="7" width="12.125" style="187" customWidth="1"/>
    <col min="8" max="12" width="10.625" style="187" customWidth="1"/>
    <col min="13" max="15" width="7.125" style="625" customWidth="1"/>
    <col min="16" max="24" width="9" style="625"/>
    <col min="25" max="16384" width="9" style="187"/>
  </cols>
  <sheetData>
    <row r="1" spans="1:24" ht="19.5" customHeight="1">
      <c r="A1" s="1737" t="s">
        <v>898</v>
      </c>
      <c r="B1" s="1737"/>
      <c r="C1" s="1737"/>
      <c r="D1" s="1737"/>
      <c r="E1" s="1737"/>
      <c r="F1" s="1737"/>
      <c r="G1" s="1737"/>
      <c r="H1" s="1737"/>
      <c r="I1" s="1737"/>
      <c r="J1" s="1737"/>
      <c r="K1" s="609" t="s">
        <v>220</v>
      </c>
      <c r="M1" s="609"/>
      <c r="N1" s="609"/>
      <c r="O1" s="608"/>
    </row>
    <row r="2" spans="1:24" ht="12.75" customHeight="1">
      <c r="A2" s="1737" t="s">
        <v>1086</v>
      </c>
      <c r="B2" s="1737"/>
      <c r="C2" s="1737"/>
      <c r="D2" s="1737"/>
      <c r="E2" s="1737"/>
      <c r="F2" s="1737"/>
      <c r="G2" s="1737"/>
      <c r="H2" s="1737"/>
      <c r="I2" s="1737"/>
      <c r="J2" s="1737"/>
      <c r="K2" s="1120" t="s">
        <v>221</v>
      </c>
      <c r="M2" s="646"/>
      <c r="N2" s="646"/>
      <c r="O2" s="608"/>
    </row>
    <row r="3" spans="1:24" ht="12.75" customHeight="1">
      <c r="A3" s="1945" t="s">
        <v>1087</v>
      </c>
      <c r="B3" s="1945"/>
      <c r="C3" s="1945"/>
      <c r="D3" s="815"/>
      <c r="E3" s="815"/>
      <c r="F3" s="815"/>
      <c r="G3" s="815"/>
      <c r="H3" s="626"/>
      <c r="I3" s="626"/>
      <c r="J3" s="626"/>
      <c r="K3" s="626"/>
      <c r="L3" s="626"/>
    </row>
    <row r="4" spans="1:24" ht="15.75" customHeight="1">
      <c r="A4" s="1825" t="s">
        <v>1088</v>
      </c>
      <c r="B4" s="1825"/>
      <c r="C4" s="1825"/>
      <c r="D4" s="1825"/>
      <c r="E4" s="1825"/>
      <c r="F4" s="1825"/>
      <c r="G4" s="1825"/>
      <c r="H4" s="1825"/>
      <c r="I4" s="1825"/>
      <c r="J4" s="1825"/>
      <c r="K4" s="1825"/>
      <c r="L4" s="645"/>
      <c r="M4" s="645"/>
      <c r="N4" s="645"/>
      <c r="O4" s="645"/>
    </row>
    <row r="5" spans="1:24" ht="14.25" customHeight="1">
      <c r="A5" s="1940" t="s">
        <v>634</v>
      </c>
      <c r="B5" s="1940"/>
      <c r="C5" s="1940"/>
      <c r="D5" s="1940"/>
      <c r="E5" s="1940"/>
      <c r="F5" s="1940"/>
      <c r="I5" s="633"/>
      <c r="J5" s="633"/>
      <c r="K5" s="633"/>
      <c r="L5" s="633"/>
    </row>
    <row r="6" spans="1:24" ht="33" customHeight="1">
      <c r="A6" s="1939" t="s">
        <v>1259</v>
      </c>
      <c r="B6" s="1941"/>
      <c r="C6" s="1946" t="s">
        <v>899</v>
      </c>
      <c r="D6" s="1938" t="s">
        <v>900</v>
      </c>
      <c r="E6" s="1939"/>
      <c r="F6" s="1939"/>
      <c r="G6" s="1941"/>
      <c r="H6" s="1938" t="s">
        <v>901</v>
      </c>
      <c r="I6" s="1939"/>
      <c r="J6" s="1939"/>
      <c r="K6" s="1939"/>
      <c r="L6" s="1939"/>
      <c r="M6" s="187"/>
      <c r="N6" s="187"/>
      <c r="O6" s="187"/>
      <c r="P6" s="187"/>
      <c r="Q6" s="187"/>
      <c r="R6" s="187"/>
      <c r="S6" s="187"/>
      <c r="T6" s="187"/>
      <c r="U6" s="187"/>
      <c r="V6" s="187"/>
      <c r="W6" s="187"/>
      <c r="X6" s="187"/>
    </row>
    <row r="7" spans="1:24" ht="39.75" customHeight="1">
      <c r="A7" s="1913"/>
      <c r="B7" s="1942"/>
      <c r="C7" s="1947"/>
      <c r="D7" s="1934" t="s">
        <v>902</v>
      </c>
      <c r="E7" s="1932" t="s">
        <v>1770</v>
      </c>
      <c r="F7" s="1932" t="s">
        <v>1261</v>
      </c>
      <c r="G7" s="1932" t="s">
        <v>1260</v>
      </c>
      <c r="H7" s="1932" t="s">
        <v>903</v>
      </c>
      <c r="I7" s="1930" t="s">
        <v>418</v>
      </c>
      <c r="J7" s="1930" t="s">
        <v>419</v>
      </c>
      <c r="K7" s="1930" t="s">
        <v>420</v>
      </c>
      <c r="L7" s="1949" t="s">
        <v>904</v>
      </c>
      <c r="M7" s="187"/>
      <c r="N7" s="187"/>
      <c r="O7" s="187"/>
      <c r="P7" s="187"/>
      <c r="Q7" s="187"/>
      <c r="R7" s="187"/>
      <c r="S7" s="187"/>
      <c r="T7" s="187"/>
      <c r="U7" s="187"/>
      <c r="V7" s="187"/>
      <c r="W7" s="187"/>
      <c r="X7" s="187"/>
    </row>
    <row r="8" spans="1:24" ht="40.5" customHeight="1">
      <c r="A8" s="1943"/>
      <c r="B8" s="1944"/>
      <c r="C8" s="1948"/>
      <c r="D8" s="1935"/>
      <c r="E8" s="1933"/>
      <c r="F8" s="1933"/>
      <c r="G8" s="1933"/>
      <c r="H8" s="1933"/>
      <c r="I8" s="1931"/>
      <c r="J8" s="1931"/>
      <c r="K8" s="1931"/>
      <c r="L8" s="1950"/>
      <c r="M8" s="187"/>
      <c r="N8" s="187"/>
      <c r="O8" s="187"/>
      <c r="P8" s="187"/>
      <c r="Q8" s="187"/>
      <c r="R8" s="187"/>
      <c r="S8" s="187"/>
      <c r="T8" s="187"/>
      <c r="U8" s="187"/>
      <c r="V8" s="187"/>
      <c r="W8" s="187"/>
      <c r="X8" s="187"/>
    </row>
    <row r="9" spans="1:24" s="632" customFormat="1" ht="9.75" customHeight="1">
      <c r="A9" s="186"/>
      <c r="B9" s="664"/>
      <c r="C9" s="741"/>
      <c r="D9" s="741"/>
      <c r="E9" s="741"/>
      <c r="F9" s="741"/>
      <c r="G9" s="741"/>
      <c r="H9" s="741"/>
      <c r="I9" s="741"/>
      <c r="J9" s="741"/>
      <c r="K9" s="741"/>
      <c r="L9" s="818"/>
      <c r="M9" s="187"/>
      <c r="N9" s="187"/>
      <c r="O9" s="187"/>
      <c r="P9" s="187"/>
      <c r="Q9" s="187"/>
      <c r="R9" s="187"/>
      <c r="S9" s="187"/>
      <c r="T9" s="187"/>
      <c r="U9" s="187"/>
      <c r="V9" s="187"/>
      <c r="W9" s="187"/>
      <c r="X9" s="187"/>
    </row>
    <row r="10" spans="1:24" s="733" customFormat="1" ht="15" customHeight="1">
      <c r="A10" s="226">
        <v>2013</v>
      </c>
      <c r="B10" s="735" t="s">
        <v>237</v>
      </c>
      <c r="C10" s="799">
        <v>153558</v>
      </c>
      <c r="D10" s="799">
        <v>16653</v>
      </c>
      <c r="E10" s="799">
        <v>32312</v>
      </c>
      <c r="F10" s="799">
        <v>14804</v>
      </c>
      <c r="G10" s="799">
        <v>89789</v>
      </c>
      <c r="H10" s="799">
        <v>23092</v>
      </c>
      <c r="I10" s="799">
        <v>41383</v>
      </c>
      <c r="J10" s="799">
        <v>30960</v>
      </c>
      <c r="K10" s="799">
        <v>30184</v>
      </c>
      <c r="L10" s="800">
        <v>27939</v>
      </c>
      <c r="M10" s="264"/>
      <c r="N10" s="264"/>
      <c r="O10" s="264"/>
      <c r="P10" s="264"/>
      <c r="Q10" s="264"/>
      <c r="R10" s="264"/>
      <c r="S10" s="264"/>
      <c r="T10" s="264"/>
      <c r="U10" s="264"/>
      <c r="V10" s="264"/>
      <c r="W10" s="264"/>
      <c r="X10" s="264"/>
    </row>
    <row r="11" spans="1:24" s="733" customFormat="1" ht="15" customHeight="1">
      <c r="A11" s="226"/>
      <c r="B11" s="735"/>
      <c r="C11" s="799"/>
      <c r="D11" s="799"/>
      <c r="E11" s="799"/>
      <c r="F11" s="799"/>
      <c r="G11" s="799"/>
      <c r="H11" s="799"/>
      <c r="I11" s="799"/>
      <c r="J11" s="799"/>
      <c r="K11" s="799"/>
      <c r="L11" s="800"/>
      <c r="M11" s="264"/>
      <c r="N11" s="264"/>
      <c r="O11" s="264"/>
      <c r="P11" s="264"/>
      <c r="Q11" s="264"/>
      <c r="R11" s="264"/>
      <c r="S11" s="264"/>
      <c r="T11" s="264"/>
      <c r="U11" s="264"/>
      <c r="V11" s="264"/>
      <c r="W11" s="264"/>
      <c r="X11" s="264"/>
    </row>
    <row r="12" spans="1:24" s="733" customFormat="1" ht="15" customHeight="1">
      <c r="A12" s="820" t="s">
        <v>657</v>
      </c>
      <c r="B12" s="735" t="s">
        <v>365</v>
      </c>
      <c r="C12" s="799">
        <v>155337</v>
      </c>
      <c r="D12" s="799">
        <v>16172</v>
      </c>
      <c r="E12" s="799">
        <v>32292</v>
      </c>
      <c r="F12" s="799">
        <v>14877</v>
      </c>
      <c r="G12" s="799">
        <v>91996</v>
      </c>
      <c r="H12" s="799">
        <v>21923</v>
      </c>
      <c r="I12" s="799">
        <v>42119</v>
      </c>
      <c r="J12" s="799">
        <v>31798</v>
      </c>
      <c r="K12" s="799">
        <v>30406</v>
      </c>
      <c r="L12" s="800">
        <v>29091</v>
      </c>
      <c r="M12" s="264"/>
      <c r="N12" s="264"/>
      <c r="O12" s="264"/>
      <c r="P12" s="264"/>
      <c r="Q12" s="264"/>
      <c r="R12" s="264"/>
      <c r="S12" s="264"/>
      <c r="T12" s="264"/>
      <c r="U12" s="264"/>
      <c r="V12" s="264"/>
      <c r="W12" s="264"/>
      <c r="X12" s="264"/>
    </row>
    <row r="13" spans="1:24" s="733" customFormat="1" ht="15" customHeight="1">
      <c r="A13" s="820"/>
      <c r="B13" s="819" t="s">
        <v>368</v>
      </c>
      <c r="C13" s="799">
        <v>134510</v>
      </c>
      <c r="D13" s="799">
        <v>14146</v>
      </c>
      <c r="E13" s="799">
        <v>28263</v>
      </c>
      <c r="F13" s="799">
        <v>13036</v>
      </c>
      <c r="G13" s="799">
        <v>79065</v>
      </c>
      <c r="H13" s="799">
        <v>17389</v>
      </c>
      <c r="I13" s="799">
        <v>35863</v>
      </c>
      <c r="J13" s="799">
        <v>27982</v>
      </c>
      <c r="K13" s="799">
        <v>26135</v>
      </c>
      <c r="L13" s="800">
        <v>27141</v>
      </c>
      <c r="M13" s="264"/>
      <c r="N13" s="264"/>
      <c r="O13" s="264"/>
      <c r="P13" s="264"/>
      <c r="Q13" s="264"/>
      <c r="R13" s="264"/>
      <c r="S13" s="264"/>
      <c r="T13" s="264"/>
      <c r="U13" s="264"/>
      <c r="V13" s="264"/>
      <c r="W13" s="264"/>
      <c r="X13" s="264"/>
    </row>
    <row r="14" spans="1:24" s="733" customFormat="1" ht="15" customHeight="1">
      <c r="A14" s="820"/>
      <c r="B14" s="819" t="s">
        <v>371</v>
      </c>
      <c r="C14" s="799">
        <v>125721</v>
      </c>
      <c r="D14" s="799">
        <v>14067</v>
      </c>
      <c r="E14" s="799">
        <v>26844</v>
      </c>
      <c r="F14" s="799">
        <v>12226</v>
      </c>
      <c r="G14" s="799">
        <v>72584</v>
      </c>
      <c r="H14" s="799">
        <v>17030</v>
      </c>
      <c r="I14" s="799">
        <v>32989</v>
      </c>
      <c r="J14" s="799">
        <v>26145</v>
      </c>
      <c r="K14" s="799">
        <v>23764</v>
      </c>
      <c r="L14" s="800">
        <v>25793</v>
      </c>
      <c r="M14" s="264"/>
      <c r="N14" s="264"/>
      <c r="O14" s="264"/>
      <c r="P14" s="264"/>
      <c r="Q14" s="264"/>
      <c r="R14" s="264"/>
      <c r="S14" s="264"/>
      <c r="T14" s="264"/>
      <c r="U14" s="264"/>
      <c r="V14" s="264"/>
      <c r="W14" s="264"/>
      <c r="X14" s="264"/>
    </row>
    <row r="15" spans="1:24" s="733" customFormat="1" ht="15" customHeight="1">
      <c r="A15" s="820"/>
      <c r="B15" s="735" t="s">
        <v>237</v>
      </c>
      <c r="C15" s="799">
        <v>121562</v>
      </c>
      <c r="D15" s="799">
        <v>13518</v>
      </c>
      <c r="E15" s="799">
        <v>25337</v>
      </c>
      <c r="F15" s="799">
        <v>11291</v>
      </c>
      <c r="G15" s="799">
        <v>71416</v>
      </c>
      <c r="H15" s="799">
        <v>15492</v>
      </c>
      <c r="I15" s="799">
        <v>31319</v>
      </c>
      <c r="J15" s="799">
        <v>25692</v>
      </c>
      <c r="K15" s="799">
        <v>23503</v>
      </c>
      <c r="L15" s="800">
        <v>25556</v>
      </c>
      <c r="M15" s="264"/>
      <c r="N15" s="264"/>
      <c r="O15" s="264"/>
      <c r="P15" s="264"/>
      <c r="Q15" s="264"/>
      <c r="R15" s="264"/>
      <c r="S15" s="264"/>
      <c r="T15" s="264"/>
      <c r="U15" s="264"/>
      <c r="V15" s="264"/>
      <c r="W15" s="264"/>
      <c r="X15" s="264"/>
    </row>
    <row r="16" spans="1:24" s="733" customFormat="1" ht="15" customHeight="1">
      <c r="A16" s="226"/>
      <c r="B16" s="735"/>
      <c r="C16" s="799"/>
      <c r="D16" s="799"/>
      <c r="E16" s="799"/>
      <c r="F16" s="799"/>
      <c r="G16" s="799"/>
      <c r="H16" s="799"/>
      <c r="I16" s="799"/>
      <c r="J16" s="799"/>
      <c r="K16" s="799"/>
      <c r="L16" s="800"/>
      <c r="M16" s="264"/>
      <c r="N16" s="264"/>
      <c r="O16" s="264"/>
      <c r="P16" s="264"/>
      <c r="Q16" s="264"/>
      <c r="R16" s="264"/>
      <c r="S16" s="264"/>
      <c r="T16" s="264"/>
      <c r="U16" s="264"/>
      <c r="V16" s="264"/>
      <c r="W16" s="264"/>
      <c r="X16" s="264"/>
    </row>
    <row r="17" spans="1:24" s="733" customFormat="1" ht="15" customHeight="1">
      <c r="A17" s="820" t="s">
        <v>1085</v>
      </c>
      <c r="B17" s="735" t="s">
        <v>365</v>
      </c>
      <c r="C17" s="799">
        <v>124742</v>
      </c>
      <c r="D17" s="799">
        <v>13777</v>
      </c>
      <c r="E17" s="799">
        <v>25687</v>
      </c>
      <c r="F17" s="799">
        <v>11773</v>
      </c>
      <c r="G17" s="805" t="s">
        <v>1937</v>
      </c>
      <c r="H17" s="799">
        <v>15833</v>
      </c>
      <c r="I17" s="799">
        <v>32337</v>
      </c>
      <c r="J17" s="799">
        <v>26535</v>
      </c>
      <c r="K17" s="799">
        <v>23792</v>
      </c>
      <c r="L17" s="800">
        <v>26245</v>
      </c>
      <c r="M17" s="264"/>
      <c r="N17" s="264"/>
      <c r="O17" s="264"/>
      <c r="P17" s="264"/>
      <c r="Q17" s="264"/>
      <c r="R17" s="264"/>
      <c r="S17" s="264"/>
      <c r="T17" s="264"/>
      <c r="U17" s="264"/>
      <c r="V17" s="264"/>
      <c r="W17" s="264"/>
      <c r="X17" s="264"/>
    </row>
    <row r="18" spans="1:24" s="644" customFormat="1" ht="15" customHeight="1">
      <c r="A18" s="666"/>
      <c r="B18" s="784" t="s">
        <v>841</v>
      </c>
      <c r="C18" s="533">
        <v>80.304112993040931</v>
      </c>
      <c r="D18" s="533">
        <v>85.190452634182535</v>
      </c>
      <c r="E18" s="533">
        <v>79.546017589495861</v>
      </c>
      <c r="F18" s="533">
        <v>79.135578409625595</v>
      </c>
      <c r="G18" s="533">
        <v>79.900213052741421</v>
      </c>
      <c r="H18" s="533">
        <v>72.220955161246181</v>
      </c>
      <c r="I18" s="533">
        <v>76.775327049550086</v>
      </c>
      <c r="J18" s="533">
        <v>83.44864456884082</v>
      </c>
      <c r="K18" s="533">
        <v>78.247714266920994</v>
      </c>
      <c r="L18" s="534">
        <v>90.216905572170091</v>
      </c>
      <c r="M18" s="665"/>
      <c r="N18" s="187"/>
      <c r="O18" s="187"/>
      <c r="P18" s="187"/>
      <c r="Q18" s="187"/>
      <c r="R18" s="187"/>
      <c r="S18" s="187"/>
      <c r="T18" s="187"/>
      <c r="U18" s="187"/>
      <c r="V18" s="187"/>
      <c r="W18" s="187"/>
      <c r="X18" s="187"/>
    </row>
    <row r="19" spans="1:24" s="644" customFormat="1" ht="15" customHeight="1">
      <c r="A19" s="666"/>
      <c r="B19" s="784" t="s">
        <v>842</v>
      </c>
      <c r="C19" s="533">
        <v>102.61594906302956</v>
      </c>
      <c r="D19" s="533">
        <v>101.9159638999852</v>
      </c>
      <c r="E19" s="533">
        <v>101.38137901093262</v>
      </c>
      <c r="F19" s="533">
        <v>104.26888672393942</v>
      </c>
      <c r="G19" s="533">
        <v>102.92511482020836</v>
      </c>
      <c r="H19" s="533">
        <v>102.20113607022981</v>
      </c>
      <c r="I19" s="533">
        <v>103.25042306587055</v>
      </c>
      <c r="J19" s="533">
        <v>103.28117702008409</v>
      </c>
      <c r="K19" s="533">
        <v>101.22963025996681</v>
      </c>
      <c r="L19" s="534">
        <v>102.69604006886837</v>
      </c>
      <c r="M19" s="665"/>
      <c r="N19" s="187"/>
      <c r="O19" s="187"/>
      <c r="P19" s="187"/>
      <c r="Q19" s="187"/>
      <c r="R19" s="187"/>
      <c r="S19" s="187"/>
      <c r="T19" s="187"/>
      <c r="U19" s="187"/>
      <c r="V19" s="187"/>
      <c r="W19" s="187"/>
      <c r="X19" s="187"/>
    </row>
    <row r="20" spans="1:24" s="644" customFormat="1" ht="15" customHeight="1">
      <c r="A20" s="779"/>
      <c r="B20" s="968"/>
      <c r="C20" s="910"/>
      <c r="D20" s="910"/>
      <c r="E20" s="910"/>
      <c r="F20" s="910"/>
      <c r="G20" s="910"/>
      <c r="H20" s="910"/>
      <c r="I20" s="910"/>
      <c r="J20" s="910"/>
      <c r="K20" s="910"/>
      <c r="L20" s="910"/>
      <c r="M20" s="665"/>
      <c r="N20" s="187"/>
      <c r="O20" s="187"/>
      <c r="P20" s="187"/>
      <c r="Q20" s="187"/>
      <c r="R20" s="187"/>
      <c r="S20" s="187"/>
      <c r="T20" s="187"/>
      <c r="U20" s="187"/>
      <c r="V20" s="187"/>
      <c r="W20" s="187"/>
      <c r="X20" s="187"/>
    </row>
    <row r="21" spans="1:24" s="1626" customFormat="1">
      <c r="A21" s="1936" t="s">
        <v>1548</v>
      </c>
      <c r="B21" s="1936"/>
      <c r="C21" s="1936"/>
      <c r="D21" s="1936"/>
      <c r="E21" s="1936"/>
      <c r="F21" s="1936"/>
      <c r="G21" s="1936"/>
      <c r="H21" s="1936"/>
      <c r="I21" s="1936"/>
      <c r="J21" s="1936"/>
      <c r="K21" s="1936"/>
      <c r="L21" s="1936"/>
      <c r="M21" s="1624"/>
      <c r="N21" s="1625"/>
      <c r="O21" s="1625"/>
      <c r="P21" s="1625"/>
      <c r="Q21" s="1625"/>
      <c r="R21" s="1625"/>
      <c r="S21" s="1625"/>
      <c r="T21" s="1625"/>
      <c r="U21" s="1625"/>
      <c r="V21" s="1625"/>
      <c r="W21" s="1625"/>
      <c r="X21" s="1625"/>
    </row>
    <row r="22" spans="1:24" s="1628" customFormat="1" ht="12.75">
      <c r="A22" s="1627" t="s">
        <v>1516</v>
      </c>
      <c r="B22" s="1619"/>
      <c r="C22" s="1619"/>
      <c r="D22" s="1619"/>
      <c r="E22" s="1619"/>
      <c r="F22" s="1619"/>
      <c r="G22" s="1619"/>
      <c r="H22" s="1619"/>
      <c r="I22" s="1619"/>
      <c r="J22" s="1619"/>
      <c r="K22" s="1619"/>
    </row>
    <row r="23" spans="1:24" s="1626" customFormat="1">
      <c r="A23" s="1937" t="s">
        <v>186</v>
      </c>
      <c r="B23" s="1937"/>
      <c r="C23" s="1937"/>
      <c r="D23" s="1937"/>
      <c r="E23" s="1937"/>
      <c r="F23" s="1937"/>
      <c r="G23" s="1937"/>
      <c r="H23" s="1937"/>
      <c r="I23" s="1937"/>
      <c r="J23" s="1937"/>
      <c r="K23" s="1937"/>
      <c r="L23" s="1937"/>
      <c r="M23" s="1625"/>
      <c r="N23" s="1625"/>
      <c r="O23" s="1625"/>
      <c r="P23" s="1625"/>
      <c r="Q23" s="1625"/>
      <c r="R23" s="1625"/>
      <c r="S23" s="1625"/>
      <c r="T23" s="1625"/>
      <c r="U23" s="1625"/>
      <c r="V23" s="1625"/>
      <c r="W23" s="1625"/>
      <c r="X23" s="1625"/>
    </row>
    <row r="24" spans="1:24" s="1628" customFormat="1" ht="12.75">
      <c r="A24" s="1629" t="s">
        <v>1517</v>
      </c>
      <c r="C24" s="1630"/>
    </row>
    <row r="25" spans="1:24" ht="12.75" customHeight="1">
      <c r="E25" s="1255"/>
      <c r="F25" s="1255"/>
      <c r="G25" s="1255"/>
      <c r="H25" s="1255"/>
    </row>
    <row r="26" spans="1:24" ht="12.75" customHeight="1">
      <c r="D26" s="721"/>
      <c r="E26" s="1255"/>
      <c r="F26" s="1255"/>
      <c r="G26" s="1255"/>
      <c r="H26" s="1255"/>
      <c r="I26" s="711"/>
    </row>
    <row r="27" spans="1:24" ht="12.75" customHeight="1">
      <c r="C27" s="721"/>
      <c r="D27" s="721"/>
      <c r="E27" s="721"/>
      <c r="F27" s="721"/>
      <c r="G27" s="721"/>
      <c r="H27" s="721"/>
      <c r="I27" s="721"/>
      <c r="J27" s="721"/>
      <c r="K27" s="721"/>
      <c r="L27" s="721"/>
    </row>
    <row r="28" spans="1:24" ht="12.75" customHeight="1">
      <c r="C28" s="721"/>
      <c r="D28" s="721"/>
      <c r="E28" s="721"/>
      <c r="F28" s="721"/>
      <c r="G28" s="721"/>
      <c r="H28" s="721"/>
      <c r="I28" s="721"/>
      <c r="J28" s="721"/>
      <c r="K28" s="721"/>
      <c r="L28" s="721"/>
    </row>
    <row r="29" spans="1:24" ht="12.75" customHeight="1"/>
    <row r="30" spans="1:24" ht="12.75" customHeight="1"/>
    <row r="31" spans="1:24" ht="12.75" customHeight="1"/>
    <row r="32" spans="1:24" ht="12.75" customHeight="1"/>
  </sheetData>
  <mergeCells count="20">
    <mergeCell ref="D7:D8"/>
    <mergeCell ref="A21:L21"/>
    <mergeCell ref="A23:L23"/>
    <mergeCell ref="A1:J1"/>
    <mergeCell ref="A2:J2"/>
    <mergeCell ref="H6:L6"/>
    <mergeCell ref="H7:H8"/>
    <mergeCell ref="A4:K4"/>
    <mergeCell ref="A5:F5"/>
    <mergeCell ref="A6:B8"/>
    <mergeCell ref="A3:C3"/>
    <mergeCell ref="C6:C8"/>
    <mergeCell ref="K7:K8"/>
    <mergeCell ref="D6:G6"/>
    <mergeCell ref="L7:L8"/>
    <mergeCell ref="J7:J8"/>
    <mergeCell ref="I7:I8"/>
    <mergeCell ref="G7:G8"/>
    <mergeCell ref="F7:F8"/>
    <mergeCell ref="E7:E8"/>
  </mergeCells>
  <phoneticPr fontId="0" type="noConversion"/>
  <hyperlinks>
    <hyperlink ref="K1" location="'Spis tablic     List of tables'!A1" display="Powrót do spisu tablic"/>
    <hyperlink ref="K2" location="'Spis tablic     List of tables'!A1" display="Return to list tables"/>
    <hyperlink ref="K1:N1" location="'Spis tablic     List of tables'!A18" display="Powrót do spisu tablic"/>
    <hyperlink ref="K2:N2" location="'Spis tablic     List of tables'!A18" display="Return to list tables"/>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42"/>
  <sheetViews>
    <sheetView showGridLines="0" zoomScaleNormal="100" workbookViewId="0">
      <pane ySplit="16" topLeftCell="A17" activePane="bottomLeft" state="frozen"/>
      <selection pane="bottomLeft" activeCell="I1" sqref="I1:J1"/>
    </sheetView>
  </sheetViews>
  <sheetFormatPr defaultColWidth="9" defaultRowHeight="14.25"/>
  <cols>
    <col min="1" max="1" width="7.125" style="187" customWidth="1"/>
    <col min="2" max="2" width="16.75" style="187" customWidth="1"/>
    <col min="3" max="3" width="10.75" style="187" customWidth="1"/>
    <col min="4" max="9" width="12.625" style="187" customWidth="1"/>
    <col min="10" max="10" width="13.125" style="665" customWidth="1"/>
    <col min="11" max="24" width="8.625" style="625" customWidth="1"/>
    <col min="25" max="16384" width="9" style="187"/>
  </cols>
  <sheetData>
    <row r="1" spans="1:17" ht="15" customHeight="1">
      <c r="A1" s="1732" t="s">
        <v>218</v>
      </c>
      <c r="B1" s="1732"/>
      <c r="C1" s="1732"/>
      <c r="D1" s="1732"/>
      <c r="E1" s="1732"/>
      <c r="F1" s="1732"/>
      <c r="G1" s="872"/>
      <c r="H1" s="872"/>
      <c r="I1" s="1725" t="s">
        <v>220</v>
      </c>
      <c r="J1" s="1725"/>
    </row>
    <row r="2" spans="1:17" ht="22.5" customHeight="1">
      <c r="A2" s="1736" t="s">
        <v>219</v>
      </c>
      <c r="B2" s="1736"/>
      <c r="C2" s="1736"/>
      <c r="D2" s="1736"/>
      <c r="E2" s="1736"/>
      <c r="F2" s="1736"/>
      <c r="G2" s="873"/>
      <c r="H2" s="873"/>
      <c r="I2" s="1726" t="s">
        <v>221</v>
      </c>
      <c r="J2" s="1726"/>
      <c r="M2" s="874"/>
      <c r="N2" s="874"/>
      <c r="O2" s="874"/>
      <c r="P2" s="874"/>
      <c r="Q2" s="874"/>
    </row>
    <row r="3" spans="1:17" ht="12.75" customHeight="1">
      <c r="A3" s="1737" t="s">
        <v>1015</v>
      </c>
      <c r="B3" s="1737"/>
      <c r="C3" s="1737"/>
      <c r="D3" s="1737"/>
      <c r="E3" s="1737"/>
      <c r="F3" s="1737"/>
      <c r="G3" s="624"/>
      <c r="H3" s="625"/>
      <c r="I3" s="625"/>
      <c r="J3" s="875"/>
      <c r="K3" s="740"/>
      <c r="L3" s="740"/>
      <c r="M3" s="740"/>
      <c r="N3" s="740"/>
      <c r="O3" s="740"/>
      <c r="P3" s="740"/>
      <c r="Q3" s="740"/>
    </row>
    <row r="4" spans="1:17" ht="12.75" customHeight="1">
      <c r="A4" s="1727" t="s">
        <v>174</v>
      </c>
      <c r="B4" s="1727"/>
      <c r="C4" s="1727"/>
      <c r="D4" s="1727"/>
      <c r="E4" s="1727"/>
      <c r="F4" s="1727"/>
      <c r="G4" s="633"/>
      <c r="H4" s="625"/>
      <c r="I4" s="625"/>
      <c r="J4" s="876"/>
      <c r="K4" s="740"/>
      <c r="L4" s="740"/>
      <c r="M4" s="740"/>
      <c r="N4" s="740"/>
      <c r="O4" s="740"/>
      <c r="P4" s="740"/>
      <c r="Q4" s="740"/>
    </row>
    <row r="5" spans="1:17" ht="12" customHeight="1">
      <c r="A5" s="1738" t="s">
        <v>1252</v>
      </c>
      <c r="B5" s="1739"/>
      <c r="C5" s="1719" t="s">
        <v>1429</v>
      </c>
      <c r="D5" s="1719" t="s">
        <v>1428</v>
      </c>
      <c r="E5" s="1728" t="s">
        <v>1737</v>
      </c>
      <c r="F5" s="1722"/>
      <c r="G5" s="1733"/>
      <c r="H5" s="1722" t="s">
        <v>1513</v>
      </c>
      <c r="I5" s="1719" t="s">
        <v>1738</v>
      </c>
      <c r="J5" s="1728" t="s">
        <v>1514</v>
      </c>
    </row>
    <row r="6" spans="1:17" ht="12" customHeight="1">
      <c r="A6" s="1723"/>
      <c r="B6" s="1740"/>
      <c r="C6" s="1720"/>
      <c r="D6" s="1720"/>
      <c r="E6" s="1729"/>
      <c r="F6" s="1723"/>
      <c r="G6" s="1734"/>
      <c r="H6" s="1723"/>
      <c r="I6" s="1720"/>
      <c r="J6" s="1729"/>
    </row>
    <row r="7" spans="1:17" ht="12" customHeight="1">
      <c r="A7" s="1723"/>
      <c r="B7" s="1740"/>
      <c r="C7" s="1720"/>
      <c r="D7" s="1720"/>
      <c r="E7" s="1729"/>
      <c r="F7" s="1723"/>
      <c r="G7" s="1734"/>
      <c r="H7" s="1723"/>
      <c r="I7" s="1720"/>
      <c r="J7" s="1729"/>
    </row>
    <row r="8" spans="1:17" ht="12" customHeight="1">
      <c r="A8" s="1723"/>
      <c r="B8" s="1740"/>
      <c r="C8" s="1720"/>
      <c r="D8" s="1720"/>
      <c r="E8" s="1729"/>
      <c r="F8" s="1723"/>
      <c r="G8" s="1734"/>
      <c r="H8" s="1723"/>
      <c r="I8" s="1720"/>
      <c r="J8" s="1729"/>
    </row>
    <row r="9" spans="1:17" ht="12" customHeight="1">
      <c r="A9" s="1723" t="s">
        <v>1988</v>
      </c>
      <c r="B9" s="1740"/>
      <c r="C9" s="1720"/>
      <c r="D9" s="1720"/>
      <c r="E9" s="1729"/>
      <c r="F9" s="1723"/>
      <c r="G9" s="1734"/>
      <c r="H9" s="1723"/>
      <c r="I9" s="1720"/>
      <c r="J9" s="1729"/>
    </row>
    <row r="10" spans="1:17" ht="12" customHeight="1">
      <c r="A10" s="1723"/>
      <c r="B10" s="1740"/>
      <c r="C10" s="1720"/>
      <c r="D10" s="1720"/>
      <c r="E10" s="1729"/>
      <c r="F10" s="1723"/>
      <c r="G10" s="1734"/>
      <c r="H10" s="1723"/>
      <c r="I10" s="1720"/>
      <c r="J10" s="1729"/>
    </row>
    <row r="11" spans="1:17" ht="12" customHeight="1">
      <c r="A11" s="1723"/>
      <c r="B11" s="1740"/>
      <c r="C11" s="1720"/>
      <c r="D11" s="1720"/>
      <c r="E11" s="1729"/>
      <c r="F11" s="1723"/>
      <c r="G11" s="1734"/>
      <c r="H11" s="1723"/>
      <c r="I11" s="1720"/>
      <c r="J11" s="1729"/>
    </row>
    <row r="12" spans="1:17" ht="12" customHeight="1">
      <c r="A12" s="1723"/>
      <c r="B12" s="1740"/>
      <c r="C12" s="1720"/>
      <c r="D12" s="1720"/>
      <c r="E12" s="1729"/>
      <c r="F12" s="1723"/>
      <c r="G12" s="1734"/>
      <c r="H12" s="1723"/>
      <c r="I12" s="1720"/>
      <c r="J12" s="1729"/>
    </row>
    <row r="13" spans="1:17" ht="12" customHeight="1">
      <c r="A13" s="1723"/>
      <c r="B13" s="1740"/>
      <c r="C13" s="1720"/>
      <c r="D13" s="1720"/>
      <c r="E13" s="1730"/>
      <c r="F13" s="1724"/>
      <c r="G13" s="1735"/>
      <c r="H13" s="1723"/>
      <c r="I13" s="1720"/>
      <c r="J13" s="1729"/>
    </row>
    <row r="14" spans="1:17" ht="12" customHeight="1">
      <c r="A14" s="1723"/>
      <c r="B14" s="1740"/>
      <c r="C14" s="1720"/>
      <c r="D14" s="1720"/>
      <c r="E14" s="1715" t="s">
        <v>928</v>
      </c>
      <c r="F14" s="1712" t="s">
        <v>225</v>
      </c>
      <c r="G14" s="1712" t="s">
        <v>226</v>
      </c>
      <c r="H14" s="1723"/>
      <c r="I14" s="1720"/>
      <c r="J14" s="1729"/>
    </row>
    <row r="15" spans="1:17" ht="12" customHeight="1">
      <c r="A15" s="1723"/>
      <c r="B15" s="1740"/>
      <c r="C15" s="1720"/>
      <c r="D15" s="1720"/>
      <c r="E15" s="1716"/>
      <c r="F15" s="1713"/>
      <c r="G15" s="1713"/>
      <c r="H15" s="1723"/>
      <c r="I15" s="1720"/>
      <c r="J15" s="1729"/>
    </row>
    <row r="16" spans="1:17" ht="12" customHeight="1">
      <c r="A16" s="1724"/>
      <c r="B16" s="1735"/>
      <c r="C16" s="1731"/>
      <c r="D16" s="1731"/>
      <c r="E16" s="1717"/>
      <c r="F16" s="1714"/>
      <c r="G16" s="1714"/>
      <c r="H16" s="1724"/>
      <c r="I16" s="1721"/>
      <c r="J16" s="1730"/>
    </row>
    <row r="17" spans="1:12" s="632" customFormat="1" ht="12.75" customHeight="1">
      <c r="A17" s="186"/>
      <c r="B17" s="735"/>
      <c r="C17" s="421"/>
      <c r="D17" s="296"/>
      <c r="E17" s="427"/>
      <c r="F17" s="296"/>
      <c r="G17" s="435"/>
      <c r="H17" s="435"/>
      <c r="I17" s="435"/>
      <c r="J17" s="436"/>
    </row>
    <row r="18" spans="1:12" s="632" customFormat="1" ht="12.75" customHeight="1">
      <c r="A18" s="186">
        <v>2013</v>
      </c>
      <c r="B18" s="735" t="s">
        <v>227</v>
      </c>
      <c r="C18" s="428">
        <v>2910</v>
      </c>
      <c r="D18" s="427">
        <v>347.56099999999998</v>
      </c>
      <c r="E18" s="427">
        <v>153.6</v>
      </c>
      <c r="F18" s="427">
        <v>97.578303223633625</v>
      </c>
      <c r="G18" s="435" t="s">
        <v>63</v>
      </c>
      <c r="H18" s="435">
        <v>13.2</v>
      </c>
      <c r="I18" s="435" t="s">
        <v>63</v>
      </c>
      <c r="J18" s="319">
        <v>44.860648553900084</v>
      </c>
    </row>
    <row r="19" spans="1:12" s="632" customFormat="1" ht="12.75" customHeight="1">
      <c r="A19" s="186">
        <v>2014</v>
      </c>
      <c r="B19" s="735" t="s">
        <v>227</v>
      </c>
      <c r="C19" s="326">
        <v>2908.4569999999999</v>
      </c>
      <c r="D19" s="427">
        <v>351.1</v>
      </c>
      <c r="E19" s="427">
        <v>121.6</v>
      </c>
      <c r="F19" s="427">
        <v>80.363524179242617</v>
      </c>
      <c r="G19" s="435" t="s">
        <v>63</v>
      </c>
      <c r="H19" s="435">
        <v>10.6</v>
      </c>
      <c r="I19" s="435" t="s">
        <v>63</v>
      </c>
      <c r="J19" s="319">
        <v>27</v>
      </c>
      <c r="K19" s="1314"/>
    </row>
    <row r="20" spans="1:12" s="733" customFormat="1" ht="12.75" customHeight="1">
      <c r="A20" s="605"/>
      <c r="B20" s="735"/>
      <c r="C20" s="442"/>
      <c r="D20" s="724"/>
      <c r="E20" s="724"/>
      <c r="F20" s="724"/>
      <c r="G20" s="724"/>
      <c r="H20" s="296"/>
      <c r="I20" s="662"/>
      <c r="J20" s="663"/>
      <c r="K20" s="877"/>
    </row>
    <row r="21" spans="1:12" s="733" customFormat="1" ht="12.75" customHeight="1">
      <c r="A21" s="605" t="s">
        <v>657</v>
      </c>
      <c r="B21" s="604" t="s">
        <v>238</v>
      </c>
      <c r="C21" s="442" t="s">
        <v>62</v>
      </c>
      <c r="D21" s="421">
        <v>347.8</v>
      </c>
      <c r="E21" s="421">
        <v>161.245</v>
      </c>
      <c r="F21" s="421">
        <v>95.409548942918178</v>
      </c>
      <c r="G21" s="421">
        <v>105.00592609958453</v>
      </c>
      <c r="H21" s="448" t="s">
        <v>1445</v>
      </c>
      <c r="I21" s="428">
        <v>6584</v>
      </c>
      <c r="J21" s="549">
        <v>33.740322243147105</v>
      </c>
      <c r="L21" s="1280"/>
    </row>
    <row r="22" spans="1:12" s="733" customFormat="1" ht="12.75" customHeight="1">
      <c r="A22" s="605"/>
      <c r="B22" s="604" t="s">
        <v>239</v>
      </c>
      <c r="C22" s="442" t="s">
        <v>62</v>
      </c>
      <c r="D22" s="421">
        <v>348.6</v>
      </c>
      <c r="E22" s="421">
        <v>160.51</v>
      </c>
      <c r="F22" s="421">
        <v>92.930754979157015</v>
      </c>
      <c r="G22" s="421">
        <v>99.544171912307348</v>
      </c>
      <c r="H22" s="448" t="s">
        <v>1445</v>
      </c>
      <c r="I22" s="428">
        <v>8257</v>
      </c>
      <c r="J22" s="549">
        <v>28.283700440528634</v>
      </c>
      <c r="L22" s="1280"/>
    </row>
    <row r="23" spans="1:12" s="733" customFormat="1" ht="12.75" customHeight="1">
      <c r="A23" s="605"/>
      <c r="B23" s="604" t="s">
        <v>228</v>
      </c>
      <c r="C23" s="441">
        <v>2909.0309999999999</v>
      </c>
      <c r="D23" s="421">
        <v>349</v>
      </c>
      <c r="E23" s="421">
        <v>155.33699999999999</v>
      </c>
      <c r="F23" s="421">
        <v>90.837694804245501</v>
      </c>
      <c r="G23" s="421">
        <v>96.777147841255996</v>
      </c>
      <c r="H23" s="448" t="s">
        <v>1446</v>
      </c>
      <c r="I23" s="428">
        <v>9048</v>
      </c>
      <c r="J23" s="549">
        <v>26.773009307135471</v>
      </c>
      <c r="L23" s="1280"/>
    </row>
    <row r="24" spans="1:12" s="733" customFormat="1" ht="12.75" customHeight="1">
      <c r="A24" s="605"/>
      <c r="B24" s="604" t="s">
        <v>229</v>
      </c>
      <c r="C24" s="442" t="s">
        <v>62</v>
      </c>
      <c r="D24" s="421">
        <v>348.4</v>
      </c>
      <c r="E24" s="421">
        <v>148.11099999999999</v>
      </c>
      <c r="F24" s="421">
        <v>89.062537582681884</v>
      </c>
      <c r="G24" s="421">
        <v>95.348178476473734</v>
      </c>
      <c r="H24" s="448">
        <v>12.7</v>
      </c>
      <c r="I24" s="428">
        <v>8851</v>
      </c>
      <c r="J24" s="549">
        <v>23.19307860945819</v>
      </c>
      <c r="L24" s="1280"/>
    </row>
    <row r="25" spans="1:12" s="733" customFormat="1" ht="12.75" customHeight="1">
      <c r="A25" s="605"/>
      <c r="B25" s="604" t="s">
        <v>230</v>
      </c>
      <c r="C25" s="442" t="s">
        <v>62</v>
      </c>
      <c r="D25" s="421">
        <v>348.7</v>
      </c>
      <c r="E25" s="421">
        <v>140.40600000000001</v>
      </c>
      <c r="F25" s="421">
        <v>88.250157133878076</v>
      </c>
      <c r="G25" s="421">
        <v>94.797820553503797</v>
      </c>
      <c r="H25" s="448" t="s">
        <v>1447</v>
      </c>
      <c r="I25" s="428">
        <v>8180</v>
      </c>
      <c r="J25" s="549">
        <v>21.587638376383765</v>
      </c>
      <c r="L25" s="1280"/>
    </row>
    <row r="26" spans="1:12" s="733" customFormat="1" ht="12.75" customHeight="1">
      <c r="A26" s="605"/>
      <c r="B26" s="604" t="s">
        <v>231</v>
      </c>
      <c r="C26" s="442">
        <v>2908.5</v>
      </c>
      <c r="D26" s="421">
        <v>349.2</v>
      </c>
      <c r="E26" s="421">
        <v>134.51</v>
      </c>
      <c r="F26" s="421">
        <v>87.685788787483702</v>
      </c>
      <c r="G26" s="421">
        <v>95.800749255729798</v>
      </c>
      <c r="H26" s="416">
        <v>11.6</v>
      </c>
      <c r="I26" s="428">
        <v>8081</v>
      </c>
      <c r="J26" s="549">
        <v>18.011515800749866</v>
      </c>
      <c r="L26" s="1280"/>
    </row>
    <row r="27" spans="1:12" s="733" customFormat="1" ht="12.75" customHeight="1">
      <c r="A27" s="605"/>
      <c r="B27" s="604" t="s">
        <v>232</v>
      </c>
      <c r="C27" s="442" t="s">
        <v>62</v>
      </c>
      <c r="D27" s="724">
        <v>349.3</v>
      </c>
      <c r="E27" s="724">
        <v>131.40700000000001</v>
      </c>
      <c r="F27" s="724">
        <v>86.967484894009885</v>
      </c>
      <c r="G27" s="724">
        <v>97.693108319084089</v>
      </c>
      <c r="H27" s="296">
        <v>11.4</v>
      </c>
      <c r="I27" s="662">
        <v>9256</v>
      </c>
      <c r="J27" s="549">
        <v>16.125536875690269</v>
      </c>
      <c r="L27" s="1280"/>
    </row>
    <row r="28" spans="1:12" s="733" customFormat="1" ht="12.75" customHeight="1">
      <c r="A28" s="605"/>
      <c r="B28" s="604" t="s">
        <v>233</v>
      </c>
      <c r="C28" s="442" t="s">
        <v>62</v>
      </c>
      <c r="D28" s="724">
        <v>349.3</v>
      </c>
      <c r="E28" s="724">
        <v>128.971</v>
      </c>
      <c r="F28" s="724">
        <v>86.141464066257015</v>
      </c>
      <c r="G28" s="724">
        <v>98.146217476998942</v>
      </c>
      <c r="H28" s="296">
        <v>11.2</v>
      </c>
      <c r="I28" s="662">
        <v>8640</v>
      </c>
      <c r="J28" s="549">
        <v>16.652162685603614</v>
      </c>
      <c r="L28" s="1280"/>
    </row>
    <row r="29" spans="1:12" s="733" customFormat="1" ht="12.75" customHeight="1">
      <c r="A29" s="866"/>
      <c r="B29" s="604" t="s">
        <v>234</v>
      </c>
      <c r="C29" s="441">
        <v>2908.8820000000001</v>
      </c>
      <c r="D29" s="724">
        <v>349.7</v>
      </c>
      <c r="E29" s="724">
        <v>125.721</v>
      </c>
      <c r="F29" s="724">
        <v>84.467780622014388</v>
      </c>
      <c r="G29" s="724">
        <v>97.480053655472929</v>
      </c>
      <c r="H29" s="296">
        <v>10.9</v>
      </c>
      <c r="I29" s="662">
        <v>13903</v>
      </c>
      <c r="J29" s="549">
        <v>11.039778714436249</v>
      </c>
      <c r="L29" s="1280"/>
    </row>
    <row r="30" spans="1:12" s="733" customFormat="1" ht="12.75" customHeight="1">
      <c r="A30" s="866"/>
      <c r="B30" s="735" t="s">
        <v>235</v>
      </c>
      <c r="C30" s="442" t="s">
        <v>62</v>
      </c>
      <c r="D30" s="724">
        <v>350.17200000000003</v>
      </c>
      <c r="E30" s="430">
        <v>121.60899999999999</v>
      </c>
      <c r="F30" s="430">
        <v>82.945240365151292</v>
      </c>
      <c r="G30" s="430">
        <v>96.864324060517333</v>
      </c>
      <c r="H30" s="431">
        <v>10.6</v>
      </c>
      <c r="I30" s="799">
        <v>9320</v>
      </c>
      <c r="J30" s="878">
        <v>10.892959512719456</v>
      </c>
      <c r="L30" s="1280"/>
    </row>
    <row r="31" spans="1:12" s="733" customFormat="1" ht="12.75" customHeight="1">
      <c r="A31" s="866"/>
      <c r="B31" s="735" t="s">
        <v>236</v>
      </c>
      <c r="C31" s="442" t="s">
        <v>62</v>
      </c>
      <c r="D31" s="724">
        <v>350.72</v>
      </c>
      <c r="E31" s="430">
        <v>121.84</v>
      </c>
      <c r="F31" s="430">
        <v>81.662629490285013</v>
      </c>
      <c r="G31" s="430">
        <v>99.79216526010832</v>
      </c>
      <c r="H31" s="431">
        <v>10.6</v>
      </c>
      <c r="I31" s="799">
        <v>6367</v>
      </c>
      <c r="J31" s="878">
        <v>17.928193054738081</v>
      </c>
      <c r="L31" s="1280"/>
    </row>
    <row r="32" spans="1:12" s="733" customFormat="1" ht="12.75" customHeight="1">
      <c r="A32" s="866"/>
      <c r="B32" s="735" t="s">
        <v>237</v>
      </c>
      <c r="C32" s="441">
        <v>2908.4569999999999</v>
      </c>
      <c r="D32" s="724">
        <v>351.12099999999998</v>
      </c>
      <c r="E32" s="430">
        <v>121.562</v>
      </c>
      <c r="F32" s="430">
        <v>80.363524179242617</v>
      </c>
      <c r="G32" s="430">
        <v>98.639949510886709</v>
      </c>
      <c r="H32" s="431">
        <v>10.6</v>
      </c>
      <c r="I32" s="799">
        <v>4831</v>
      </c>
      <c r="J32" s="878">
        <v>26.89424778761062</v>
      </c>
      <c r="K32" s="1275"/>
      <c r="L32" s="1280"/>
    </row>
    <row r="33" spans="1:24" s="632" customFormat="1" ht="12.75" customHeight="1">
      <c r="A33" s="186"/>
      <c r="B33" s="735"/>
      <c r="C33" s="428"/>
      <c r="D33" s="724"/>
      <c r="E33" s="724"/>
      <c r="F33" s="724"/>
      <c r="G33" s="397"/>
      <c r="H33" s="435"/>
      <c r="I33" s="437"/>
      <c r="J33" s="449"/>
    </row>
    <row r="34" spans="1:24" s="733" customFormat="1" ht="12.75" customHeight="1">
      <c r="A34" s="621">
        <v>2015</v>
      </c>
      <c r="B34" s="604" t="s">
        <v>238</v>
      </c>
      <c r="C34" s="442" t="s">
        <v>62</v>
      </c>
      <c r="D34" s="430">
        <v>351.42599999999999</v>
      </c>
      <c r="E34" s="430">
        <v>128.07400000000001</v>
      </c>
      <c r="F34" s="430">
        <v>79.428199324010052</v>
      </c>
      <c r="G34" s="430">
        <v>105.35693720076998</v>
      </c>
      <c r="H34" s="431">
        <v>11.1</v>
      </c>
      <c r="I34" s="892">
        <v>6377</v>
      </c>
      <c r="J34" s="878">
        <v>23.551673409341671</v>
      </c>
      <c r="K34" s="1276"/>
    </row>
    <row r="35" spans="1:24" s="733" customFormat="1" ht="12.75" customHeight="1">
      <c r="A35" s="866"/>
      <c r="B35" s="604" t="s">
        <v>239</v>
      </c>
      <c r="C35" s="442" t="s">
        <v>62</v>
      </c>
      <c r="D35" s="430">
        <v>352.06299999999999</v>
      </c>
      <c r="E35" s="430">
        <v>128.196</v>
      </c>
      <c r="F35" s="430">
        <v>79.867921001806735</v>
      </c>
      <c r="G35" s="430">
        <v>100.09525742929868</v>
      </c>
      <c r="H35" s="431">
        <v>11.1</v>
      </c>
      <c r="I35" s="892">
        <v>8541</v>
      </c>
      <c r="J35" s="878">
        <v>20.988212180746562</v>
      </c>
      <c r="K35" s="1325"/>
    </row>
    <row r="36" spans="1:24" s="733" customFormat="1" ht="12.75" customHeight="1">
      <c r="A36" s="866"/>
      <c r="B36" s="604" t="s">
        <v>228</v>
      </c>
      <c r="C36" s="441" t="s">
        <v>62</v>
      </c>
      <c r="D36" s="430">
        <v>352.08300000000003</v>
      </c>
      <c r="E36" s="430">
        <v>124.742</v>
      </c>
      <c r="F36" s="430">
        <v>80.304112993040931</v>
      </c>
      <c r="G36" s="430">
        <v>97.305688164997349</v>
      </c>
      <c r="H36" s="431">
        <v>10.8</v>
      </c>
      <c r="I36" s="892">
        <v>10245</v>
      </c>
      <c r="J36" s="878">
        <v>16.7169659608684</v>
      </c>
      <c r="K36" s="1326"/>
    </row>
    <row r="37" spans="1:24" s="733" customFormat="1" ht="12.75" customHeight="1">
      <c r="A37" s="866"/>
      <c r="B37" s="777"/>
      <c r="C37" s="426"/>
      <c r="D37" s="902"/>
      <c r="E37" s="902"/>
      <c r="F37" s="902"/>
      <c r="G37" s="902"/>
      <c r="H37" s="1368"/>
      <c r="I37" s="1280"/>
      <c r="J37" s="1369"/>
      <c r="K37" s="1326"/>
    </row>
    <row r="38" spans="1:24" ht="32.25" customHeight="1">
      <c r="A38" s="1718" t="s">
        <v>1736</v>
      </c>
      <c r="B38" s="1718"/>
      <c r="C38" s="1718"/>
      <c r="D38" s="1718"/>
      <c r="E38" s="1718"/>
      <c r="F38" s="1718"/>
      <c r="G38" s="1718"/>
      <c r="H38" s="1718"/>
      <c r="I38" s="1718"/>
      <c r="J38" s="1718"/>
      <c r="K38" s="1538"/>
      <c r="L38" s="1538"/>
      <c r="M38" s="1538"/>
      <c r="N38" s="1538"/>
      <c r="O38" s="1538"/>
      <c r="P38" s="1538"/>
      <c r="Q38" s="1538"/>
      <c r="R38" s="1538"/>
      <c r="S38" s="1538"/>
      <c r="T38" s="1538"/>
      <c r="U38" s="1538"/>
      <c r="V38" s="1538"/>
      <c r="W38" s="1538"/>
      <c r="X38" s="1538"/>
    </row>
    <row r="39" spans="1:24" ht="24.75" customHeight="1">
      <c r="A39" s="1711" t="s">
        <v>1512</v>
      </c>
      <c r="B39" s="1711"/>
      <c r="C39" s="1711"/>
      <c r="D39" s="1711"/>
      <c r="E39" s="1711"/>
      <c r="F39" s="1711"/>
      <c r="G39" s="1711"/>
      <c r="H39" s="1711"/>
      <c r="I39" s="1711"/>
      <c r="J39" s="1711"/>
      <c r="K39" s="611"/>
      <c r="L39" s="611"/>
      <c r="M39" s="611"/>
      <c r="N39" s="611"/>
      <c r="O39" s="611"/>
      <c r="P39" s="611"/>
      <c r="Q39" s="611"/>
      <c r="R39" s="611"/>
      <c r="S39" s="611"/>
      <c r="T39" s="611"/>
      <c r="U39" s="611"/>
      <c r="V39" s="611"/>
      <c r="W39" s="611"/>
      <c r="X39" s="611"/>
    </row>
    <row r="40" spans="1:24" ht="12.75" customHeight="1">
      <c r="A40" s="611"/>
      <c r="B40" s="611"/>
      <c r="C40" s="611"/>
      <c r="D40" s="611"/>
      <c r="E40" s="219"/>
      <c r="F40" s="611"/>
      <c r="G40" s="611"/>
      <c r="H40" s="611"/>
      <c r="I40" s="611"/>
      <c r="J40" s="121"/>
      <c r="K40" s="611"/>
      <c r="L40" s="611"/>
      <c r="M40" s="611"/>
      <c r="N40" s="611"/>
      <c r="O40" s="611"/>
      <c r="P40" s="611"/>
      <c r="Q40" s="611"/>
      <c r="R40" s="611"/>
      <c r="S40" s="611"/>
      <c r="T40" s="611"/>
      <c r="U40" s="611"/>
      <c r="V40" s="611"/>
      <c r="W40" s="611"/>
      <c r="X40" s="611"/>
    </row>
    <row r="41" spans="1:24">
      <c r="E41" s="219"/>
    </row>
    <row r="42" spans="1:24">
      <c r="D42" s="721"/>
      <c r="E42" s="219"/>
    </row>
  </sheetData>
  <mergeCells count="19">
    <mergeCell ref="I1:J1"/>
    <mergeCell ref="I2:J2"/>
    <mergeCell ref="A4:F4"/>
    <mergeCell ref="J5:J16"/>
    <mergeCell ref="C5:C16"/>
    <mergeCell ref="A1:F1"/>
    <mergeCell ref="E5:G13"/>
    <mergeCell ref="D5:D16"/>
    <mergeCell ref="A2:F2"/>
    <mergeCell ref="A3:F3"/>
    <mergeCell ref="A5:B8"/>
    <mergeCell ref="A9:B16"/>
    <mergeCell ref="A39:J39"/>
    <mergeCell ref="F14:F16"/>
    <mergeCell ref="E14:E16"/>
    <mergeCell ref="A38:J38"/>
    <mergeCell ref="I5:I16"/>
    <mergeCell ref="G14:G16"/>
    <mergeCell ref="H5:H1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s>
  <printOptions horizontalCentered="1" verticalCentered="1"/>
  <pageMargins left="0.39370078740157483" right="0.39370078740157483" top="0.19685039370078741" bottom="0.19685039370078741" header="0.31496062992125984" footer="0.31496062992125984"/>
  <pageSetup paperSize="9" scale="97"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47"/>
  <sheetViews>
    <sheetView showGridLines="0" zoomScaleNormal="100" workbookViewId="0">
      <selection activeCell="A35" sqref="A35:L35"/>
    </sheetView>
  </sheetViews>
  <sheetFormatPr defaultColWidth="9" defaultRowHeight="14.25"/>
  <cols>
    <col min="1" max="1" width="8.625" style="187" customWidth="1"/>
    <col min="2" max="2" width="13.625" style="187" customWidth="1"/>
    <col min="3" max="10" width="7.625" style="187" customWidth="1"/>
    <col min="11" max="11" width="8.375" style="187" customWidth="1"/>
    <col min="12" max="15" width="7.625" style="187" customWidth="1"/>
    <col min="16" max="16384" width="9" style="187"/>
  </cols>
  <sheetData>
    <row r="1" spans="1:15" ht="19.5" customHeight="1">
      <c r="A1" s="1737" t="s">
        <v>892</v>
      </c>
      <c r="B1" s="1737"/>
      <c r="C1" s="1737"/>
      <c r="D1" s="1737"/>
      <c r="E1" s="1737"/>
      <c r="F1" s="1737"/>
      <c r="G1" s="1737"/>
      <c r="H1" s="1737"/>
      <c r="I1" s="1737"/>
      <c r="J1" s="608"/>
      <c r="K1" s="608"/>
      <c r="L1" s="608"/>
      <c r="M1" s="1765" t="s">
        <v>220</v>
      </c>
      <c r="N1" s="1765"/>
      <c r="O1" s="1765"/>
    </row>
    <row r="2" spans="1:15">
      <c r="A2" s="1951" t="s">
        <v>632</v>
      </c>
      <c r="B2" s="1951"/>
      <c r="C2" s="1951"/>
      <c r="D2" s="1951"/>
      <c r="E2" s="1951"/>
      <c r="F2" s="1951"/>
      <c r="G2" s="1951"/>
      <c r="H2" s="1951"/>
      <c r="I2" s="624"/>
      <c r="J2" s="624"/>
      <c r="K2" s="624"/>
      <c r="L2" s="624"/>
      <c r="M2" s="1890" t="s">
        <v>221</v>
      </c>
      <c r="N2" s="1890"/>
      <c r="O2" s="1890"/>
    </row>
    <row r="3" spans="1:15">
      <c r="A3" s="1966" t="s">
        <v>633</v>
      </c>
      <c r="B3" s="1966"/>
      <c r="C3" s="1966"/>
      <c r="D3" s="815"/>
      <c r="E3" s="815"/>
      <c r="F3" s="815"/>
      <c r="G3" s="815"/>
      <c r="H3" s="626"/>
      <c r="I3" s="626"/>
      <c r="J3" s="626"/>
      <c r="K3" s="626"/>
      <c r="L3" s="626"/>
      <c r="M3" s="625"/>
      <c r="N3" s="625"/>
      <c r="O3" s="625"/>
    </row>
    <row r="4" spans="1:15">
      <c r="A4" s="1358" t="s">
        <v>635</v>
      </c>
      <c r="B4" s="1358"/>
      <c r="C4" s="1358"/>
      <c r="D4" s="1358"/>
      <c r="E4" s="1358"/>
      <c r="F4" s="1358"/>
      <c r="G4" s="1358"/>
      <c r="H4" s="1358"/>
      <c r="I4" s="1358"/>
      <c r="J4" s="1358"/>
      <c r="K4" s="1358"/>
      <c r="L4" s="1357"/>
      <c r="M4" s="645"/>
      <c r="N4" s="645"/>
      <c r="O4" s="645"/>
    </row>
    <row r="5" spans="1:15">
      <c r="A5" s="1967" t="s">
        <v>636</v>
      </c>
      <c r="B5" s="1967"/>
      <c r="C5" s="1967"/>
      <c r="D5" s="1967"/>
      <c r="E5" s="1967"/>
      <c r="F5" s="1967"/>
      <c r="G5" s="1967"/>
      <c r="H5" s="1967"/>
      <c r="I5" s="1967"/>
      <c r="J5" s="1967"/>
      <c r="K5" s="1967"/>
      <c r="L5" s="633"/>
      <c r="M5" s="633"/>
      <c r="N5" s="633"/>
      <c r="O5" s="633"/>
    </row>
    <row r="6" spans="1:15">
      <c r="A6" s="1809" t="s">
        <v>634</v>
      </c>
      <c r="B6" s="1809"/>
      <c r="C6" s="1809"/>
      <c r="D6" s="1809"/>
      <c r="E6" s="1809"/>
      <c r="F6" s="1809"/>
      <c r="I6" s="633"/>
      <c r="J6" s="633"/>
      <c r="K6" s="633"/>
      <c r="L6" s="633"/>
      <c r="M6" s="625"/>
      <c r="N6" s="625"/>
      <c r="O6" s="625"/>
    </row>
    <row r="7" spans="1:15">
      <c r="A7" s="1939" t="s">
        <v>1259</v>
      </c>
      <c r="B7" s="1941"/>
      <c r="C7" s="1939" t="s">
        <v>1773</v>
      </c>
      <c r="D7" s="1939"/>
      <c r="E7" s="1939"/>
      <c r="F7" s="1939"/>
      <c r="G7" s="1939"/>
      <c r="H7" s="1941"/>
      <c r="I7" s="1938" t="s">
        <v>1774</v>
      </c>
      <c r="J7" s="1939"/>
      <c r="K7" s="1939"/>
      <c r="L7" s="1939"/>
      <c r="M7" s="1939"/>
      <c r="N7" s="1939"/>
      <c r="O7" s="1939"/>
    </row>
    <row r="8" spans="1:15">
      <c r="A8" s="1913"/>
      <c r="B8" s="1942"/>
      <c r="C8" s="1913"/>
      <c r="D8" s="1913"/>
      <c r="E8" s="1913"/>
      <c r="F8" s="1913"/>
      <c r="G8" s="1913"/>
      <c r="H8" s="1942"/>
      <c r="I8" s="1952"/>
      <c r="J8" s="1913"/>
      <c r="K8" s="1913"/>
      <c r="L8" s="1913"/>
      <c r="M8" s="1913"/>
      <c r="N8" s="1913"/>
      <c r="O8" s="1913"/>
    </row>
    <row r="9" spans="1:15">
      <c r="A9" s="1913"/>
      <c r="B9" s="1942"/>
      <c r="C9" s="1913"/>
      <c r="D9" s="1913"/>
      <c r="E9" s="1913"/>
      <c r="F9" s="1913"/>
      <c r="G9" s="1913"/>
      <c r="H9" s="1942"/>
      <c r="I9" s="1952"/>
      <c r="J9" s="1913"/>
      <c r="K9" s="1913"/>
      <c r="L9" s="1913"/>
      <c r="M9" s="1913"/>
      <c r="N9" s="1913"/>
      <c r="O9" s="1913"/>
    </row>
    <row r="10" spans="1:15">
      <c r="A10" s="1913"/>
      <c r="B10" s="1942"/>
      <c r="C10" s="1913"/>
      <c r="D10" s="1913"/>
      <c r="E10" s="1913"/>
      <c r="F10" s="1913"/>
      <c r="G10" s="1913"/>
      <c r="H10" s="1942"/>
      <c r="I10" s="1952"/>
      <c r="J10" s="1913"/>
      <c r="K10" s="1913"/>
      <c r="L10" s="1913"/>
      <c r="M10" s="1913"/>
      <c r="N10" s="1913"/>
      <c r="O10" s="1913"/>
    </row>
    <row r="11" spans="1:15">
      <c r="A11" s="1913"/>
      <c r="B11" s="1942"/>
      <c r="C11" s="1913"/>
      <c r="D11" s="1913"/>
      <c r="E11" s="1913"/>
      <c r="F11" s="1913"/>
      <c r="G11" s="1913"/>
      <c r="H11" s="1942"/>
      <c r="I11" s="1952"/>
      <c r="J11" s="1913"/>
      <c r="K11" s="1913"/>
      <c r="L11" s="1913"/>
      <c r="M11" s="1913"/>
      <c r="N11" s="1913"/>
      <c r="O11" s="1913"/>
    </row>
    <row r="12" spans="1:15">
      <c r="A12" s="1913"/>
      <c r="B12" s="1942"/>
      <c r="C12" s="1943"/>
      <c r="D12" s="1943"/>
      <c r="E12" s="1943"/>
      <c r="F12" s="1943"/>
      <c r="G12" s="1943"/>
      <c r="H12" s="1944"/>
      <c r="I12" s="1953"/>
      <c r="J12" s="1943"/>
      <c r="K12" s="1943"/>
      <c r="L12" s="1943"/>
      <c r="M12" s="1943"/>
      <c r="N12" s="1943"/>
      <c r="O12" s="1943"/>
    </row>
    <row r="13" spans="1:15">
      <c r="A13" s="1913"/>
      <c r="B13" s="1942"/>
      <c r="C13" s="1939" t="s">
        <v>893</v>
      </c>
      <c r="D13" s="1955" t="s">
        <v>53</v>
      </c>
      <c r="E13" s="1958" t="s">
        <v>54</v>
      </c>
      <c r="F13" s="1955" t="s">
        <v>55</v>
      </c>
      <c r="G13" s="1955" t="s">
        <v>56</v>
      </c>
      <c r="H13" s="1961" t="s">
        <v>894</v>
      </c>
      <c r="I13" s="1963" t="s">
        <v>895</v>
      </c>
      <c r="J13" s="1955" t="s">
        <v>57</v>
      </c>
      <c r="K13" s="1955" t="s">
        <v>58</v>
      </c>
      <c r="L13" s="1955" t="s">
        <v>59</v>
      </c>
      <c r="M13" s="1955" t="s">
        <v>60</v>
      </c>
      <c r="N13" s="1961" t="s">
        <v>896</v>
      </c>
      <c r="O13" s="1963" t="s">
        <v>897</v>
      </c>
    </row>
    <row r="14" spans="1:15">
      <c r="A14" s="1913"/>
      <c r="B14" s="1942"/>
      <c r="C14" s="1913"/>
      <c r="D14" s="1956"/>
      <c r="E14" s="1959"/>
      <c r="F14" s="1956"/>
      <c r="G14" s="1956"/>
      <c r="H14" s="1962"/>
      <c r="I14" s="1964"/>
      <c r="J14" s="1956"/>
      <c r="K14" s="1956"/>
      <c r="L14" s="1956"/>
      <c r="M14" s="1956"/>
      <c r="N14" s="1962"/>
      <c r="O14" s="1964"/>
    </row>
    <row r="15" spans="1:15">
      <c r="A15" s="1913"/>
      <c r="B15" s="1942"/>
      <c r="C15" s="1913"/>
      <c r="D15" s="1956"/>
      <c r="E15" s="1959"/>
      <c r="F15" s="1956"/>
      <c r="G15" s="1956"/>
      <c r="H15" s="1962"/>
      <c r="I15" s="1964"/>
      <c r="J15" s="1956"/>
      <c r="K15" s="1956"/>
      <c r="L15" s="1956"/>
      <c r="M15" s="1956"/>
      <c r="N15" s="1962"/>
      <c r="O15" s="1964"/>
    </row>
    <row r="16" spans="1:15">
      <c r="A16" s="1913"/>
      <c r="B16" s="1942"/>
      <c r="C16" s="1913"/>
      <c r="D16" s="1956"/>
      <c r="E16" s="1959"/>
      <c r="F16" s="1956"/>
      <c r="G16" s="1956"/>
      <c r="H16" s="1962"/>
      <c r="I16" s="1964"/>
      <c r="J16" s="1956"/>
      <c r="K16" s="1956"/>
      <c r="L16" s="1956"/>
      <c r="M16" s="1956"/>
      <c r="N16" s="1962"/>
      <c r="O16" s="1964"/>
    </row>
    <row r="17" spans="1:16">
      <c r="A17" s="1913"/>
      <c r="B17" s="1942"/>
      <c r="C17" s="1913"/>
      <c r="D17" s="1956"/>
      <c r="E17" s="1959"/>
      <c r="F17" s="1956"/>
      <c r="G17" s="1956"/>
      <c r="H17" s="1962"/>
      <c r="I17" s="1964"/>
      <c r="J17" s="1956"/>
      <c r="K17" s="1956"/>
      <c r="L17" s="1956"/>
      <c r="M17" s="1956"/>
      <c r="N17" s="1962"/>
      <c r="O17" s="1964"/>
    </row>
    <row r="18" spans="1:16">
      <c r="A18" s="1913"/>
      <c r="B18" s="1942"/>
      <c r="C18" s="1913"/>
      <c r="D18" s="1956"/>
      <c r="E18" s="1959"/>
      <c r="F18" s="1956"/>
      <c r="G18" s="1956"/>
      <c r="H18" s="1962"/>
      <c r="I18" s="1964"/>
      <c r="J18" s="1956"/>
      <c r="K18" s="1956"/>
      <c r="L18" s="1956"/>
      <c r="M18" s="1956"/>
      <c r="N18" s="1962"/>
      <c r="O18" s="1964"/>
    </row>
    <row r="19" spans="1:16">
      <c r="A19" s="1913"/>
      <c r="B19" s="1942"/>
      <c r="C19" s="1913"/>
      <c r="D19" s="1956"/>
      <c r="E19" s="1959"/>
      <c r="F19" s="1956"/>
      <c r="G19" s="1956"/>
      <c r="H19" s="1962"/>
      <c r="I19" s="1964"/>
      <c r="J19" s="1956"/>
      <c r="K19" s="1956"/>
      <c r="L19" s="1956"/>
      <c r="M19" s="1956"/>
      <c r="N19" s="1962"/>
      <c r="O19" s="1964"/>
    </row>
    <row r="20" spans="1:16">
      <c r="A20" s="1943"/>
      <c r="B20" s="1944"/>
      <c r="C20" s="1954"/>
      <c r="D20" s="1957"/>
      <c r="E20" s="1960"/>
      <c r="F20" s="1957"/>
      <c r="G20" s="1957"/>
      <c r="H20" s="1935"/>
      <c r="I20" s="1965"/>
      <c r="J20" s="1957"/>
      <c r="K20" s="1957"/>
      <c r="L20" s="1957"/>
      <c r="M20" s="1957"/>
      <c r="N20" s="1935"/>
      <c r="O20" s="1965"/>
    </row>
    <row r="21" spans="1:16">
      <c r="A21" s="816"/>
      <c r="B21" s="817"/>
      <c r="C21" s="741"/>
      <c r="D21" s="741"/>
      <c r="E21" s="741"/>
      <c r="F21" s="741"/>
      <c r="G21" s="741"/>
      <c r="H21" s="741"/>
      <c r="I21" s="741"/>
      <c r="J21" s="741"/>
      <c r="K21" s="741"/>
      <c r="L21" s="741"/>
      <c r="M21" s="741"/>
      <c r="N21" s="741"/>
      <c r="O21" s="818"/>
    </row>
    <row r="22" spans="1:16" s="264" customFormat="1">
      <c r="A22" s="226">
        <v>2013</v>
      </c>
      <c r="B22" s="735" t="s">
        <v>237</v>
      </c>
      <c r="C22" s="799">
        <v>14710</v>
      </c>
      <c r="D22" s="799">
        <v>28697</v>
      </c>
      <c r="E22" s="799">
        <v>25921</v>
      </c>
      <c r="F22" s="799">
        <v>29828</v>
      </c>
      <c r="G22" s="799">
        <v>27702</v>
      </c>
      <c r="H22" s="799">
        <v>26700</v>
      </c>
      <c r="I22" s="799">
        <v>22853</v>
      </c>
      <c r="J22" s="799">
        <v>34637</v>
      </c>
      <c r="K22" s="799">
        <v>22798</v>
      </c>
      <c r="L22" s="799">
        <v>25977</v>
      </c>
      <c r="M22" s="799">
        <v>19544</v>
      </c>
      <c r="N22" s="799">
        <v>7631</v>
      </c>
      <c r="O22" s="800">
        <v>20118</v>
      </c>
    </row>
    <row r="23" spans="1:16" s="264" customFormat="1">
      <c r="A23" s="226"/>
      <c r="B23" s="735"/>
      <c r="C23" s="799"/>
      <c r="D23" s="799"/>
      <c r="E23" s="799"/>
      <c r="F23" s="799"/>
      <c r="G23" s="799"/>
      <c r="H23" s="799"/>
      <c r="I23" s="799"/>
      <c r="J23" s="799"/>
      <c r="K23" s="799"/>
      <c r="L23" s="799"/>
      <c r="M23" s="799"/>
      <c r="N23" s="799"/>
      <c r="O23" s="800"/>
    </row>
    <row r="24" spans="1:16" s="264" customFormat="1">
      <c r="A24" s="820" t="s">
        <v>657</v>
      </c>
      <c r="B24" s="735" t="s">
        <v>365</v>
      </c>
      <c r="C24" s="799">
        <v>14193</v>
      </c>
      <c r="D24" s="799">
        <v>27324</v>
      </c>
      <c r="E24" s="799">
        <v>27530</v>
      </c>
      <c r="F24" s="799">
        <v>28780</v>
      </c>
      <c r="G24" s="799">
        <v>29593</v>
      </c>
      <c r="H24" s="799">
        <v>27917</v>
      </c>
      <c r="I24" s="799">
        <v>23538</v>
      </c>
      <c r="J24" s="799">
        <v>35046</v>
      </c>
      <c r="K24" s="799">
        <v>23426</v>
      </c>
      <c r="L24" s="799">
        <v>26354</v>
      </c>
      <c r="M24" s="799">
        <v>19863</v>
      </c>
      <c r="N24" s="799">
        <v>7940</v>
      </c>
      <c r="O24" s="800">
        <v>19170</v>
      </c>
      <c r="P24" s="263"/>
    </row>
    <row r="25" spans="1:16" s="264" customFormat="1">
      <c r="A25" s="820"/>
      <c r="B25" s="819" t="s">
        <v>368</v>
      </c>
      <c r="C25" s="799">
        <v>11224</v>
      </c>
      <c r="D25" s="799">
        <v>18789</v>
      </c>
      <c r="E25" s="799">
        <v>23382</v>
      </c>
      <c r="F25" s="799">
        <v>27752</v>
      </c>
      <c r="G25" s="799">
        <v>26252</v>
      </c>
      <c r="H25" s="799">
        <v>27111</v>
      </c>
      <c r="I25" s="799">
        <v>20116</v>
      </c>
      <c r="J25" s="799">
        <v>29978</v>
      </c>
      <c r="K25" s="799">
        <v>20514</v>
      </c>
      <c r="L25" s="799">
        <v>23037</v>
      </c>
      <c r="M25" s="799">
        <v>17393</v>
      </c>
      <c r="N25" s="799">
        <v>7274</v>
      </c>
      <c r="O25" s="800">
        <v>16198</v>
      </c>
      <c r="P25" s="263"/>
    </row>
    <row r="26" spans="1:16" s="264" customFormat="1">
      <c r="A26" s="820"/>
      <c r="B26" s="735" t="s">
        <v>371</v>
      </c>
      <c r="C26" s="799">
        <v>15578</v>
      </c>
      <c r="D26" s="799">
        <v>17698</v>
      </c>
      <c r="E26" s="799">
        <v>16833</v>
      </c>
      <c r="F26" s="799">
        <v>25194</v>
      </c>
      <c r="G26" s="799">
        <v>23726</v>
      </c>
      <c r="H26" s="799">
        <v>26692</v>
      </c>
      <c r="I26" s="799">
        <v>19080</v>
      </c>
      <c r="J26" s="799">
        <v>27791</v>
      </c>
      <c r="K26" s="799">
        <v>18998</v>
      </c>
      <c r="L26" s="799">
        <v>21186</v>
      </c>
      <c r="M26" s="799">
        <v>15883</v>
      </c>
      <c r="N26" s="799">
        <v>6709</v>
      </c>
      <c r="O26" s="800">
        <v>16074</v>
      </c>
      <c r="P26" s="263"/>
    </row>
    <row r="27" spans="1:16" s="264" customFormat="1">
      <c r="A27" s="820"/>
      <c r="B27" s="735" t="s">
        <v>237</v>
      </c>
      <c r="C27" s="799">
        <v>12136</v>
      </c>
      <c r="D27" s="799">
        <v>23744</v>
      </c>
      <c r="E27" s="799">
        <v>18048</v>
      </c>
      <c r="F27" s="799">
        <v>20228</v>
      </c>
      <c r="G27" s="799">
        <v>21375</v>
      </c>
      <c r="H27" s="799">
        <v>26031</v>
      </c>
      <c r="I27" s="799">
        <v>18513</v>
      </c>
      <c r="J27" s="799">
        <v>26921</v>
      </c>
      <c r="K27" s="799">
        <v>18571</v>
      </c>
      <c r="L27" s="799">
        <v>21062</v>
      </c>
      <c r="M27" s="799">
        <v>15577</v>
      </c>
      <c r="N27" s="799">
        <v>6359</v>
      </c>
      <c r="O27" s="800">
        <v>14559</v>
      </c>
      <c r="P27" s="263"/>
    </row>
    <row r="28" spans="1:16" s="264" customFormat="1">
      <c r="A28" s="226"/>
      <c r="B28" s="735"/>
      <c r="C28" s="799"/>
      <c r="D28" s="799"/>
      <c r="E28" s="799"/>
      <c r="F28" s="799"/>
      <c r="G28" s="799"/>
      <c r="H28" s="799"/>
      <c r="I28" s="799"/>
      <c r="J28" s="799"/>
      <c r="K28" s="799"/>
      <c r="L28" s="799"/>
      <c r="M28" s="799"/>
      <c r="N28" s="799"/>
      <c r="O28" s="800"/>
    </row>
    <row r="29" spans="1:16" s="264" customFormat="1">
      <c r="A29" s="820" t="s">
        <v>1085</v>
      </c>
      <c r="B29" s="735" t="s">
        <v>365</v>
      </c>
      <c r="C29" s="799">
        <v>13710</v>
      </c>
      <c r="D29" s="799">
        <v>23244</v>
      </c>
      <c r="E29" s="799">
        <v>21508</v>
      </c>
      <c r="F29" s="799">
        <v>19550</v>
      </c>
      <c r="G29" s="799">
        <v>20369</v>
      </c>
      <c r="H29" s="799">
        <v>26361</v>
      </c>
      <c r="I29" s="799">
        <v>20016</v>
      </c>
      <c r="J29" s="799">
        <v>27644</v>
      </c>
      <c r="K29" s="799">
        <v>19208</v>
      </c>
      <c r="L29" s="799">
        <v>21473</v>
      </c>
      <c r="M29" s="799">
        <v>15736</v>
      </c>
      <c r="N29" s="799">
        <v>6577</v>
      </c>
      <c r="O29" s="800">
        <v>14088</v>
      </c>
      <c r="P29" s="263"/>
    </row>
    <row r="30" spans="1:16">
      <c r="A30" s="666"/>
      <c r="B30" s="784" t="s">
        <v>841</v>
      </c>
      <c r="C30" s="533">
        <v>96.596913971676173</v>
      </c>
      <c r="D30" s="533">
        <v>85.068072024593761</v>
      </c>
      <c r="E30" s="533">
        <v>78.125681075190698</v>
      </c>
      <c r="F30" s="533">
        <v>67.929117442668513</v>
      </c>
      <c r="G30" s="533">
        <v>68.830466664413876</v>
      </c>
      <c r="H30" s="533">
        <v>94.426335207937811</v>
      </c>
      <c r="I30" s="533">
        <v>85.036961509049206</v>
      </c>
      <c r="J30" s="533">
        <v>78.879187353763626</v>
      </c>
      <c r="K30" s="533">
        <v>81.994365235208747</v>
      </c>
      <c r="L30" s="533">
        <v>81.479092357896334</v>
      </c>
      <c r="M30" s="533">
        <v>79.222675325982976</v>
      </c>
      <c r="N30" s="533">
        <v>82.833753148614605</v>
      </c>
      <c r="O30" s="534">
        <v>73.48982785602503</v>
      </c>
      <c r="P30" s="665"/>
    </row>
    <row r="31" spans="1:16">
      <c r="A31" s="666"/>
      <c r="B31" s="784" t="s">
        <v>842</v>
      </c>
      <c r="C31" s="533">
        <v>112.96967699406724</v>
      </c>
      <c r="D31" s="533">
        <v>97.894204851752022</v>
      </c>
      <c r="E31" s="533">
        <v>119.17109929078013</v>
      </c>
      <c r="F31" s="533">
        <v>96.648210401423768</v>
      </c>
      <c r="G31" s="533">
        <v>95.29356725146198</v>
      </c>
      <c r="H31" s="533">
        <v>101.267719257808</v>
      </c>
      <c r="I31" s="533">
        <v>108.11861934856589</v>
      </c>
      <c r="J31" s="533">
        <v>102.6856357490435</v>
      </c>
      <c r="K31" s="533">
        <v>103.43007915567281</v>
      </c>
      <c r="L31" s="533">
        <v>101.95138163517234</v>
      </c>
      <c r="M31" s="533">
        <v>101.02073570007062</v>
      </c>
      <c r="N31" s="533">
        <v>103.4282119830162</v>
      </c>
      <c r="O31" s="534">
        <v>96.764887698330924</v>
      </c>
      <c r="P31" s="665"/>
    </row>
    <row r="32" spans="1:16">
      <c r="A32" s="779"/>
      <c r="B32" s="968"/>
      <c r="C32" s="910"/>
      <c r="D32" s="910"/>
      <c r="E32" s="910"/>
      <c r="F32" s="910"/>
      <c r="G32" s="910"/>
      <c r="H32" s="910"/>
      <c r="I32" s="910"/>
      <c r="J32" s="910"/>
      <c r="K32" s="910"/>
      <c r="L32" s="910"/>
      <c r="M32" s="910"/>
      <c r="N32" s="910"/>
      <c r="O32" s="910"/>
      <c r="P32" s="665"/>
    </row>
    <row r="33" spans="1:15" s="632" customFormat="1">
      <c r="A33" s="1910" t="s">
        <v>1772</v>
      </c>
      <c r="B33" s="1910"/>
      <c r="C33" s="1910"/>
      <c r="D33" s="1910"/>
      <c r="E33" s="1910"/>
      <c r="F33" s="1910"/>
      <c r="G33" s="1910"/>
      <c r="H33" s="1910"/>
      <c r="I33" s="1910"/>
      <c r="J33" s="1910"/>
      <c r="K33" s="1910"/>
      <c r="L33" s="1910"/>
      <c r="M33" s="625"/>
      <c r="N33" s="625"/>
      <c r="O33" s="625"/>
    </row>
    <row r="34" spans="1:15" s="632" customFormat="1">
      <c r="A34" s="1631" t="s">
        <v>1516</v>
      </c>
      <c r="B34" s="1426"/>
      <c r="C34" s="1426"/>
      <c r="D34" s="1426"/>
      <c r="E34" s="1426"/>
      <c r="F34" s="1426"/>
      <c r="G34" s="1426"/>
      <c r="H34" s="1426"/>
      <c r="I34" s="1426"/>
      <c r="J34" s="1426"/>
      <c r="K34" s="1426"/>
      <c r="L34" s="1426"/>
      <c r="M34" s="625"/>
      <c r="N34" s="625"/>
      <c r="O34" s="625"/>
    </row>
    <row r="35" spans="1:15" s="632" customFormat="1">
      <c r="A35" s="1937" t="s">
        <v>1771</v>
      </c>
      <c r="B35" s="1937"/>
      <c r="C35" s="1937"/>
      <c r="D35" s="1937"/>
      <c r="E35" s="1937"/>
      <c r="F35" s="1937"/>
      <c r="G35" s="1937"/>
      <c r="H35" s="1937"/>
      <c r="I35" s="1937"/>
      <c r="J35" s="1937"/>
      <c r="K35" s="1937"/>
      <c r="L35" s="1937"/>
      <c r="M35" s="625"/>
      <c r="N35" s="625"/>
      <c r="O35" s="625"/>
    </row>
    <row r="36" spans="1:15">
      <c r="A36" s="1632" t="s">
        <v>1517</v>
      </c>
      <c r="B36" s="264"/>
      <c r="C36" s="264"/>
      <c r="D36" s="264"/>
      <c r="E36" s="264"/>
      <c r="F36" s="264"/>
      <c r="G36" s="264"/>
      <c r="H36" s="264"/>
      <c r="I36" s="264"/>
      <c r="J36" s="264"/>
      <c r="K36" s="264"/>
      <c r="L36" s="264"/>
    </row>
    <row r="37" spans="1:15">
      <c r="C37" s="1255"/>
      <c r="D37" s="1255"/>
      <c r="E37" s="1255"/>
      <c r="F37" s="1255"/>
      <c r="G37" s="1255"/>
      <c r="H37" s="1255"/>
      <c r="I37" s="1255"/>
      <c r="J37" s="1255"/>
      <c r="K37" s="1255"/>
      <c r="L37" s="1255"/>
      <c r="M37" s="1255"/>
      <c r="N37" s="1255"/>
      <c r="O37" s="1255"/>
    </row>
    <row r="38" spans="1:15">
      <c r="C38" s="721"/>
      <c r="D38" s="721"/>
      <c r="E38" s="721"/>
      <c r="F38" s="721"/>
      <c r="G38" s="721"/>
      <c r="H38" s="721"/>
      <c r="I38" s="721"/>
      <c r="J38" s="721"/>
      <c r="K38" s="721"/>
      <c r="L38" s="721"/>
      <c r="M38" s="721"/>
      <c r="N38" s="721"/>
      <c r="O38" s="721"/>
    </row>
    <row r="39" spans="1:15">
      <c r="C39" s="721"/>
      <c r="D39" s="1255"/>
      <c r="E39" s="1255"/>
      <c r="F39" s="1255"/>
      <c r="G39" s="1255"/>
      <c r="H39" s="1255"/>
    </row>
    <row r="40" spans="1:15">
      <c r="C40" s="721"/>
      <c r="D40" s="1255"/>
      <c r="E40" s="1255"/>
      <c r="F40" s="1255"/>
      <c r="G40" s="1255"/>
      <c r="H40" s="1255"/>
    </row>
    <row r="41" spans="1:15">
      <c r="C41" s="821"/>
      <c r="D41" s="1255"/>
      <c r="E41" s="1255"/>
      <c r="F41" s="1255"/>
      <c r="G41" s="1255"/>
      <c r="H41" s="1255"/>
    </row>
    <row r="42" spans="1:15">
      <c r="C42" s="721"/>
      <c r="D42" s="1255"/>
      <c r="E42" s="1255"/>
      <c r="F42" s="1255"/>
      <c r="G42" s="1255"/>
      <c r="H42" s="1255"/>
    </row>
    <row r="43" spans="1:15">
      <c r="C43" s="721"/>
      <c r="D43" s="721"/>
      <c r="E43" s="721"/>
      <c r="F43" s="721"/>
      <c r="G43" s="721"/>
      <c r="H43" s="721"/>
      <c r="I43" s="721"/>
      <c r="J43" s="721"/>
      <c r="K43" s="721"/>
      <c r="L43" s="721"/>
      <c r="M43" s="721"/>
      <c r="N43" s="721"/>
      <c r="O43" s="721"/>
    </row>
    <row r="45" spans="1:15">
      <c r="C45" s="721"/>
      <c r="D45" s="721"/>
      <c r="E45" s="721"/>
      <c r="F45" s="721"/>
      <c r="G45" s="721"/>
      <c r="H45" s="721"/>
      <c r="I45" s="721"/>
      <c r="J45" s="721"/>
      <c r="K45" s="721"/>
      <c r="L45" s="721"/>
      <c r="M45" s="721"/>
      <c r="N45" s="721"/>
      <c r="O45" s="721"/>
    </row>
    <row r="46" spans="1:15">
      <c r="C46" s="721"/>
      <c r="D46" s="721"/>
      <c r="E46" s="721"/>
      <c r="F46" s="721"/>
    </row>
    <row r="47" spans="1:15">
      <c r="C47" s="721"/>
      <c r="D47" s="721"/>
      <c r="E47" s="721"/>
      <c r="F47" s="721"/>
    </row>
  </sheetData>
  <mergeCells count="25">
    <mergeCell ref="A33:L33"/>
    <mergeCell ref="A35:L35"/>
    <mergeCell ref="F13:F20"/>
    <mergeCell ref="G13:G20"/>
    <mergeCell ref="H13:H20"/>
    <mergeCell ref="I13:I20"/>
    <mergeCell ref="J13:J20"/>
    <mergeCell ref="K13:K20"/>
    <mergeCell ref="L13:L20"/>
    <mergeCell ref="A2:H2"/>
    <mergeCell ref="A1:I1"/>
    <mergeCell ref="A7:B20"/>
    <mergeCell ref="C7:H12"/>
    <mergeCell ref="I7:O12"/>
    <mergeCell ref="C13:C20"/>
    <mergeCell ref="M1:O1"/>
    <mergeCell ref="M2:O2"/>
    <mergeCell ref="D13:D20"/>
    <mergeCell ref="E13:E20"/>
    <mergeCell ref="N13:N20"/>
    <mergeCell ref="O13:O20"/>
    <mergeCell ref="M13:M20"/>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5" topLeftCell="A6" activePane="bottomLeft" state="frozen"/>
      <selection activeCell="I42" sqref="I42"/>
      <selection pane="bottomLeft" activeCell="H29" sqref="H29"/>
    </sheetView>
  </sheetViews>
  <sheetFormatPr defaultColWidth="9" defaultRowHeight="14.25"/>
  <cols>
    <col min="1" max="1" width="8.125" style="625" customWidth="1"/>
    <col min="2" max="3" width="14.625" style="625" customWidth="1"/>
    <col min="4" max="5" width="11.875" style="625" customWidth="1"/>
    <col min="6" max="9" width="13.625" style="625" customWidth="1"/>
    <col min="10" max="10" width="13.625" style="628" customWidth="1"/>
    <col min="11" max="16384" width="9" style="187"/>
  </cols>
  <sheetData>
    <row r="1" spans="1:11" ht="20.100000000000001" customHeight="1">
      <c r="A1" s="796" t="s">
        <v>1775</v>
      </c>
      <c r="B1" s="608"/>
      <c r="C1" s="608"/>
      <c r="D1" s="608"/>
      <c r="E1" s="608"/>
      <c r="F1" s="608"/>
      <c r="G1" s="608"/>
      <c r="H1" s="1968" t="s">
        <v>220</v>
      </c>
      <c r="I1" s="1968"/>
    </row>
    <row r="2" spans="1:11" ht="15.75" customHeight="1">
      <c r="A2" s="645" t="s">
        <v>1776</v>
      </c>
      <c r="B2" s="645"/>
      <c r="C2" s="645"/>
      <c r="D2" s="645"/>
      <c r="E2" s="645"/>
      <c r="F2" s="645"/>
      <c r="G2" s="645"/>
      <c r="H2" s="1890" t="s">
        <v>221</v>
      </c>
      <c r="I2" s="1890"/>
    </row>
    <row r="3" spans="1:11" ht="31.5" customHeight="1">
      <c r="A3" s="1938" t="s">
        <v>1262</v>
      </c>
      <c r="B3" s="1941"/>
      <c r="C3" s="1946" t="s">
        <v>884</v>
      </c>
      <c r="D3" s="1969" t="s">
        <v>885</v>
      </c>
      <c r="E3" s="1970"/>
      <c r="F3" s="1971"/>
      <c r="G3" s="1946" t="s">
        <v>886</v>
      </c>
      <c r="H3" s="1946" t="s">
        <v>887</v>
      </c>
      <c r="I3" s="1938" t="s">
        <v>888</v>
      </c>
      <c r="J3" s="665"/>
    </row>
    <row r="4" spans="1:11" ht="52.5" customHeight="1">
      <c r="A4" s="1952"/>
      <c r="B4" s="1942"/>
      <c r="C4" s="1972"/>
      <c r="D4" s="1044" t="s">
        <v>519</v>
      </c>
      <c r="E4" s="1044" t="s">
        <v>889</v>
      </c>
      <c r="F4" s="1383" t="s">
        <v>1549</v>
      </c>
      <c r="G4" s="1947"/>
      <c r="H4" s="1972"/>
      <c r="I4" s="1953"/>
      <c r="J4" s="665"/>
    </row>
    <row r="5" spans="1:11" ht="20.25" customHeight="1">
      <c r="A5" s="1953"/>
      <c r="B5" s="1944"/>
      <c r="C5" s="1969" t="s">
        <v>890</v>
      </c>
      <c r="D5" s="1970"/>
      <c r="E5" s="1970"/>
      <c r="F5" s="1970"/>
      <c r="G5" s="1971"/>
      <c r="H5" s="1969" t="s">
        <v>891</v>
      </c>
      <c r="I5" s="1970"/>
      <c r="J5" s="665"/>
    </row>
    <row r="6" spans="1:11" s="264" customFormat="1" ht="15" customHeight="1">
      <c r="A6" s="797"/>
      <c r="B6" s="798"/>
      <c r="C6" s="351"/>
      <c r="D6" s="799"/>
      <c r="E6" s="799"/>
      <c r="F6" s="799"/>
      <c r="G6" s="799"/>
      <c r="H6" s="799"/>
      <c r="I6" s="800"/>
      <c r="J6" s="1254"/>
    </row>
    <row r="7" spans="1:11" s="264" customFormat="1" ht="15" customHeight="1">
      <c r="A7" s="621">
        <v>2013</v>
      </c>
      <c r="B7" s="801" t="s">
        <v>252</v>
      </c>
      <c r="C7" s="442">
        <v>2211</v>
      </c>
      <c r="D7" s="442">
        <v>1206</v>
      </c>
      <c r="E7" s="442">
        <v>1083</v>
      </c>
      <c r="F7" s="442">
        <v>123</v>
      </c>
      <c r="G7" s="442">
        <v>1006</v>
      </c>
      <c r="H7" s="442">
        <v>54.5</v>
      </c>
      <c r="I7" s="386">
        <v>49</v>
      </c>
      <c r="J7" s="263"/>
      <c r="K7" s="802"/>
    </row>
    <row r="8" spans="1:11" s="721" customFormat="1" ht="15" customHeight="1">
      <c r="A8" s="808"/>
      <c r="B8" s="809"/>
      <c r="C8" s="352"/>
      <c r="D8" s="352"/>
      <c r="E8" s="352"/>
      <c r="F8" s="352"/>
      <c r="G8" s="352"/>
      <c r="H8" s="352"/>
      <c r="I8" s="353"/>
      <c r="J8" s="685"/>
    </row>
    <row r="9" spans="1:11" s="721" customFormat="1" ht="15" customHeight="1">
      <c r="A9" s="668" t="s">
        <v>657</v>
      </c>
      <c r="B9" s="803" t="s">
        <v>466</v>
      </c>
      <c r="C9" s="941">
        <v>2212</v>
      </c>
      <c r="D9" s="442">
        <v>1238</v>
      </c>
      <c r="E9" s="442">
        <v>1107</v>
      </c>
      <c r="F9" s="442">
        <v>130</v>
      </c>
      <c r="G9" s="442">
        <v>974</v>
      </c>
      <c r="H9" s="441">
        <v>56</v>
      </c>
      <c r="I9" s="386">
        <v>50</v>
      </c>
      <c r="J9" s="350"/>
    </row>
    <row r="10" spans="1:11" s="721" customFormat="1" ht="15" customHeight="1">
      <c r="A10" s="668"/>
      <c r="B10" s="804" t="s">
        <v>253</v>
      </c>
      <c r="C10" s="805">
        <v>2175</v>
      </c>
      <c r="D10" s="805">
        <v>1199</v>
      </c>
      <c r="E10" s="805">
        <v>1106</v>
      </c>
      <c r="F10" s="805">
        <v>93</v>
      </c>
      <c r="G10" s="805">
        <v>976</v>
      </c>
      <c r="H10" s="805">
        <v>55.1</v>
      </c>
      <c r="I10" s="806">
        <v>50.9</v>
      </c>
      <c r="J10" s="350"/>
    </row>
    <row r="11" spans="1:11" s="721" customFormat="1" ht="15" customHeight="1">
      <c r="A11" s="668"/>
      <c r="B11" s="807" t="s">
        <v>254</v>
      </c>
      <c r="C11" s="805">
        <v>2145</v>
      </c>
      <c r="D11" s="805">
        <v>1174</v>
      </c>
      <c r="E11" s="805">
        <v>1076</v>
      </c>
      <c r="F11" s="805">
        <v>98</v>
      </c>
      <c r="G11" s="805">
        <v>971</v>
      </c>
      <c r="H11" s="805">
        <v>54.7</v>
      </c>
      <c r="I11" s="806">
        <v>50.2</v>
      </c>
      <c r="J11" s="350"/>
    </row>
    <row r="12" spans="1:11" s="721" customFormat="1" ht="15" customHeight="1">
      <c r="A12" s="668"/>
      <c r="B12" s="801" t="s">
        <v>252</v>
      </c>
      <c r="C12" s="805">
        <v>2214</v>
      </c>
      <c r="D12" s="805">
        <v>1207</v>
      </c>
      <c r="E12" s="805">
        <v>1087</v>
      </c>
      <c r="F12" s="805">
        <v>120</v>
      </c>
      <c r="G12" s="805">
        <v>1007</v>
      </c>
      <c r="H12" s="805">
        <v>54.5</v>
      </c>
      <c r="I12" s="806">
        <v>49.1</v>
      </c>
      <c r="J12" s="350"/>
    </row>
    <row r="13" spans="1:11" s="721" customFormat="1" ht="15" customHeight="1">
      <c r="A13" s="808"/>
      <c r="B13" s="809"/>
      <c r="C13" s="352"/>
      <c r="D13" s="352"/>
      <c r="E13" s="352"/>
      <c r="F13" s="352"/>
      <c r="G13" s="352"/>
      <c r="H13" s="352"/>
      <c r="I13" s="353"/>
      <c r="J13" s="685"/>
    </row>
    <row r="14" spans="1:11" s="721" customFormat="1" ht="15" customHeight="1">
      <c r="A14" s="668" t="s">
        <v>1085</v>
      </c>
      <c r="B14" s="803" t="s">
        <v>466</v>
      </c>
      <c r="C14" s="941">
        <v>2286</v>
      </c>
      <c r="D14" s="442">
        <v>1248</v>
      </c>
      <c r="E14" s="442">
        <v>1143</v>
      </c>
      <c r="F14" s="442">
        <v>105</v>
      </c>
      <c r="G14" s="442">
        <v>1038</v>
      </c>
      <c r="H14" s="441">
        <v>54.6</v>
      </c>
      <c r="I14" s="386">
        <v>50</v>
      </c>
      <c r="J14" s="350"/>
    </row>
    <row r="15" spans="1:11" s="721" customFormat="1" ht="15" customHeight="1">
      <c r="A15" s="810"/>
      <c r="B15" s="809" t="s">
        <v>841</v>
      </c>
      <c r="C15" s="352">
        <v>103.34538878842676</v>
      </c>
      <c r="D15" s="352">
        <v>100.80775444264944</v>
      </c>
      <c r="E15" s="352">
        <v>103.2520325203252</v>
      </c>
      <c r="F15" s="352">
        <v>80.769230769230774</v>
      </c>
      <c r="G15" s="352">
        <v>106.57084188911705</v>
      </c>
      <c r="H15" s="352" t="s">
        <v>63</v>
      </c>
      <c r="I15" s="353" t="s">
        <v>63</v>
      </c>
      <c r="J15" s="685"/>
    </row>
    <row r="16" spans="1:11" s="721" customFormat="1" ht="15" customHeight="1">
      <c r="A16" s="811"/>
      <c r="B16" s="809" t="s">
        <v>842</v>
      </c>
      <c r="C16" s="352">
        <v>103.2520325203252</v>
      </c>
      <c r="D16" s="352">
        <v>103.39685169842585</v>
      </c>
      <c r="E16" s="352">
        <v>105.15179392824288</v>
      </c>
      <c r="F16" s="352">
        <v>87.5</v>
      </c>
      <c r="G16" s="352">
        <v>103.07845084409135</v>
      </c>
      <c r="H16" s="352" t="s">
        <v>63</v>
      </c>
      <c r="I16" s="353" t="s">
        <v>63</v>
      </c>
      <c r="J16" s="685"/>
    </row>
    <row r="17" spans="1:10">
      <c r="D17" s="812"/>
      <c r="E17" s="812"/>
      <c r="F17" s="812"/>
      <c r="G17" s="812"/>
    </row>
    <row r="18" spans="1:10" s="1530" customFormat="1" ht="11.25">
      <c r="A18" s="1530" t="s">
        <v>1518</v>
      </c>
      <c r="E18" s="1418"/>
      <c r="F18" s="1418"/>
      <c r="G18" s="1418"/>
      <c r="J18" s="1528"/>
    </row>
    <row r="19" spans="1:10" s="1530" customFormat="1" ht="11.25">
      <c r="A19" s="1529" t="s">
        <v>1519</v>
      </c>
      <c r="D19" s="1419"/>
      <c r="E19" s="1418"/>
      <c r="F19" s="1418"/>
      <c r="G19" s="1418"/>
      <c r="J19" s="1528"/>
    </row>
    <row r="20" spans="1:10">
      <c r="C20" s="1254"/>
      <c r="D20" s="1254"/>
      <c r="E20" s="727"/>
      <c r="F20" s="727"/>
    </row>
    <row r="21" spans="1:10">
      <c r="B21" s="813"/>
      <c r="C21" s="1254"/>
      <c r="D21" s="1254"/>
      <c r="E21" s="727"/>
      <c r="F21" s="727"/>
      <c r="G21" s="727"/>
    </row>
    <row r="22" spans="1:10">
      <c r="D22" s="812"/>
      <c r="E22" s="727"/>
      <c r="F22" s="727"/>
      <c r="G22" s="727"/>
    </row>
    <row r="23" spans="1:10">
      <c r="G23" s="814"/>
    </row>
    <row r="31" spans="1:10">
      <c r="E31" s="727"/>
      <c r="F31" s="727"/>
      <c r="G31" s="727"/>
    </row>
    <row r="32" spans="1:10">
      <c r="E32" s="727"/>
      <c r="F32" s="727"/>
      <c r="G32" s="727"/>
    </row>
    <row r="33" spans="5:7">
      <c r="E33" s="727"/>
      <c r="F33" s="727"/>
      <c r="G33" s="727"/>
    </row>
  </sheetData>
  <mergeCells count="10">
    <mergeCell ref="H1:I1"/>
    <mergeCell ref="C5:G5"/>
    <mergeCell ref="H2:I2"/>
    <mergeCell ref="A3:B5"/>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N36"/>
  <sheetViews>
    <sheetView showGridLines="0" zoomScaleNormal="100" workbookViewId="0">
      <selection activeCell="G36" sqref="G36"/>
    </sheetView>
  </sheetViews>
  <sheetFormatPr defaultColWidth="9" defaultRowHeight="14.25"/>
  <cols>
    <col min="1" max="1" width="6.75" style="625" customWidth="1"/>
    <col min="2" max="2" width="12.625" style="625" customWidth="1"/>
    <col min="3" max="3" width="7.875" style="625" customWidth="1"/>
    <col min="4" max="12" width="9.125" style="625" customWidth="1"/>
    <col min="13" max="13" width="13.625" style="625" customWidth="1"/>
    <col min="14" max="16384" width="9" style="187"/>
  </cols>
  <sheetData>
    <row r="1" spans="1:13" ht="17.25" customHeight="1">
      <c r="A1" s="1737" t="s">
        <v>1777</v>
      </c>
      <c r="B1" s="1737"/>
      <c r="C1" s="1737"/>
      <c r="D1" s="1737"/>
      <c r="E1" s="626"/>
      <c r="H1" s="626"/>
      <c r="I1" s="626"/>
      <c r="J1" s="626"/>
      <c r="K1" s="626"/>
      <c r="L1" s="1765" t="s">
        <v>220</v>
      </c>
      <c r="M1" s="1765"/>
    </row>
    <row r="2" spans="1:13" ht="15" customHeight="1">
      <c r="A2" s="1809" t="s">
        <v>1778</v>
      </c>
      <c r="B2" s="1809"/>
      <c r="C2" s="1809"/>
      <c r="D2" s="1809"/>
      <c r="E2" s="626"/>
      <c r="H2" s="626"/>
      <c r="I2" s="626"/>
      <c r="J2" s="626"/>
      <c r="K2" s="626"/>
      <c r="L2" s="1890" t="s">
        <v>221</v>
      </c>
      <c r="M2" s="1890"/>
    </row>
    <row r="3" spans="1:13" ht="12.75" customHeight="1">
      <c r="A3" s="1938" t="s">
        <v>1263</v>
      </c>
      <c r="B3" s="1941"/>
      <c r="C3" s="1982" t="s">
        <v>1550</v>
      </c>
      <c r="D3" s="1983"/>
      <c r="E3" s="1983"/>
      <c r="F3" s="1984"/>
      <c r="G3" s="1958" t="s">
        <v>555</v>
      </c>
      <c r="H3" s="1985"/>
      <c r="I3" s="1985"/>
      <c r="J3" s="1985"/>
      <c r="K3" s="1985"/>
      <c r="L3" s="1985"/>
      <c r="M3" s="1985"/>
    </row>
    <row r="4" spans="1:13">
      <c r="A4" s="1952"/>
      <c r="B4" s="1942"/>
      <c r="C4" s="1986" t="s">
        <v>1551</v>
      </c>
      <c r="D4" s="1987"/>
      <c r="E4" s="1987"/>
      <c r="F4" s="1988"/>
      <c r="G4" s="1989" t="s">
        <v>556</v>
      </c>
      <c r="H4" s="1990"/>
      <c r="I4" s="1990"/>
      <c r="J4" s="1990"/>
      <c r="K4" s="1990"/>
      <c r="L4" s="1990"/>
      <c r="M4" s="1990"/>
    </row>
    <row r="5" spans="1:13" ht="14.85" customHeight="1">
      <c r="A5" s="1952"/>
      <c r="B5" s="1942"/>
      <c r="C5" s="1996" t="s">
        <v>870</v>
      </c>
      <c r="D5" s="1977" t="s">
        <v>874</v>
      </c>
      <c r="E5" s="1978"/>
      <c r="F5" s="1979"/>
      <c r="G5" s="1974" t="s">
        <v>870</v>
      </c>
      <c r="H5" s="1980" t="s">
        <v>875</v>
      </c>
      <c r="I5" s="1981"/>
      <c r="J5" s="1981"/>
      <c r="K5" s="1981"/>
      <c r="L5" s="1981"/>
      <c r="M5" s="1981"/>
    </row>
    <row r="6" spans="1:13" ht="12.75" customHeight="1">
      <c r="A6" s="1952"/>
      <c r="B6" s="1942"/>
      <c r="C6" s="1997"/>
      <c r="D6" s="1975" t="s">
        <v>835</v>
      </c>
      <c r="E6" s="1973" t="s">
        <v>876</v>
      </c>
      <c r="F6" s="1975" t="s">
        <v>877</v>
      </c>
      <c r="G6" s="1974"/>
      <c r="H6" s="1974" t="s">
        <v>1595</v>
      </c>
      <c r="I6" s="1974" t="s">
        <v>1596</v>
      </c>
      <c r="J6" s="1974" t="s">
        <v>878</v>
      </c>
      <c r="K6" s="1974" t="s">
        <v>879</v>
      </c>
      <c r="L6" s="1995" t="s">
        <v>880</v>
      </c>
      <c r="M6" s="1952" t="s">
        <v>881</v>
      </c>
    </row>
    <row r="7" spans="1:13" ht="12.75" customHeight="1">
      <c r="A7" s="1952"/>
      <c r="B7" s="1942"/>
      <c r="C7" s="1997"/>
      <c r="D7" s="1964"/>
      <c r="E7" s="1974"/>
      <c r="F7" s="1964"/>
      <c r="G7" s="1974"/>
      <c r="H7" s="1974"/>
      <c r="I7" s="1974"/>
      <c r="J7" s="1974"/>
      <c r="K7" s="1974"/>
      <c r="L7" s="1995"/>
      <c r="M7" s="1952"/>
    </row>
    <row r="8" spans="1:13" ht="12.75" customHeight="1">
      <c r="A8" s="1952"/>
      <c r="B8" s="1942"/>
      <c r="C8" s="1997"/>
      <c r="D8" s="1964"/>
      <c r="E8" s="1974"/>
      <c r="F8" s="1964"/>
      <c r="G8" s="1974"/>
      <c r="H8" s="1974"/>
      <c r="I8" s="1974"/>
      <c r="J8" s="1974"/>
      <c r="K8" s="1974"/>
      <c r="L8" s="1995"/>
      <c r="M8" s="1952"/>
    </row>
    <row r="9" spans="1:13" ht="12.75" customHeight="1">
      <c r="A9" s="1952"/>
      <c r="B9" s="1942"/>
      <c r="C9" s="1997"/>
      <c r="D9" s="1964"/>
      <c r="E9" s="1974"/>
      <c r="F9" s="1964"/>
      <c r="G9" s="1974"/>
      <c r="H9" s="1974"/>
      <c r="I9" s="1974"/>
      <c r="J9" s="1974"/>
      <c r="K9" s="1974"/>
      <c r="L9" s="1995"/>
      <c r="M9" s="1952"/>
    </row>
    <row r="10" spans="1:13" ht="12.75" customHeight="1">
      <c r="A10" s="1952"/>
      <c r="B10" s="1942"/>
      <c r="C10" s="1997"/>
      <c r="D10" s="1964"/>
      <c r="E10" s="1974"/>
      <c r="F10" s="1964"/>
      <c r="G10" s="1974"/>
      <c r="H10" s="1974"/>
      <c r="I10" s="1974"/>
      <c r="J10" s="1974"/>
      <c r="K10" s="1974"/>
      <c r="L10" s="1995"/>
      <c r="M10" s="1952"/>
    </row>
    <row r="11" spans="1:13" ht="12.75" customHeight="1">
      <c r="A11" s="1952"/>
      <c r="B11" s="1942"/>
      <c r="C11" s="1997"/>
      <c r="D11" s="1964"/>
      <c r="E11" s="1974"/>
      <c r="F11" s="1964"/>
      <c r="G11" s="1974"/>
      <c r="H11" s="1974"/>
      <c r="I11" s="1974"/>
      <c r="J11" s="1974"/>
      <c r="K11" s="1974"/>
      <c r="L11" s="1995"/>
      <c r="M11" s="1952"/>
    </row>
    <row r="12" spans="1:13" ht="12.75" customHeight="1">
      <c r="A12" s="1952"/>
      <c r="B12" s="1942"/>
      <c r="C12" s="1997"/>
      <c r="D12" s="1964"/>
      <c r="E12" s="1974"/>
      <c r="F12" s="1964"/>
      <c r="G12" s="1974"/>
      <c r="H12" s="1974"/>
      <c r="I12" s="1974"/>
      <c r="J12" s="1974"/>
      <c r="K12" s="1974"/>
      <c r="L12" s="1995"/>
      <c r="M12" s="1952"/>
    </row>
    <row r="13" spans="1:13" ht="12.75" customHeight="1">
      <c r="A13" s="1952"/>
      <c r="B13" s="1942"/>
      <c r="C13" s="1997"/>
      <c r="D13" s="1964"/>
      <c r="E13" s="1974"/>
      <c r="F13" s="1964"/>
      <c r="G13" s="1974"/>
      <c r="H13" s="1974"/>
      <c r="I13" s="1974"/>
      <c r="J13" s="1974"/>
      <c r="K13" s="1974"/>
      <c r="L13" s="1995"/>
      <c r="M13" s="1952"/>
    </row>
    <row r="14" spans="1:13" ht="12.75" customHeight="1">
      <c r="A14" s="1952"/>
      <c r="B14" s="1942"/>
      <c r="C14" s="1997"/>
      <c r="D14" s="1964"/>
      <c r="E14" s="1974"/>
      <c r="F14" s="1964"/>
      <c r="G14" s="1974"/>
      <c r="H14" s="1974"/>
      <c r="I14" s="1974"/>
      <c r="J14" s="1974"/>
      <c r="K14" s="1974"/>
      <c r="L14" s="1995"/>
      <c r="M14" s="1952"/>
    </row>
    <row r="15" spans="1:13" ht="12.75" customHeight="1">
      <c r="A15" s="1952"/>
      <c r="B15" s="1942"/>
      <c r="C15" s="1997"/>
      <c r="D15" s="1964"/>
      <c r="E15" s="1974"/>
      <c r="F15" s="1964"/>
      <c r="G15" s="1974"/>
      <c r="H15" s="1974"/>
      <c r="I15" s="1974"/>
      <c r="J15" s="1974"/>
      <c r="K15" s="1974"/>
      <c r="L15" s="1995"/>
      <c r="M15" s="1952"/>
    </row>
    <row r="16" spans="1:13" ht="12.75" customHeight="1">
      <c r="A16" s="1952"/>
      <c r="B16" s="1942"/>
      <c r="C16" s="1997"/>
      <c r="D16" s="1964"/>
      <c r="E16" s="1974"/>
      <c r="F16" s="1964"/>
      <c r="G16" s="1974"/>
      <c r="H16" s="1974"/>
      <c r="I16" s="1974"/>
      <c r="J16" s="1974"/>
      <c r="K16" s="1974"/>
      <c r="L16" s="1995"/>
      <c r="M16" s="1952"/>
    </row>
    <row r="17" spans="1:14" ht="19.5" customHeight="1">
      <c r="A17" s="1952"/>
      <c r="B17" s="1942"/>
      <c r="C17" s="1997"/>
      <c r="D17" s="1964"/>
      <c r="E17" s="1974"/>
      <c r="F17" s="1964"/>
      <c r="G17" s="1974"/>
      <c r="H17" s="1976"/>
      <c r="I17" s="1976"/>
      <c r="J17" s="1974"/>
      <c r="K17" s="1974"/>
      <c r="L17" s="1995"/>
      <c r="M17" s="1952"/>
    </row>
    <row r="18" spans="1:14" ht="12.75" customHeight="1">
      <c r="A18" s="1953"/>
      <c r="B18" s="1944"/>
      <c r="C18" s="1991" t="s">
        <v>882</v>
      </c>
      <c r="D18" s="1992"/>
      <c r="E18" s="1992"/>
      <c r="F18" s="1993"/>
      <c r="G18" s="1994" t="s">
        <v>883</v>
      </c>
      <c r="H18" s="1992"/>
      <c r="I18" s="1992"/>
      <c r="J18" s="1992"/>
      <c r="K18" s="1992"/>
      <c r="L18" s="1992"/>
      <c r="M18" s="1992"/>
    </row>
    <row r="19" spans="1:14" s="632" customFormat="1" ht="15" customHeight="1">
      <c r="A19" s="186"/>
      <c r="B19" s="664"/>
      <c r="C19" s="437"/>
      <c r="D19" s="437"/>
      <c r="E19" s="437"/>
      <c r="F19" s="437"/>
      <c r="G19" s="397"/>
      <c r="H19" s="397"/>
      <c r="I19" s="397"/>
      <c r="J19" s="397"/>
      <c r="K19" s="397"/>
      <c r="L19" s="397"/>
      <c r="M19" s="398"/>
      <c r="N19" s="1254"/>
    </row>
    <row r="20" spans="1:14" s="733" customFormat="1" ht="15" customHeight="1">
      <c r="A20" s="226" t="s">
        <v>21</v>
      </c>
      <c r="B20" s="735" t="s">
        <v>252</v>
      </c>
      <c r="C20" s="791">
        <v>123</v>
      </c>
      <c r="D20" s="791">
        <v>59</v>
      </c>
      <c r="E20" s="791">
        <v>87</v>
      </c>
      <c r="F20" s="791">
        <v>36</v>
      </c>
      <c r="G20" s="792">
        <v>10.199999999999999</v>
      </c>
      <c r="H20" s="792">
        <v>9.6999999999999993</v>
      </c>
      <c r="I20" s="792">
        <v>10.7</v>
      </c>
      <c r="J20" s="792">
        <v>10.3</v>
      </c>
      <c r="K20" s="792">
        <v>9.9</v>
      </c>
      <c r="L20" s="792">
        <v>28</v>
      </c>
      <c r="M20" s="793">
        <v>17.5</v>
      </c>
      <c r="N20" s="794"/>
    </row>
    <row r="21" spans="1:14" s="644" customFormat="1" ht="15" customHeight="1">
      <c r="A21" s="666"/>
      <c r="B21" s="784"/>
      <c r="C21" s="343"/>
      <c r="D21" s="343"/>
      <c r="E21" s="343"/>
      <c r="F21" s="343"/>
      <c r="G21" s="343"/>
      <c r="H21" s="343"/>
      <c r="I21" s="343"/>
      <c r="J21" s="343"/>
      <c r="K21" s="343"/>
      <c r="L21" s="343"/>
      <c r="M21" s="342"/>
      <c r="N21" s="671"/>
    </row>
    <row r="22" spans="1:14" s="644" customFormat="1" ht="15" customHeight="1">
      <c r="A22" s="795" t="s">
        <v>657</v>
      </c>
      <c r="B22" s="735" t="s">
        <v>241</v>
      </c>
      <c r="C22" s="354">
        <v>130</v>
      </c>
      <c r="D22" s="354">
        <v>64</v>
      </c>
      <c r="E22" s="354">
        <v>87</v>
      </c>
      <c r="F22" s="354">
        <v>44</v>
      </c>
      <c r="G22" s="355">
        <v>10.5</v>
      </c>
      <c r="H22" s="792">
        <v>9.9</v>
      </c>
      <c r="I22" s="792">
        <v>11.2</v>
      </c>
      <c r="J22" s="792">
        <v>9.9</v>
      </c>
      <c r="K22" s="792">
        <v>12.1</v>
      </c>
      <c r="L22" s="792">
        <v>24.7</v>
      </c>
      <c r="M22" s="793">
        <v>15.1</v>
      </c>
      <c r="N22" s="671"/>
    </row>
    <row r="23" spans="1:14" s="644" customFormat="1" ht="15" customHeight="1">
      <c r="A23" s="795"/>
      <c r="B23" s="735" t="s">
        <v>253</v>
      </c>
      <c r="C23" s="354">
        <v>93</v>
      </c>
      <c r="D23" s="354">
        <v>39</v>
      </c>
      <c r="E23" s="354">
        <v>58</v>
      </c>
      <c r="F23" s="354">
        <v>35</v>
      </c>
      <c r="G23" s="355">
        <v>7.8</v>
      </c>
      <c r="H23" s="792">
        <v>8.1999999999999993</v>
      </c>
      <c r="I23" s="792">
        <v>7.3</v>
      </c>
      <c r="J23" s="792">
        <v>6.7</v>
      </c>
      <c r="K23" s="792">
        <v>10.6</v>
      </c>
      <c r="L23" s="792">
        <v>16.2</v>
      </c>
      <c r="M23" s="793">
        <v>13.583815028901732</v>
      </c>
      <c r="N23" s="671"/>
    </row>
    <row r="24" spans="1:14" s="644" customFormat="1" ht="15" customHeight="1">
      <c r="A24" s="795"/>
      <c r="B24" s="735" t="s">
        <v>254</v>
      </c>
      <c r="C24" s="354">
        <v>98</v>
      </c>
      <c r="D24" s="354">
        <v>45</v>
      </c>
      <c r="E24" s="354">
        <v>67</v>
      </c>
      <c r="F24" s="354">
        <v>30</v>
      </c>
      <c r="G24" s="974">
        <v>8.3000000000000007</v>
      </c>
      <c r="H24" s="975">
        <v>7.9</v>
      </c>
      <c r="I24" s="975">
        <v>8.8000000000000007</v>
      </c>
      <c r="J24" s="975">
        <v>7.9</v>
      </c>
      <c r="K24" s="975">
        <v>9.1999999999999993</v>
      </c>
      <c r="L24" s="975">
        <v>25</v>
      </c>
      <c r="M24" s="943">
        <v>13.802816901408452</v>
      </c>
      <c r="N24" s="671"/>
    </row>
    <row r="25" spans="1:14" s="644" customFormat="1" ht="15" customHeight="1">
      <c r="A25" s="795"/>
      <c r="B25" s="735" t="s">
        <v>252</v>
      </c>
      <c r="C25" s="354">
        <v>120</v>
      </c>
      <c r="D25" s="354">
        <v>57</v>
      </c>
      <c r="E25" s="354">
        <v>84</v>
      </c>
      <c r="F25" s="354">
        <v>36</v>
      </c>
      <c r="G25" s="983">
        <v>9.9</v>
      </c>
      <c r="H25" s="429">
        <v>9.5</v>
      </c>
      <c r="I25" s="429">
        <v>10.5</v>
      </c>
      <c r="J25" s="429">
        <v>9.9</v>
      </c>
      <c r="K25" s="429">
        <v>10</v>
      </c>
      <c r="L25" s="429">
        <v>26.7</v>
      </c>
      <c r="M25" s="943">
        <v>10.963626960868817</v>
      </c>
      <c r="N25" s="671"/>
    </row>
    <row r="26" spans="1:14" s="644" customFormat="1" ht="15" customHeight="1">
      <c r="A26" s="666"/>
      <c r="B26" s="784"/>
      <c r="C26" s="343"/>
      <c r="D26" s="343"/>
      <c r="E26" s="343"/>
      <c r="F26" s="343"/>
      <c r="G26" s="343"/>
      <c r="H26" s="343"/>
      <c r="I26" s="343"/>
      <c r="J26" s="343"/>
      <c r="K26" s="343"/>
      <c r="L26" s="343"/>
      <c r="M26" s="342"/>
      <c r="N26" s="1305"/>
    </row>
    <row r="27" spans="1:14" s="644" customFormat="1" ht="15" customHeight="1">
      <c r="A27" s="795" t="s">
        <v>1085</v>
      </c>
      <c r="B27" s="735" t="s">
        <v>241</v>
      </c>
      <c r="C27" s="354">
        <v>105</v>
      </c>
      <c r="D27" s="354">
        <v>47</v>
      </c>
      <c r="E27" s="354">
        <v>71</v>
      </c>
      <c r="F27" s="1303">
        <v>34</v>
      </c>
      <c r="G27" s="1304">
        <v>8.4</v>
      </c>
      <c r="H27" s="792">
        <v>8.8000000000000007</v>
      </c>
      <c r="I27" s="792">
        <v>8.1999999999999993</v>
      </c>
      <c r="J27" s="792">
        <v>8.1999999999999993</v>
      </c>
      <c r="K27" s="792">
        <v>9</v>
      </c>
      <c r="L27" s="792">
        <v>21.9</v>
      </c>
      <c r="M27" s="793">
        <v>14.4</v>
      </c>
      <c r="N27" s="671"/>
    </row>
    <row r="28" spans="1:14" s="644" customFormat="1" ht="15" customHeight="1">
      <c r="A28" s="666"/>
      <c r="B28" s="784" t="s">
        <v>841</v>
      </c>
      <c r="C28" s="343">
        <v>80.769230769230774</v>
      </c>
      <c r="D28" s="343">
        <v>73.4375</v>
      </c>
      <c r="E28" s="343">
        <v>81.609195402298852</v>
      </c>
      <c r="F28" s="343">
        <v>77.272727272727266</v>
      </c>
      <c r="G28" s="381" t="s">
        <v>63</v>
      </c>
      <c r="H28" s="381" t="s">
        <v>63</v>
      </c>
      <c r="I28" s="381" t="s">
        <v>63</v>
      </c>
      <c r="J28" s="381" t="s">
        <v>63</v>
      </c>
      <c r="K28" s="381" t="s">
        <v>63</v>
      </c>
      <c r="L28" s="381" t="s">
        <v>63</v>
      </c>
      <c r="M28" s="382" t="s">
        <v>63</v>
      </c>
      <c r="N28" s="1305"/>
    </row>
    <row r="29" spans="1:14" s="644" customFormat="1" ht="15" customHeight="1">
      <c r="A29" s="666"/>
      <c r="B29" s="784" t="s">
        <v>842</v>
      </c>
      <c r="C29" s="343">
        <v>87.5</v>
      </c>
      <c r="D29" s="343">
        <v>82.456140350877192</v>
      </c>
      <c r="E29" s="343">
        <v>84.523809523809518</v>
      </c>
      <c r="F29" s="343">
        <v>94.444444444444443</v>
      </c>
      <c r="G29" s="381" t="s">
        <v>63</v>
      </c>
      <c r="H29" s="381" t="s">
        <v>63</v>
      </c>
      <c r="I29" s="381" t="s">
        <v>63</v>
      </c>
      <c r="J29" s="381" t="s">
        <v>63</v>
      </c>
      <c r="K29" s="381" t="s">
        <v>63</v>
      </c>
      <c r="L29" s="381" t="s">
        <v>63</v>
      </c>
      <c r="M29" s="382" t="s">
        <v>63</v>
      </c>
      <c r="N29" s="1305"/>
    </row>
    <row r="30" spans="1:14" s="644" customFormat="1" ht="15" customHeight="1">
      <c r="A30" s="779"/>
      <c r="B30" s="968"/>
      <c r="C30" s="910"/>
      <c r="D30" s="910"/>
      <c r="E30" s="910"/>
      <c r="F30" s="910"/>
      <c r="G30" s="887"/>
      <c r="H30" s="887"/>
      <c r="I30" s="887"/>
      <c r="J30" s="887"/>
      <c r="K30" s="887"/>
      <c r="L30" s="887"/>
      <c r="M30" s="887"/>
      <c r="N30" s="671"/>
    </row>
    <row r="31" spans="1:14" s="1530" customFormat="1" ht="11.25">
      <c r="A31" s="1530" t="s">
        <v>1518</v>
      </c>
      <c r="E31" s="1419"/>
      <c r="G31" s="1418"/>
      <c r="H31" s="1418"/>
      <c r="I31" s="1418"/>
      <c r="J31" s="1418"/>
      <c r="K31" s="1418"/>
      <c r="L31" s="1418"/>
      <c r="M31" s="1418"/>
    </row>
    <row r="32" spans="1:14" s="1530" customFormat="1" ht="11.25">
      <c r="A32" s="1529" t="s">
        <v>1519</v>
      </c>
      <c r="D32" s="1419"/>
      <c r="E32" s="1419"/>
      <c r="G32" s="1601"/>
      <c r="H32" s="1418"/>
      <c r="I32" s="1418"/>
      <c r="J32" s="1418"/>
      <c r="K32" s="1418"/>
      <c r="L32" s="1418"/>
      <c r="M32" s="1418"/>
    </row>
    <row r="33" spans="4:7">
      <c r="D33" s="1254"/>
      <c r="E33" s="1254"/>
      <c r="G33" s="356"/>
    </row>
    <row r="34" spans="4:7">
      <c r="G34" s="356"/>
    </row>
    <row r="35" spans="4:7">
      <c r="G35" s="356"/>
    </row>
    <row r="36" spans="4:7">
      <c r="G36" s="356"/>
    </row>
  </sheetData>
  <mergeCells count="24">
    <mergeCell ref="C18:F18"/>
    <mergeCell ref="G18:M18"/>
    <mergeCell ref="J6:J17"/>
    <mergeCell ref="K6:K17"/>
    <mergeCell ref="L6:L17"/>
    <mergeCell ref="M6:M17"/>
    <mergeCell ref="C5:C17"/>
    <mergeCell ref="G5:G17"/>
    <mergeCell ref="A1:D1"/>
    <mergeCell ref="L1:M1"/>
    <mergeCell ref="A2:D2"/>
    <mergeCell ref="E6:E17"/>
    <mergeCell ref="F6:F17"/>
    <mergeCell ref="H6:H17"/>
    <mergeCell ref="I6:I17"/>
    <mergeCell ref="D5:F5"/>
    <mergeCell ref="L2:M2"/>
    <mergeCell ref="A3:B18"/>
    <mergeCell ref="H5:M5"/>
    <mergeCell ref="D6:D17"/>
    <mergeCell ref="C3:F3"/>
    <mergeCell ref="G3:M3"/>
    <mergeCell ref="C4:F4"/>
    <mergeCell ref="G4:M4"/>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U57"/>
  <sheetViews>
    <sheetView showGridLines="0" showRuler="0" zoomScaleNormal="100" workbookViewId="0">
      <pane xSplit="2" ySplit="9" topLeftCell="C10" activePane="bottomRight" state="frozen"/>
      <selection pane="topRight" activeCell="C1" sqref="C1"/>
      <selection pane="bottomLeft" activeCell="A9" sqref="A9"/>
      <selection pane="bottomRight" activeCell="F16" sqref="F16"/>
    </sheetView>
  </sheetViews>
  <sheetFormatPr defaultColWidth="13.625" defaultRowHeight="12.75"/>
  <cols>
    <col min="1" max="1" width="8.125" style="10" customWidth="1"/>
    <col min="2" max="2" width="14.5" style="10" customWidth="1"/>
    <col min="3" max="3" width="12" style="10" bestFit="1" customWidth="1"/>
    <col min="4" max="4" width="10.625" style="10" bestFit="1" customWidth="1"/>
    <col min="5" max="5" width="11.5" style="10" customWidth="1"/>
    <col min="6" max="6" width="11.875" style="10" customWidth="1"/>
    <col min="7" max="7" width="11.625" style="10" customWidth="1"/>
    <col min="8" max="8" width="11" style="10" customWidth="1"/>
    <col min="9" max="9" width="10.25" style="10" customWidth="1"/>
    <col min="10" max="10" width="10.875" style="10" customWidth="1"/>
    <col min="11" max="11" width="13.25" style="10" customWidth="1"/>
    <col min="12" max="12" width="13.875" style="10" customWidth="1"/>
    <col min="13" max="13" width="10.75" style="10" customWidth="1"/>
    <col min="14" max="14" width="10.625" style="10" bestFit="1" customWidth="1"/>
    <col min="15" max="15" width="13.875" style="10" bestFit="1" customWidth="1"/>
    <col min="16" max="16" width="10.625" style="10" bestFit="1" customWidth="1"/>
    <col min="17" max="17" width="13" style="10" customWidth="1"/>
    <col min="18" max="19" width="10.625" style="10" bestFit="1" customWidth="1"/>
    <col min="20" max="20" width="12" style="10" bestFit="1" customWidth="1"/>
    <col min="21" max="21" width="10.625" style="10" bestFit="1" customWidth="1"/>
    <col min="22" max="22" width="12.75" style="10" customWidth="1"/>
    <col min="23" max="23" width="13.625" style="10" customWidth="1"/>
    <col min="24" max="24" width="11.875" style="10" bestFit="1" customWidth="1"/>
    <col min="25" max="25" width="10.625" style="10" bestFit="1" customWidth="1"/>
    <col min="26" max="26" width="14.875" style="10" customWidth="1"/>
    <col min="27" max="27" width="20.625" style="11" customWidth="1"/>
    <col min="28" max="47" width="9.25" style="10" customWidth="1"/>
    <col min="48" max="48" width="8" style="10" customWidth="1"/>
    <col min="49" max="49" width="8.125" style="10" customWidth="1"/>
    <col min="50" max="50" width="8.25" style="10" customWidth="1"/>
    <col min="51" max="52" width="9.25" style="10" customWidth="1"/>
    <col min="53" max="16384" width="13.625" style="10"/>
  </cols>
  <sheetData>
    <row r="1" spans="1:203" ht="15.75">
      <c r="A1" s="1999" t="s">
        <v>474</v>
      </c>
      <c r="B1" s="2000"/>
      <c r="C1" s="2000"/>
      <c r="D1" s="2000"/>
      <c r="E1" s="2000"/>
      <c r="F1" s="616"/>
      <c r="G1" s="616"/>
      <c r="H1" s="616"/>
      <c r="I1" s="2004" t="s">
        <v>220</v>
      </c>
      <c r="J1" s="2004"/>
      <c r="K1" s="187"/>
      <c r="L1" s="187"/>
      <c r="M1" s="187"/>
      <c r="N1" s="187"/>
      <c r="O1" s="187"/>
      <c r="P1" s="187"/>
      <c r="Q1" s="187"/>
      <c r="R1" s="187"/>
      <c r="S1" s="187"/>
      <c r="T1" s="187"/>
      <c r="U1" s="187"/>
      <c r="V1" s="187"/>
      <c r="W1" s="187"/>
      <c r="X1" s="187"/>
      <c r="Y1" s="187"/>
      <c r="Z1" s="187"/>
      <c r="AA1" s="187"/>
      <c r="AB1" s="187"/>
      <c r="AC1" s="187"/>
    </row>
    <row r="2" spans="1:203" ht="21.75" customHeight="1">
      <c r="A2" s="2001" t="s">
        <v>475</v>
      </c>
      <c r="B2" s="2001"/>
      <c r="C2" s="2001"/>
      <c r="D2" s="2001"/>
      <c r="E2" s="2001"/>
      <c r="F2" s="617"/>
      <c r="G2" s="617"/>
      <c r="H2" s="617"/>
      <c r="I2" s="2005" t="s">
        <v>221</v>
      </c>
      <c r="J2" s="2005"/>
      <c r="K2" s="187"/>
      <c r="L2" s="187"/>
      <c r="M2" s="187"/>
      <c r="N2" s="187"/>
      <c r="O2" s="187"/>
      <c r="P2" s="187"/>
      <c r="Q2" s="187"/>
      <c r="R2" s="187"/>
      <c r="S2" s="187"/>
      <c r="T2" s="187"/>
      <c r="U2" s="187"/>
      <c r="V2" s="187"/>
      <c r="W2" s="187"/>
      <c r="X2" s="187"/>
      <c r="Y2" s="187"/>
      <c r="Z2" s="187"/>
      <c r="AA2" s="187"/>
      <c r="AB2" s="187"/>
      <c r="AC2" s="187"/>
    </row>
    <row r="3" spans="1:203">
      <c r="A3" s="2007" t="s">
        <v>618</v>
      </c>
      <c r="B3" s="2007"/>
      <c r="C3" s="2007"/>
      <c r="D3" s="2007"/>
      <c r="E3" s="2007"/>
      <c r="F3" s="2007"/>
      <c r="G3" s="2007"/>
      <c r="H3" s="2007"/>
      <c r="I3" s="601"/>
      <c r="J3" s="601"/>
      <c r="K3" s="601"/>
      <c r="L3" s="601"/>
      <c r="M3" s="601"/>
      <c r="N3" s="601"/>
      <c r="O3" s="601"/>
      <c r="P3" s="601"/>
      <c r="Q3" s="601"/>
      <c r="R3" s="601"/>
      <c r="S3" s="601"/>
      <c r="T3" s="601"/>
      <c r="U3" s="601"/>
      <c r="V3" s="601"/>
      <c r="W3" s="601"/>
      <c r="X3" s="601"/>
      <c r="Y3" s="601"/>
      <c r="Z3" s="601"/>
    </row>
    <row r="4" spans="1:203">
      <c r="A4" s="2006" t="s">
        <v>1021</v>
      </c>
      <c r="B4" s="2006"/>
      <c r="C4" s="2006"/>
      <c r="D4" s="2006"/>
      <c r="E4" s="2006"/>
      <c r="F4" s="2006"/>
      <c r="G4" s="2006"/>
      <c r="H4" s="2006"/>
      <c r="I4" s="600"/>
      <c r="J4" s="600"/>
      <c r="K4" s="600"/>
      <c r="L4" s="600"/>
      <c r="M4" s="600"/>
      <c r="N4" s="600"/>
      <c r="O4" s="600"/>
      <c r="P4" s="600"/>
      <c r="Q4" s="600"/>
      <c r="R4" s="600"/>
      <c r="S4" s="600"/>
      <c r="T4" s="600"/>
      <c r="U4" s="600"/>
      <c r="V4" s="600"/>
      <c r="W4" s="600"/>
      <c r="X4" s="600"/>
      <c r="Y4" s="600"/>
      <c r="Z4" s="600"/>
    </row>
    <row r="5" spans="1:203" s="42" customFormat="1" ht="17.25" customHeight="1">
      <c r="A5" s="2020" t="s">
        <v>1255</v>
      </c>
      <c r="B5" s="2021"/>
      <c r="C5" s="2008" t="s">
        <v>527</v>
      </c>
      <c r="D5" s="2008" t="s">
        <v>1520</v>
      </c>
      <c r="E5" s="2011"/>
      <c r="F5" s="2011"/>
      <c r="G5" s="2011"/>
      <c r="H5" s="2011"/>
      <c r="I5" s="2011"/>
      <c r="J5" s="2011"/>
      <c r="K5" s="2011"/>
      <c r="L5" s="2011"/>
      <c r="M5" s="2011"/>
      <c r="N5" s="2011"/>
      <c r="O5" s="2011"/>
      <c r="P5" s="2011"/>
      <c r="Q5" s="2011"/>
      <c r="R5" s="2011"/>
      <c r="S5" s="2011"/>
      <c r="T5" s="2011"/>
      <c r="U5" s="2011"/>
      <c r="V5" s="2011"/>
      <c r="W5" s="2011"/>
      <c r="X5" s="2011"/>
      <c r="Y5" s="2011"/>
      <c r="Z5" s="2011"/>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row>
    <row r="6" spans="1:203" s="40" customFormat="1" ht="17.25" customHeight="1">
      <c r="A6" s="2022"/>
      <c r="B6" s="2023"/>
      <c r="C6" s="2009"/>
      <c r="D6" s="2012" t="s">
        <v>1763</v>
      </c>
      <c r="E6" s="2015" t="s">
        <v>746</v>
      </c>
      <c r="F6" s="2016"/>
      <c r="G6" s="2016"/>
      <c r="H6" s="2016"/>
      <c r="I6" s="2016"/>
      <c r="J6" s="2016"/>
      <c r="K6" s="2016"/>
      <c r="L6" s="2016"/>
      <c r="M6" s="2016"/>
      <c r="N6" s="2016"/>
      <c r="O6" s="2016"/>
      <c r="P6" s="2016"/>
      <c r="Q6" s="2016"/>
      <c r="R6" s="2016"/>
      <c r="S6" s="2016"/>
      <c r="T6" s="2016"/>
      <c r="U6" s="2016"/>
      <c r="V6" s="2016"/>
      <c r="W6" s="2016"/>
      <c r="X6" s="2016"/>
      <c r="Y6" s="2016"/>
      <c r="Z6" s="2016"/>
    </row>
    <row r="7" spans="1:203" s="40" customFormat="1" ht="17.25" customHeight="1">
      <c r="A7" s="2022"/>
      <c r="B7" s="2023"/>
      <c r="C7" s="2010"/>
      <c r="D7" s="2013"/>
      <c r="E7" s="2008" t="s">
        <v>142</v>
      </c>
      <c r="F7" s="2015" t="s">
        <v>746</v>
      </c>
      <c r="G7" s="2016"/>
      <c r="H7" s="2016"/>
      <c r="I7" s="2016"/>
      <c r="J7" s="2016"/>
      <c r="K7" s="2016"/>
      <c r="L7" s="2016"/>
      <c r="M7" s="2016"/>
      <c r="N7" s="2016"/>
      <c r="O7" s="2016"/>
      <c r="P7" s="2016"/>
      <c r="Q7" s="2016"/>
      <c r="R7" s="2016"/>
      <c r="S7" s="2016"/>
      <c r="T7" s="2016"/>
      <c r="U7" s="2016"/>
      <c r="V7" s="2016"/>
      <c r="W7" s="2016"/>
      <c r="X7" s="2016"/>
      <c r="Y7" s="2017"/>
      <c r="Z7" s="2018" t="s">
        <v>1521</v>
      </c>
    </row>
    <row r="8" spans="1:203" s="40" customFormat="1" ht="135.75" customHeight="1">
      <c r="A8" s="2022"/>
      <c r="B8" s="2023"/>
      <c r="C8" s="2009"/>
      <c r="D8" s="2014"/>
      <c r="E8" s="2010"/>
      <c r="F8" s="1420" t="s">
        <v>1522</v>
      </c>
      <c r="G8" s="1384" t="s">
        <v>1523</v>
      </c>
      <c r="H8" s="1384" t="s">
        <v>1524</v>
      </c>
      <c r="I8" s="1384" t="s">
        <v>1525</v>
      </c>
      <c r="J8" s="1384" t="s">
        <v>1526</v>
      </c>
      <c r="K8" s="1384" t="s">
        <v>1527</v>
      </c>
      <c r="L8" s="1384" t="s">
        <v>1528</v>
      </c>
      <c r="M8" s="1384" t="s">
        <v>1529</v>
      </c>
      <c r="N8" s="1384" t="s">
        <v>1535</v>
      </c>
      <c r="O8" s="1384" t="s">
        <v>1530</v>
      </c>
      <c r="P8" s="1384" t="s">
        <v>720</v>
      </c>
      <c r="Q8" s="1384" t="s">
        <v>721</v>
      </c>
      <c r="R8" s="1384" t="s">
        <v>722</v>
      </c>
      <c r="S8" s="1384" t="s">
        <v>1531</v>
      </c>
      <c r="T8" s="1384" t="s">
        <v>723</v>
      </c>
      <c r="U8" s="1384" t="s">
        <v>755</v>
      </c>
      <c r="V8" s="1384" t="s">
        <v>754</v>
      </c>
      <c r="W8" s="1384" t="s">
        <v>1552</v>
      </c>
      <c r="X8" s="1384" t="s">
        <v>1553</v>
      </c>
      <c r="Y8" s="1421" t="s">
        <v>751</v>
      </c>
      <c r="Z8" s="2019"/>
    </row>
    <row r="9" spans="1:203" ht="15" customHeight="1">
      <c r="A9" s="2024"/>
      <c r="B9" s="2025"/>
      <c r="C9" s="2002" t="s">
        <v>759</v>
      </c>
      <c r="D9" s="2003"/>
      <c r="E9" s="2003"/>
      <c r="F9" s="2003"/>
      <c r="G9" s="2003"/>
      <c r="H9" s="2003"/>
      <c r="I9" s="2003"/>
      <c r="J9" s="2003"/>
      <c r="K9" s="2003"/>
      <c r="L9" s="2003"/>
      <c r="M9" s="2003"/>
      <c r="N9" s="2003"/>
      <c r="O9" s="2003"/>
      <c r="P9" s="2003"/>
      <c r="Q9" s="2003"/>
      <c r="R9" s="2003"/>
      <c r="S9" s="2003"/>
      <c r="T9" s="2003"/>
      <c r="U9" s="2003"/>
      <c r="V9" s="2003"/>
      <c r="W9" s="2003"/>
      <c r="X9" s="2003"/>
      <c r="Y9" s="2003"/>
      <c r="Z9" s="2003"/>
    </row>
    <row r="10" spans="1:203" ht="16.5" customHeight="1">
      <c r="A10" s="83"/>
      <c r="B10" s="82"/>
      <c r="C10" s="137"/>
      <c r="D10" s="138"/>
      <c r="E10" s="138"/>
      <c r="F10" s="138"/>
      <c r="G10" s="138"/>
      <c r="H10" s="138"/>
      <c r="I10" s="138"/>
      <c r="J10" s="138"/>
      <c r="K10" s="138"/>
      <c r="L10" s="138"/>
      <c r="M10" s="138"/>
      <c r="N10" s="138"/>
      <c r="O10" s="138"/>
      <c r="P10" s="138"/>
      <c r="Q10" s="138"/>
      <c r="R10" s="138"/>
      <c r="S10" s="138"/>
      <c r="T10" s="138"/>
      <c r="U10" s="138"/>
      <c r="V10" s="138"/>
      <c r="W10" s="138"/>
      <c r="X10" s="138"/>
      <c r="Y10" s="138"/>
      <c r="Z10" s="235"/>
      <c r="AB10" s="11"/>
    </row>
    <row r="11" spans="1:203">
      <c r="A11" s="83">
        <v>2013</v>
      </c>
      <c r="B11" s="134" t="s">
        <v>428</v>
      </c>
      <c r="C11" s="344">
        <v>3827.13</v>
      </c>
      <c r="D11" s="344">
        <v>4317.22</v>
      </c>
      <c r="E11" s="344">
        <v>3768.57</v>
      </c>
      <c r="F11" s="344">
        <v>3172.76</v>
      </c>
      <c r="G11" s="344">
        <v>3687.04</v>
      </c>
      <c r="H11" s="344">
        <v>3000.96</v>
      </c>
      <c r="I11" s="344">
        <v>2182.87</v>
      </c>
      <c r="J11" s="344">
        <v>2764.65</v>
      </c>
      <c r="K11" s="344">
        <v>2431.7800000000002</v>
      </c>
      <c r="L11" s="344">
        <v>3879.41</v>
      </c>
      <c r="M11" s="344">
        <v>3161.78</v>
      </c>
      <c r="N11" s="344">
        <v>4474.8500000000004</v>
      </c>
      <c r="O11" s="344">
        <v>4820.5200000000004</v>
      </c>
      <c r="P11" s="344">
        <v>3724.95</v>
      </c>
      <c r="Q11" s="344">
        <v>3570.99</v>
      </c>
      <c r="R11" s="344">
        <v>3597.32</v>
      </c>
      <c r="S11" s="344">
        <v>3539.87</v>
      </c>
      <c r="T11" s="344">
        <v>3270.62</v>
      </c>
      <c r="U11" s="344">
        <v>3541.46</v>
      </c>
      <c r="V11" s="344">
        <v>4222</v>
      </c>
      <c r="W11" s="344">
        <v>4775.04</v>
      </c>
      <c r="X11" s="344">
        <v>4977.6400000000003</v>
      </c>
      <c r="Y11" s="344">
        <v>2792.67</v>
      </c>
      <c r="Z11" s="339">
        <v>5693.43</v>
      </c>
      <c r="AB11" s="11"/>
    </row>
    <row r="12" spans="1:203">
      <c r="A12" s="83"/>
      <c r="B12" s="82" t="s">
        <v>248</v>
      </c>
      <c r="C12" s="342">
        <v>103.66541073348844</v>
      </c>
      <c r="D12" s="342">
        <v>104.41636716312503</v>
      </c>
      <c r="E12" s="342">
        <v>105.80253741693315</v>
      </c>
      <c r="F12" s="342">
        <v>105.22971198110831</v>
      </c>
      <c r="G12" s="342">
        <v>109.51332887799808</v>
      </c>
      <c r="H12" s="342">
        <v>101.71538969952718</v>
      </c>
      <c r="I12" s="342">
        <v>107.90208649487644</v>
      </c>
      <c r="J12" s="342">
        <v>113.31554484420725</v>
      </c>
      <c r="K12" s="342">
        <v>104.18223258045722</v>
      </c>
      <c r="L12" s="342">
        <v>100.07248619924675</v>
      </c>
      <c r="M12" s="342">
        <v>102.21150395846601</v>
      </c>
      <c r="N12" s="342">
        <v>104.76479223099129</v>
      </c>
      <c r="O12" s="342">
        <v>98.581358680870125</v>
      </c>
      <c r="P12" s="342">
        <v>103.34394992814377</v>
      </c>
      <c r="Q12" s="342">
        <v>103.24689405526368</v>
      </c>
      <c r="R12" s="342">
        <v>103.90722259932699</v>
      </c>
      <c r="S12" s="342">
        <v>102.96904997382046</v>
      </c>
      <c r="T12" s="342">
        <v>113.06734701638301</v>
      </c>
      <c r="U12" s="342">
        <v>100.6048003363474</v>
      </c>
      <c r="V12" s="342">
        <v>100.6412242854759</v>
      </c>
      <c r="W12" s="342">
        <v>107.55030609349028</v>
      </c>
      <c r="X12" s="342">
        <v>102.70057254861507</v>
      </c>
      <c r="Y12" s="342">
        <v>104.75563507871668</v>
      </c>
      <c r="Z12" s="342">
        <v>108.13670577375629</v>
      </c>
      <c r="AB12" s="11"/>
    </row>
    <row r="13" spans="1:203">
      <c r="A13" s="83"/>
      <c r="B13" s="8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B13" s="11"/>
    </row>
    <row r="14" spans="1:203" s="33" customFormat="1">
      <c r="A14" s="271" t="s">
        <v>657</v>
      </c>
      <c r="B14" s="134" t="s">
        <v>529</v>
      </c>
      <c r="C14" s="345">
        <v>3722.21</v>
      </c>
      <c r="D14" s="345">
        <v>4062</v>
      </c>
      <c r="E14" s="345">
        <v>3782.15</v>
      </c>
      <c r="F14" s="345">
        <v>3319.79</v>
      </c>
      <c r="G14" s="345">
        <v>2820.88</v>
      </c>
      <c r="H14" s="345">
        <v>3060.33</v>
      </c>
      <c r="I14" s="345">
        <v>2251.4</v>
      </c>
      <c r="J14" s="345">
        <v>2664.47</v>
      </c>
      <c r="K14" s="345">
        <v>2449.56</v>
      </c>
      <c r="L14" s="345">
        <v>3786.39</v>
      </c>
      <c r="M14" s="345">
        <v>2954.04</v>
      </c>
      <c r="N14" s="345">
        <v>4343.88</v>
      </c>
      <c r="O14" s="345">
        <v>4702.32</v>
      </c>
      <c r="P14" s="345">
        <v>3760.36</v>
      </c>
      <c r="Q14" s="345">
        <v>3510.57</v>
      </c>
      <c r="R14" s="345">
        <v>3609.2</v>
      </c>
      <c r="S14" s="345">
        <v>3564.33</v>
      </c>
      <c r="T14" s="345">
        <v>3233.04</v>
      </c>
      <c r="U14" s="345">
        <v>3685.33</v>
      </c>
      <c r="V14" s="345">
        <v>4143.22</v>
      </c>
      <c r="W14" s="345">
        <v>4799.7</v>
      </c>
      <c r="X14" s="345">
        <v>4932.88</v>
      </c>
      <c r="Y14" s="345">
        <v>2824.52</v>
      </c>
      <c r="Z14" s="344">
        <v>5208.45</v>
      </c>
      <c r="AA14" s="790"/>
      <c r="AB14" s="171"/>
    </row>
    <row r="15" spans="1:203" s="33" customFormat="1">
      <c r="A15" s="94"/>
      <c r="B15" s="133" t="s">
        <v>466</v>
      </c>
      <c r="C15" s="345">
        <v>3768.61</v>
      </c>
      <c r="D15" s="345">
        <v>4129.99</v>
      </c>
      <c r="E15" s="345">
        <v>3848.88</v>
      </c>
      <c r="F15" s="345">
        <v>3408.19</v>
      </c>
      <c r="G15" s="345">
        <v>2808.24</v>
      </c>
      <c r="H15" s="345">
        <v>3121.71</v>
      </c>
      <c r="I15" s="345">
        <v>2235.06</v>
      </c>
      <c r="J15" s="345">
        <v>2743.83</v>
      </c>
      <c r="K15" s="345">
        <v>2462.4499999999998</v>
      </c>
      <c r="L15" s="345">
        <v>3809.96</v>
      </c>
      <c r="M15" s="345">
        <v>2941</v>
      </c>
      <c r="N15" s="345">
        <v>4521.8500000000004</v>
      </c>
      <c r="O15" s="345">
        <v>5069.62</v>
      </c>
      <c r="P15" s="345">
        <v>3800.72</v>
      </c>
      <c r="Q15" s="345">
        <v>3535.84</v>
      </c>
      <c r="R15" s="345">
        <v>3626</v>
      </c>
      <c r="S15" s="345">
        <v>3607.69</v>
      </c>
      <c r="T15" s="345">
        <v>3281.17</v>
      </c>
      <c r="U15" s="345">
        <v>3768.03</v>
      </c>
      <c r="V15" s="345">
        <v>4264.71</v>
      </c>
      <c r="W15" s="345">
        <v>4856.93</v>
      </c>
      <c r="X15" s="345">
        <v>5006.22</v>
      </c>
      <c r="Y15" s="345">
        <v>2923.07</v>
      </c>
      <c r="Z15" s="344">
        <v>5357.56</v>
      </c>
      <c r="AA15" s="790"/>
      <c r="AB15" s="171"/>
    </row>
    <row r="16" spans="1:203" s="33" customFormat="1">
      <c r="A16" s="94"/>
      <c r="B16" s="134" t="s">
        <v>549</v>
      </c>
      <c r="C16" s="344">
        <v>3818.47</v>
      </c>
      <c r="D16" s="344">
        <v>4190.82</v>
      </c>
      <c r="E16" s="344">
        <v>3878.28</v>
      </c>
      <c r="F16" s="344">
        <v>3391.92</v>
      </c>
      <c r="G16" s="344">
        <v>2804.65</v>
      </c>
      <c r="H16" s="344">
        <v>3124.24</v>
      </c>
      <c r="I16" s="344">
        <v>2224.71</v>
      </c>
      <c r="J16" s="344">
        <v>2766.31</v>
      </c>
      <c r="K16" s="344">
        <v>2586.79</v>
      </c>
      <c r="L16" s="344">
        <v>4147.54</v>
      </c>
      <c r="M16" s="344">
        <v>3009.86</v>
      </c>
      <c r="N16" s="344">
        <v>4616.76</v>
      </c>
      <c r="O16" s="344">
        <v>5032.04</v>
      </c>
      <c r="P16" s="344">
        <v>3833.9</v>
      </c>
      <c r="Q16" s="344">
        <v>3581.22</v>
      </c>
      <c r="R16" s="344">
        <v>3657.99</v>
      </c>
      <c r="S16" s="344">
        <v>3623.21</v>
      </c>
      <c r="T16" s="344">
        <v>3274.15</v>
      </c>
      <c r="U16" s="344">
        <v>3801.83</v>
      </c>
      <c r="V16" s="344">
        <v>4295.59</v>
      </c>
      <c r="W16" s="344">
        <v>4928.12</v>
      </c>
      <c r="X16" s="344">
        <v>5048.74</v>
      </c>
      <c r="Y16" s="344">
        <v>2875.39</v>
      </c>
      <c r="Z16" s="344">
        <v>5571.73</v>
      </c>
      <c r="AA16" s="790"/>
      <c r="AB16" s="171"/>
    </row>
    <row r="17" spans="1:28" s="33" customFormat="1">
      <c r="A17" s="94"/>
      <c r="B17" s="134" t="s">
        <v>550</v>
      </c>
      <c r="C17" s="344">
        <v>3819.14</v>
      </c>
      <c r="D17" s="344">
        <v>4182.33</v>
      </c>
      <c r="E17" s="344">
        <v>3875.83</v>
      </c>
      <c r="F17" s="344">
        <v>3369.19</v>
      </c>
      <c r="G17" s="344">
        <v>2878.16</v>
      </c>
      <c r="H17" s="344">
        <v>3121.42</v>
      </c>
      <c r="I17" s="344">
        <v>2225.6999999999998</v>
      </c>
      <c r="J17" s="344">
        <v>2790.68</v>
      </c>
      <c r="K17" s="344">
        <v>2552.9899999999998</v>
      </c>
      <c r="L17" s="344">
        <v>4070.89</v>
      </c>
      <c r="M17" s="344">
        <v>3034.98</v>
      </c>
      <c r="N17" s="344">
        <v>4574.43</v>
      </c>
      <c r="O17" s="344">
        <v>5041.53</v>
      </c>
      <c r="P17" s="344">
        <v>3834.5</v>
      </c>
      <c r="Q17" s="344">
        <v>3557.35</v>
      </c>
      <c r="R17" s="344">
        <v>3671.63</v>
      </c>
      <c r="S17" s="344">
        <v>3632.69</v>
      </c>
      <c r="T17" s="344">
        <v>3309.81</v>
      </c>
      <c r="U17" s="344">
        <v>3774.03</v>
      </c>
      <c r="V17" s="344">
        <v>4339.8900000000003</v>
      </c>
      <c r="W17" s="344">
        <v>4944.29</v>
      </c>
      <c r="X17" s="344">
        <v>5073.46</v>
      </c>
      <c r="Y17" s="344">
        <v>2858.62</v>
      </c>
      <c r="Z17" s="344">
        <v>5725.81</v>
      </c>
      <c r="AA17" s="790"/>
      <c r="AB17" s="171"/>
    </row>
    <row r="18" spans="1:28" s="33" customFormat="1">
      <c r="A18" s="94"/>
      <c r="B18" s="134" t="s">
        <v>464</v>
      </c>
      <c r="C18" s="344">
        <v>3916.96</v>
      </c>
      <c r="D18" s="344">
        <v>4379.3999999999996</v>
      </c>
      <c r="E18" s="344">
        <v>3891.06</v>
      </c>
      <c r="F18" s="344">
        <v>3351.59</v>
      </c>
      <c r="G18" s="344">
        <v>2873.33</v>
      </c>
      <c r="H18" s="344">
        <v>3106.7</v>
      </c>
      <c r="I18" s="344">
        <v>2220.83</v>
      </c>
      <c r="J18" s="344">
        <v>2802.46</v>
      </c>
      <c r="K18" s="344">
        <v>2605.34</v>
      </c>
      <c r="L18" s="344">
        <v>4046.34</v>
      </c>
      <c r="M18" s="344">
        <v>3038.49</v>
      </c>
      <c r="N18" s="344">
        <v>4652.2299999999996</v>
      </c>
      <c r="O18" s="344">
        <v>5029.5</v>
      </c>
      <c r="P18" s="344">
        <v>3843.66</v>
      </c>
      <c r="Q18" s="344">
        <v>3556.68</v>
      </c>
      <c r="R18" s="344">
        <v>3680.01</v>
      </c>
      <c r="S18" s="344">
        <v>3648.15</v>
      </c>
      <c r="T18" s="344">
        <v>3362.15</v>
      </c>
      <c r="U18" s="344">
        <v>3745.87</v>
      </c>
      <c r="V18" s="344">
        <v>4366.62</v>
      </c>
      <c r="W18" s="344">
        <v>4999.34</v>
      </c>
      <c r="X18" s="344">
        <v>5039.26</v>
      </c>
      <c r="Y18" s="344">
        <v>2852.18</v>
      </c>
      <c r="Z18" s="344">
        <v>5770.72</v>
      </c>
      <c r="AA18" s="790"/>
      <c r="AB18" s="171"/>
    </row>
    <row r="19" spans="1:28" s="33" customFormat="1">
      <c r="A19" s="94"/>
      <c r="B19" s="134" t="s">
        <v>551</v>
      </c>
      <c r="C19" s="344">
        <v>3932.87</v>
      </c>
      <c r="D19" s="344">
        <v>4374.75</v>
      </c>
      <c r="E19" s="344">
        <v>3916.86</v>
      </c>
      <c r="F19" s="344">
        <v>3376.29</v>
      </c>
      <c r="G19" s="344">
        <v>2878.59</v>
      </c>
      <c r="H19" s="344">
        <v>3151.52</v>
      </c>
      <c r="I19" s="344">
        <v>2232.39</v>
      </c>
      <c r="J19" s="344">
        <v>2826.89</v>
      </c>
      <c r="K19" s="344">
        <v>2611.62</v>
      </c>
      <c r="L19" s="344">
        <v>4069.07</v>
      </c>
      <c r="M19" s="344">
        <v>3112.4</v>
      </c>
      <c r="N19" s="344">
        <v>4676.6000000000004</v>
      </c>
      <c r="O19" s="344">
        <v>5011.88</v>
      </c>
      <c r="P19" s="344">
        <v>3850.72</v>
      </c>
      <c r="Q19" s="344">
        <v>3661.79</v>
      </c>
      <c r="R19" s="344">
        <v>3729.63</v>
      </c>
      <c r="S19" s="344">
        <v>3690.13</v>
      </c>
      <c r="T19" s="344">
        <v>3409.9</v>
      </c>
      <c r="U19" s="344">
        <v>3739.27</v>
      </c>
      <c r="V19" s="344">
        <v>4385.16</v>
      </c>
      <c r="W19" s="344">
        <v>4995.16</v>
      </c>
      <c r="X19" s="344">
        <v>5130.07</v>
      </c>
      <c r="Y19" s="344">
        <v>2877.94</v>
      </c>
      <c r="Z19" s="344">
        <v>5721.71</v>
      </c>
      <c r="AA19" s="790"/>
      <c r="AB19" s="171"/>
    </row>
    <row r="20" spans="1:28" s="33" customFormat="1">
      <c r="A20" s="94"/>
      <c r="B20" s="134" t="s">
        <v>552</v>
      </c>
      <c r="C20" s="344">
        <v>3945.23</v>
      </c>
      <c r="D20" s="344">
        <v>4403.1000000000004</v>
      </c>
      <c r="E20" s="344">
        <v>3922.55</v>
      </c>
      <c r="F20" s="344">
        <v>3364.12</v>
      </c>
      <c r="G20" s="344">
        <v>2878.59</v>
      </c>
      <c r="H20" s="344">
        <v>3153.38</v>
      </c>
      <c r="I20" s="344">
        <v>2242.4499999999998</v>
      </c>
      <c r="J20" s="344">
        <v>2834.49</v>
      </c>
      <c r="K20" s="344">
        <v>2604.16</v>
      </c>
      <c r="L20" s="344">
        <v>4067.54</v>
      </c>
      <c r="M20" s="344">
        <v>3105.55</v>
      </c>
      <c r="N20" s="344">
        <v>4658.42</v>
      </c>
      <c r="O20" s="344">
        <v>4992.1000000000004</v>
      </c>
      <c r="P20" s="344">
        <v>3837</v>
      </c>
      <c r="Q20" s="344">
        <v>3663.09</v>
      </c>
      <c r="R20" s="344">
        <v>3754.44</v>
      </c>
      <c r="S20" s="344">
        <v>3723.17</v>
      </c>
      <c r="T20" s="344">
        <v>3405.03</v>
      </c>
      <c r="U20" s="344">
        <v>3760.62</v>
      </c>
      <c r="V20" s="344">
        <v>4372.42</v>
      </c>
      <c r="W20" s="344">
        <v>4995.53</v>
      </c>
      <c r="X20" s="344">
        <v>5063.08</v>
      </c>
      <c r="Y20" s="344">
        <v>2883.35</v>
      </c>
      <c r="Z20" s="344">
        <v>5896.35</v>
      </c>
      <c r="AA20" s="790"/>
      <c r="AB20" s="171"/>
    </row>
    <row r="21" spans="1:28" s="33" customFormat="1">
      <c r="A21" s="94"/>
      <c r="B21" s="134" t="s">
        <v>467</v>
      </c>
      <c r="C21" s="344">
        <v>3937.27</v>
      </c>
      <c r="D21" s="344">
        <v>4381.18</v>
      </c>
      <c r="E21" s="344">
        <v>3920.5</v>
      </c>
      <c r="F21" s="344">
        <v>3351.12</v>
      </c>
      <c r="G21" s="344">
        <v>2878.14</v>
      </c>
      <c r="H21" s="344">
        <v>3151.75</v>
      </c>
      <c r="I21" s="344">
        <v>2258.35</v>
      </c>
      <c r="J21" s="344">
        <v>2849.42</v>
      </c>
      <c r="K21" s="344">
        <v>2605.61</v>
      </c>
      <c r="L21" s="344">
        <v>4067.85</v>
      </c>
      <c r="M21" s="344">
        <v>3115.39</v>
      </c>
      <c r="N21" s="344">
        <v>4614.6499999999996</v>
      </c>
      <c r="O21" s="344">
        <v>4992.08</v>
      </c>
      <c r="P21" s="344">
        <v>3863.45</v>
      </c>
      <c r="Q21" s="344">
        <v>3671.17</v>
      </c>
      <c r="R21" s="344">
        <v>3801.68</v>
      </c>
      <c r="S21" s="344">
        <v>3699.75</v>
      </c>
      <c r="T21" s="344">
        <v>3418.2</v>
      </c>
      <c r="U21" s="344">
        <v>3761.37</v>
      </c>
      <c r="V21" s="344">
        <v>4384.1400000000003</v>
      </c>
      <c r="W21" s="344">
        <v>4965.78</v>
      </c>
      <c r="X21" s="344">
        <v>5131.63</v>
      </c>
      <c r="Y21" s="344">
        <v>2891.04</v>
      </c>
      <c r="Z21" s="344">
        <v>5851.11</v>
      </c>
      <c r="AA21" s="790"/>
      <c r="AB21" s="171"/>
    </row>
    <row r="22" spans="1:28" s="33" customFormat="1">
      <c r="A22" s="94"/>
      <c r="B22" s="134" t="s">
        <v>553</v>
      </c>
      <c r="C22" s="978">
        <v>3938.31</v>
      </c>
      <c r="D22" s="978">
        <v>4366.7</v>
      </c>
      <c r="E22" s="978">
        <v>3922.74</v>
      </c>
      <c r="F22" s="978">
        <v>3324.9</v>
      </c>
      <c r="G22" s="978">
        <v>3374.3</v>
      </c>
      <c r="H22" s="978">
        <v>3168.89</v>
      </c>
      <c r="I22" s="978">
        <v>2267.56</v>
      </c>
      <c r="J22" s="978">
        <v>2863.16</v>
      </c>
      <c r="K22" s="978">
        <v>2615.46</v>
      </c>
      <c r="L22" s="978">
        <v>4058.32</v>
      </c>
      <c r="M22" s="978">
        <v>3137.99</v>
      </c>
      <c r="N22" s="978">
        <v>4616.57</v>
      </c>
      <c r="O22" s="978">
        <v>4995.1899999999996</v>
      </c>
      <c r="P22" s="978">
        <v>3844.83</v>
      </c>
      <c r="Q22" s="978">
        <v>3694.69</v>
      </c>
      <c r="R22" s="978">
        <v>3847.46</v>
      </c>
      <c r="S22" s="978">
        <v>3724.61</v>
      </c>
      <c r="T22" s="978">
        <v>3428.41</v>
      </c>
      <c r="U22" s="978">
        <v>3746.68</v>
      </c>
      <c r="V22" s="978">
        <v>4382.6899999999996</v>
      </c>
      <c r="W22" s="978">
        <v>4951.32</v>
      </c>
      <c r="X22" s="978">
        <v>5161</v>
      </c>
      <c r="Y22" s="978">
        <v>2903.86</v>
      </c>
      <c r="Z22" s="978">
        <v>5836.9</v>
      </c>
      <c r="AA22" s="790"/>
      <c r="AB22" s="171"/>
    </row>
    <row r="23" spans="1:28" s="33" customFormat="1">
      <c r="A23" s="94"/>
      <c r="B23" s="134" t="s">
        <v>554</v>
      </c>
      <c r="C23" s="978">
        <v>3967.55</v>
      </c>
      <c r="D23" s="978">
        <v>4422.74</v>
      </c>
      <c r="E23" s="978">
        <v>3939.47</v>
      </c>
      <c r="F23" s="978">
        <v>3317.83</v>
      </c>
      <c r="G23" s="978">
        <v>3372.82</v>
      </c>
      <c r="H23" s="978">
        <v>3176.95</v>
      </c>
      <c r="I23" s="978">
        <v>2267.7800000000002</v>
      </c>
      <c r="J23" s="978">
        <v>2851.75</v>
      </c>
      <c r="K23" s="978">
        <v>2606.0500000000002</v>
      </c>
      <c r="L23" s="978">
        <v>4055.12</v>
      </c>
      <c r="M23" s="978">
        <v>3144.53</v>
      </c>
      <c r="N23" s="978">
        <v>4606.88</v>
      </c>
      <c r="O23" s="978">
        <v>4986.32</v>
      </c>
      <c r="P23" s="978">
        <v>3839.71</v>
      </c>
      <c r="Q23" s="978">
        <v>3847.18</v>
      </c>
      <c r="R23" s="978">
        <v>3863.54</v>
      </c>
      <c r="S23" s="978">
        <v>3724.26</v>
      </c>
      <c r="T23" s="978">
        <v>3421.11</v>
      </c>
      <c r="U23" s="978">
        <v>3763.24</v>
      </c>
      <c r="V23" s="978">
        <v>4467.12</v>
      </c>
      <c r="W23" s="978">
        <v>4951.83</v>
      </c>
      <c r="X23" s="978">
        <v>5319.47</v>
      </c>
      <c r="Y23" s="978">
        <v>2900.33</v>
      </c>
      <c r="Z23" s="978">
        <v>5802.38</v>
      </c>
      <c r="AA23" s="790"/>
      <c r="AB23" s="171"/>
    </row>
    <row r="24" spans="1:28" s="33" customFormat="1">
      <c r="A24" s="94"/>
      <c r="B24" s="134" t="s">
        <v>428</v>
      </c>
      <c r="C24" s="978">
        <v>4012.38</v>
      </c>
      <c r="D24" s="978">
        <v>4484.12</v>
      </c>
      <c r="E24" s="978">
        <v>3967.66</v>
      </c>
      <c r="F24" s="978">
        <v>3340.06</v>
      </c>
      <c r="G24" s="978">
        <v>3412.15</v>
      </c>
      <c r="H24" s="978">
        <v>3197.12</v>
      </c>
      <c r="I24" s="978">
        <v>2251.04</v>
      </c>
      <c r="J24" s="978">
        <v>2946.69</v>
      </c>
      <c r="K24" s="978">
        <v>2625.51</v>
      </c>
      <c r="L24" s="978">
        <v>4056.12</v>
      </c>
      <c r="M24" s="978">
        <v>3180.58</v>
      </c>
      <c r="N24" s="978">
        <v>4607.1099999999997</v>
      </c>
      <c r="O24" s="978">
        <v>4995.3599999999997</v>
      </c>
      <c r="P24" s="978">
        <v>3939.16</v>
      </c>
      <c r="Q24" s="978">
        <v>3858.3</v>
      </c>
      <c r="R24" s="978">
        <v>3841.56</v>
      </c>
      <c r="S24" s="978">
        <v>3747.24</v>
      </c>
      <c r="T24" s="978">
        <v>3477.02</v>
      </c>
      <c r="U24" s="978">
        <v>3758.69</v>
      </c>
      <c r="V24" s="978">
        <v>4547.29</v>
      </c>
      <c r="W24" s="978">
        <v>4976.7700000000004</v>
      </c>
      <c r="X24" s="978">
        <v>5321.05</v>
      </c>
      <c r="Y24" s="978">
        <v>2903.42</v>
      </c>
      <c r="Z24" s="978">
        <v>5816.54</v>
      </c>
      <c r="AA24" s="790"/>
      <c r="AB24" s="171"/>
    </row>
    <row r="25" spans="1:28" s="33" customFormat="1">
      <c r="A25" s="94"/>
      <c r="B25" s="82" t="s">
        <v>248</v>
      </c>
      <c r="C25" s="342">
        <v>104.84044179319751</v>
      </c>
      <c r="D25" s="342">
        <v>103.86591371299123</v>
      </c>
      <c r="E25" s="342">
        <v>105.28290571755335</v>
      </c>
      <c r="F25" s="342">
        <v>105.27301151048299</v>
      </c>
      <c r="G25" s="342">
        <v>92.544425880923455</v>
      </c>
      <c r="H25" s="342">
        <v>106.53657496267861</v>
      </c>
      <c r="I25" s="342">
        <v>103.12295280983292</v>
      </c>
      <c r="J25" s="342">
        <v>106.58455862405729</v>
      </c>
      <c r="K25" s="342">
        <v>107.96659237266527</v>
      </c>
      <c r="L25" s="342">
        <v>104.55507409631876</v>
      </c>
      <c r="M25" s="342">
        <v>100.59460177494954</v>
      </c>
      <c r="N25" s="342">
        <v>102.95562979764684</v>
      </c>
      <c r="O25" s="342">
        <v>103.62699459809312</v>
      </c>
      <c r="P25" s="342">
        <v>105.75068121719755</v>
      </c>
      <c r="Q25" s="342">
        <v>108.0456680080314</v>
      </c>
      <c r="R25" s="342">
        <v>106.78949884914324</v>
      </c>
      <c r="S25" s="342">
        <v>105.85812473339415</v>
      </c>
      <c r="T25" s="342">
        <v>106.31073007564315</v>
      </c>
      <c r="U25" s="342">
        <v>106.13391087291681</v>
      </c>
      <c r="V25" s="342">
        <v>107.70464234959735</v>
      </c>
      <c r="W25" s="342">
        <v>104.22467665192335</v>
      </c>
      <c r="X25" s="342">
        <v>106.899052563062</v>
      </c>
      <c r="Y25" s="342">
        <v>103.96573888071272</v>
      </c>
      <c r="Z25" s="342">
        <v>102.16231691616477</v>
      </c>
      <c r="AA25" s="790"/>
      <c r="AB25" s="171"/>
    </row>
    <row r="26" spans="1:28" s="33" customFormat="1">
      <c r="A26" s="94"/>
      <c r="B26" s="82"/>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790"/>
      <c r="AB26" s="171"/>
    </row>
    <row r="27" spans="1:28" s="33" customFormat="1">
      <c r="A27" s="94">
        <v>2015</v>
      </c>
      <c r="B27" s="134" t="s">
        <v>529</v>
      </c>
      <c r="C27" s="345">
        <v>3920.1</v>
      </c>
      <c r="D27" s="345">
        <v>4239.83</v>
      </c>
      <c r="E27" s="345">
        <v>3978.2</v>
      </c>
      <c r="F27" s="345">
        <v>3489.2</v>
      </c>
      <c r="G27" s="345">
        <v>2889.76</v>
      </c>
      <c r="H27" s="345">
        <v>3268.96</v>
      </c>
      <c r="I27" s="345">
        <v>2386.67</v>
      </c>
      <c r="J27" s="345">
        <v>2726.64</v>
      </c>
      <c r="K27" s="345">
        <v>2583.65</v>
      </c>
      <c r="L27" s="345">
        <v>4123.43</v>
      </c>
      <c r="M27" s="345">
        <v>3240.53</v>
      </c>
      <c r="N27" s="345">
        <v>4877.75</v>
      </c>
      <c r="O27" s="345">
        <v>4910.07</v>
      </c>
      <c r="P27" s="345">
        <v>3978.22</v>
      </c>
      <c r="Q27" s="345">
        <v>3638.85</v>
      </c>
      <c r="R27" s="345">
        <v>4024.2</v>
      </c>
      <c r="S27" s="345">
        <v>3745.76</v>
      </c>
      <c r="T27" s="345">
        <v>3564.65</v>
      </c>
      <c r="U27" s="345">
        <v>3862.89</v>
      </c>
      <c r="V27" s="345">
        <v>4325.75</v>
      </c>
      <c r="W27" s="345">
        <v>5000.1000000000004</v>
      </c>
      <c r="X27" s="345">
        <v>5572.11</v>
      </c>
      <c r="Y27" s="345">
        <v>2901.61</v>
      </c>
      <c r="Z27" s="344">
        <v>5863.42</v>
      </c>
      <c r="AA27" s="790"/>
      <c r="AB27" s="171"/>
    </row>
    <row r="28" spans="1:28" s="33" customFormat="1">
      <c r="A28" s="94"/>
      <c r="B28" s="133" t="s">
        <v>466</v>
      </c>
      <c r="C28" s="345">
        <v>3972.47</v>
      </c>
      <c r="D28" s="345">
        <v>4309.63</v>
      </c>
      <c r="E28" s="345">
        <v>4036.26</v>
      </c>
      <c r="F28" s="345">
        <v>3475</v>
      </c>
      <c r="G28" s="345">
        <v>2925.16</v>
      </c>
      <c r="H28" s="345">
        <v>3357.56</v>
      </c>
      <c r="I28" s="345">
        <v>2374.2800000000002</v>
      </c>
      <c r="J28" s="345">
        <v>2834.6</v>
      </c>
      <c r="K28" s="345">
        <v>2636.73</v>
      </c>
      <c r="L28" s="345">
        <v>4206.45</v>
      </c>
      <c r="M28" s="345">
        <v>3331.78</v>
      </c>
      <c r="N28" s="345">
        <v>4932.25</v>
      </c>
      <c r="O28" s="345">
        <v>5304.04</v>
      </c>
      <c r="P28" s="345">
        <v>3965.69</v>
      </c>
      <c r="Q28" s="345">
        <v>3773.83</v>
      </c>
      <c r="R28" s="345">
        <v>4038.16</v>
      </c>
      <c r="S28" s="345">
        <v>3789.81</v>
      </c>
      <c r="T28" s="345">
        <v>3593.31</v>
      </c>
      <c r="U28" s="345">
        <v>3971.53</v>
      </c>
      <c r="V28" s="345">
        <v>4494.41</v>
      </c>
      <c r="W28" s="345">
        <v>4969.76</v>
      </c>
      <c r="X28" s="345">
        <v>5664.44</v>
      </c>
      <c r="Y28" s="345">
        <v>2973.26</v>
      </c>
      <c r="Z28" s="344">
        <v>6110.88</v>
      </c>
      <c r="AA28" s="790"/>
      <c r="AB28" s="171"/>
    </row>
    <row r="29" spans="1:28" s="33" customFormat="1">
      <c r="A29" s="94"/>
      <c r="B29" s="82" t="s">
        <v>248</v>
      </c>
      <c r="C29" s="342">
        <v>105.40942151084882</v>
      </c>
      <c r="D29" s="342">
        <v>104.34964733570784</v>
      </c>
      <c r="E29" s="342">
        <v>104.86842925734238</v>
      </c>
      <c r="F29" s="342">
        <v>101.96027803614236</v>
      </c>
      <c r="G29" s="342">
        <v>104.16346181238072</v>
      </c>
      <c r="H29" s="342">
        <v>107.55515406620088</v>
      </c>
      <c r="I29" s="342">
        <v>106.22891555483972</v>
      </c>
      <c r="J29" s="342">
        <v>103.30814955737053</v>
      </c>
      <c r="K29" s="342">
        <v>107.07750411175863</v>
      </c>
      <c r="L29" s="342">
        <v>110.4066709361778</v>
      </c>
      <c r="M29" s="342">
        <v>113.28731723903435</v>
      </c>
      <c r="N29" s="342">
        <v>109.07593131129958</v>
      </c>
      <c r="O29" s="342">
        <v>104.62401521218554</v>
      </c>
      <c r="P29" s="342">
        <v>104.34049338020166</v>
      </c>
      <c r="Q29" s="342">
        <v>106.73079098601745</v>
      </c>
      <c r="R29" s="342">
        <v>111.36679536679537</v>
      </c>
      <c r="S29" s="342">
        <v>105.04810557448117</v>
      </c>
      <c r="T29" s="342">
        <v>109.51307003294556</v>
      </c>
      <c r="U29" s="342">
        <v>105.40070010058307</v>
      </c>
      <c r="V29" s="342">
        <v>105.3860637651798</v>
      </c>
      <c r="W29" s="342">
        <v>102.32307239346665</v>
      </c>
      <c r="X29" s="342">
        <v>113.14804383347115</v>
      </c>
      <c r="Y29" s="342">
        <v>101.71703038244037</v>
      </c>
      <c r="Z29" s="342">
        <v>114.06087845959728</v>
      </c>
      <c r="AA29" s="790"/>
      <c r="AB29" s="171"/>
    </row>
    <row r="30" spans="1:28" s="33" customFormat="1">
      <c r="A30" s="94"/>
      <c r="B30" s="133"/>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4"/>
      <c r="AA30" s="790"/>
      <c r="AB30" s="171"/>
    </row>
    <row r="31" spans="1:28" s="33" customFormat="1">
      <c r="A31" s="267" t="s">
        <v>657</v>
      </c>
      <c r="B31" s="133" t="s">
        <v>375</v>
      </c>
      <c r="C31" s="345">
        <v>3727.7</v>
      </c>
      <c r="D31" s="345">
        <v>4075.69</v>
      </c>
      <c r="E31" s="345">
        <v>3778.12</v>
      </c>
      <c r="F31" s="345">
        <v>3194.53</v>
      </c>
      <c r="G31" s="345">
        <v>2832.32</v>
      </c>
      <c r="H31" s="345">
        <v>3088.86</v>
      </c>
      <c r="I31" s="345">
        <v>2288.7600000000002</v>
      </c>
      <c r="J31" s="345">
        <v>2602.27</v>
      </c>
      <c r="K31" s="345">
        <v>2467.61</v>
      </c>
      <c r="L31" s="345">
        <v>3939.88</v>
      </c>
      <c r="M31" s="345">
        <v>2987.01</v>
      </c>
      <c r="N31" s="345">
        <v>4357.2</v>
      </c>
      <c r="O31" s="345">
        <v>4973.95</v>
      </c>
      <c r="P31" s="345">
        <v>3660.37</v>
      </c>
      <c r="Q31" s="345">
        <v>3488.86</v>
      </c>
      <c r="R31" s="345">
        <v>3673.78</v>
      </c>
      <c r="S31" s="345">
        <v>3559.72</v>
      </c>
      <c r="T31" s="345">
        <v>3479.42</v>
      </c>
      <c r="U31" s="345">
        <v>3616.45</v>
      </c>
      <c r="V31" s="345">
        <v>4161.84</v>
      </c>
      <c r="W31" s="345">
        <v>4665.45</v>
      </c>
      <c r="X31" s="345">
        <v>4991.9399999999996</v>
      </c>
      <c r="Y31" s="345">
        <v>2813.48</v>
      </c>
      <c r="Z31" s="344">
        <v>5266.85</v>
      </c>
      <c r="AA31" s="790"/>
      <c r="AB31" s="171"/>
    </row>
    <row r="32" spans="1:28" s="33" customFormat="1">
      <c r="A32" s="94"/>
      <c r="B32" s="133" t="s">
        <v>376</v>
      </c>
      <c r="C32" s="345">
        <v>3689.49</v>
      </c>
      <c r="D32" s="345">
        <v>4039.8</v>
      </c>
      <c r="E32" s="345">
        <v>3768.71</v>
      </c>
      <c r="F32" s="345">
        <v>3366.36</v>
      </c>
      <c r="G32" s="345">
        <v>2810.2</v>
      </c>
      <c r="H32" s="345">
        <v>3030.18</v>
      </c>
      <c r="I32" s="345">
        <v>2190.0100000000002</v>
      </c>
      <c r="J32" s="345">
        <v>2729.78</v>
      </c>
      <c r="K32" s="345">
        <v>2456.5500000000002</v>
      </c>
      <c r="L32" s="345">
        <v>3731.08</v>
      </c>
      <c r="M32" s="345">
        <v>2928.6</v>
      </c>
      <c r="N32" s="345">
        <v>4181.25</v>
      </c>
      <c r="O32" s="345">
        <v>4401.09</v>
      </c>
      <c r="P32" s="345">
        <v>3906.27</v>
      </c>
      <c r="Q32" s="345">
        <v>3530.48</v>
      </c>
      <c r="R32" s="345">
        <v>3508.03</v>
      </c>
      <c r="S32" s="345">
        <v>3554.92</v>
      </c>
      <c r="T32" s="345">
        <v>3040.39</v>
      </c>
      <c r="U32" s="345">
        <v>3757.18</v>
      </c>
      <c r="V32" s="345">
        <v>4180.07</v>
      </c>
      <c r="W32" s="345">
        <v>4798.2</v>
      </c>
      <c r="X32" s="345">
        <v>4900.16</v>
      </c>
      <c r="Y32" s="345">
        <v>2831.35</v>
      </c>
      <c r="Z32" s="344">
        <v>5167</v>
      </c>
      <c r="AA32" s="790"/>
      <c r="AB32" s="171"/>
    </row>
    <row r="33" spans="1:28" s="33" customFormat="1">
      <c r="A33" s="94"/>
      <c r="B33" s="133" t="s">
        <v>365</v>
      </c>
      <c r="C33" s="345">
        <v>3841.39</v>
      </c>
      <c r="D33" s="345">
        <v>4265.2</v>
      </c>
      <c r="E33" s="345">
        <v>3979.4</v>
      </c>
      <c r="F33" s="345">
        <v>3592.13</v>
      </c>
      <c r="G33" s="345">
        <v>3083.62</v>
      </c>
      <c r="H33" s="345">
        <v>3241.14</v>
      </c>
      <c r="I33" s="345">
        <v>2220.6799999999998</v>
      </c>
      <c r="J33" s="345">
        <v>2909.38</v>
      </c>
      <c r="K33" s="345">
        <v>2483.33</v>
      </c>
      <c r="L33" s="345">
        <v>3895.93</v>
      </c>
      <c r="M33" s="345">
        <v>2957.09</v>
      </c>
      <c r="N33" s="345">
        <v>4814.26</v>
      </c>
      <c r="O33" s="345">
        <v>5792.02</v>
      </c>
      <c r="P33" s="345">
        <v>3877.11</v>
      </c>
      <c r="Q33" s="345">
        <v>3593.19</v>
      </c>
      <c r="R33" s="345">
        <v>3530.66</v>
      </c>
      <c r="S33" s="345">
        <v>3681.73</v>
      </c>
      <c r="T33" s="345">
        <v>3272.02</v>
      </c>
      <c r="U33" s="345">
        <v>3931.51</v>
      </c>
      <c r="V33" s="345">
        <v>4488.6099999999997</v>
      </c>
      <c r="W33" s="345">
        <v>4968.68</v>
      </c>
      <c r="X33" s="345">
        <v>5093.33</v>
      </c>
      <c r="Y33" s="345">
        <v>3106.41</v>
      </c>
      <c r="Z33" s="344">
        <v>5668.41</v>
      </c>
      <c r="AA33" s="790"/>
      <c r="AB33" s="171"/>
    </row>
    <row r="34" spans="1:28" s="33" customFormat="1">
      <c r="A34" s="94"/>
      <c r="B34" s="133" t="s">
        <v>366</v>
      </c>
      <c r="C34" s="345">
        <v>3929.35</v>
      </c>
      <c r="D34" s="345">
        <v>4360.0600000000004</v>
      </c>
      <c r="E34" s="345">
        <v>3959.35</v>
      </c>
      <c r="F34" s="345">
        <v>3328.86</v>
      </c>
      <c r="G34" s="345">
        <v>2772.65</v>
      </c>
      <c r="H34" s="345">
        <v>3163.31</v>
      </c>
      <c r="I34" s="345">
        <v>2193.92</v>
      </c>
      <c r="J34" s="345">
        <v>2823.52</v>
      </c>
      <c r="K34" s="345">
        <v>2605.59</v>
      </c>
      <c r="L34" s="345">
        <v>4949.8999999999996</v>
      </c>
      <c r="M34" s="345">
        <v>3199.32</v>
      </c>
      <c r="N34" s="345">
        <v>4955</v>
      </c>
      <c r="O34" s="345">
        <v>4896.79</v>
      </c>
      <c r="P34" s="345">
        <v>3850.35</v>
      </c>
      <c r="Q34" s="345">
        <v>3662.56</v>
      </c>
      <c r="R34" s="345">
        <v>3775.39</v>
      </c>
      <c r="S34" s="345">
        <v>3699.47</v>
      </c>
      <c r="T34" s="345">
        <v>3425.67</v>
      </c>
      <c r="U34" s="345">
        <v>3904.74</v>
      </c>
      <c r="V34" s="345">
        <v>4350.95</v>
      </c>
      <c r="W34" s="345">
        <v>5107.67</v>
      </c>
      <c r="X34" s="345">
        <v>5288.23</v>
      </c>
      <c r="Y34" s="345">
        <v>2913.25</v>
      </c>
      <c r="Z34" s="344">
        <v>5889.48</v>
      </c>
      <c r="AA34" s="790"/>
      <c r="AB34" s="171"/>
    </row>
    <row r="35" spans="1:28" s="33" customFormat="1">
      <c r="A35" s="94"/>
      <c r="B35" s="133" t="s">
        <v>367</v>
      </c>
      <c r="C35" s="345">
        <v>3808.39</v>
      </c>
      <c r="D35" s="345">
        <v>4156.3</v>
      </c>
      <c r="E35" s="345">
        <v>3873.96</v>
      </c>
      <c r="F35" s="345">
        <v>3321.76</v>
      </c>
      <c r="G35" s="345">
        <v>3120.21</v>
      </c>
      <c r="H35" s="345">
        <v>3100.08</v>
      </c>
      <c r="I35" s="345">
        <v>2197.87</v>
      </c>
      <c r="J35" s="345">
        <v>2888.2</v>
      </c>
      <c r="K35" s="345">
        <v>2591.02</v>
      </c>
      <c r="L35" s="345">
        <v>3830.59</v>
      </c>
      <c r="M35" s="345">
        <v>2988.16</v>
      </c>
      <c r="N35" s="345">
        <v>4399.7</v>
      </c>
      <c r="O35" s="345">
        <v>5086.09</v>
      </c>
      <c r="P35" s="345">
        <v>3776.86</v>
      </c>
      <c r="Q35" s="345">
        <v>3582.27</v>
      </c>
      <c r="R35" s="345">
        <v>3748.83</v>
      </c>
      <c r="S35" s="345">
        <v>3681.94</v>
      </c>
      <c r="T35" s="345">
        <v>3600.7</v>
      </c>
      <c r="U35" s="345">
        <v>3656.45</v>
      </c>
      <c r="V35" s="345">
        <v>4512.84</v>
      </c>
      <c r="W35" s="345">
        <v>5010.2</v>
      </c>
      <c r="X35" s="345">
        <v>5127.6899999999996</v>
      </c>
      <c r="Y35" s="345">
        <v>2784.46</v>
      </c>
      <c r="Z35" s="344">
        <v>6410.22</v>
      </c>
      <c r="AA35" s="790"/>
      <c r="AB35" s="171"/>
    </row>
    <row r="36" spans="1:28" s="33" customFormat="1">
      <c r="A36" s="94"/>
      <c r="B36" s="134" t="s">
        <v>368</v>
      </c>
      <c r="C36" s="345">
        <v>4365.57</v>
      </c>
      <c r="D36" s="345">
        <v>5329.5</v>
      </c>
      <c r="E36" s="345">
        <v>3941.65</v>
      </c>
      <c r="F36" s="345">
        <v>3266.03</v>
      </c>
      <c r="G36" s="345">
        <v>2836.52</v>
      </c>
      <c r="H36" s="345">
        <v>3066.58</v>
      </c>
      <c r="I36" s="345">
        <v>2208.56</v>
      </c>
      <c r="J36" s="345">
        <v>2856.49</v>
      </c>
      <c r="K36" s="345">
        <v>2635.73</v>
      </c>
      <c r="L36" s="345">
        <v>3830.52</v>
      </c>
      <c r="M36" s="345">
        <v>2933.99</v>
      </c>
      <c r="N36" s="345">
        <v>5067.1000000000004</v>
      </c>
      <c r="O36" s="345">
        <v>4955.84</v>
      </c>
      <c r="P36" s="345">
        <v>3878.68</v>
      </c>
      <c r="Q36" s="345">
        <v>3549.21</v>
      </c>
      <c r="R36" s="345">
        <v>3687.51</v>
      </c>
      <c r="S36" s="345">
        <v>3784.11</v>
      </c>
      <c r="T36" s="345">
        <v>3408.57</v>
      </c>
      <c r="U36" s="345">
        <v>3597.44</v>
      </c>
      <c r="V36" s="345">
        <v>4496.84</v>
      </c>
      <c r="W36" s="345">
        <v>5246.55</v>
      </c>
      <c r="X36" s="345">
        <v>4938.51</v>
      </c>
      <c r="Y36" s="345">
        <v>2831.48</v>
      </c>
      <c r="Z36" s="344">
        <v>5986.91</v>
      </c>
      <c r="AA36" s="790"/>
      <c r="AB36" s="171"/>
    </row>
    <row r="37" spans="1:28" s="33" customFormat="1">
      <c r="A37" s="94"/>
      <c r="B37" s="134" t="s">
        <v>369</v>
      </c>
      <c r="C37" s="345">
        <v>3934.54</v>
      </c>
      <c r="D37" s="345">
        <v>4289.6400000000003</v>
      </c>
      <c r="E37" s="345">
        <v>3997.78</v>
      </c>
      <c r="F37" s="345">
        <v>3279.19</v>
      </c>
      <c r="G37" s="345">
        <v>2863.3</v>
      </c>
      <c r="H37" s="345">
        <v>3403.7</v>
      </c>
      <c r="I37" s="345">
        <v>2331.41</v>
      </c>
      <c r="J37" s="345">
        <v>2967.6</v>
      </c>
      <c r="K37" s="345">
        <v>2613.25</v>
      </c>
      <c r="L37" s="345">
        <v>4041.23</v>
      </c>
      <c r="M37" s="345">
        <v>3568.82</v>
      </c>
      <c r="N37" s="345">
        <v>4787.93</v>
      </c>
      <c r="O37" s="345">
        <v>4984.53</v>
      </c>
      <c r="P37" s="345">
        <v>3926.19</v>
      </c>
      <c r="Q37" s="345">
        <v>3991.95</v>
      </c>
      <c r="R37" s="345">
        <v>3910.88</v>
      </c>
      <c r="S37" s="345">
        <v>3831.04</v>
      </c>
      <c r="T37" s="345">
        <v>3692.39</v>
      </c>
      <c r="U37" s="345">
        <v>3681.1</v>
      </c>
      <c r="V37" s="345">
        <v>4407.12</v>
      </c>
      <c r="W37" s="345">
        <v>4965.83</v>
      </c>
      <c r="X37" s="345">
        <v>5168.96</v>
      </c>
      <c r="Y37" s="345">
        <v>3059.59</v>
      </c>
      <c r="Z37" s="344">
        <v>5397.76</v>
      </c>
      <c r="AA37" s="790"/>
      <c r="AB37" s="171"/>
    </row>
    <row r="38" spans="1:28" s="33" customFormat="1">
      <c r="A38" s="94"/>
      <c r="B38" s="133" t="s">
        <v>370</v>
      </c>
      <c r="C38" s="345">
        <v>4011.5</v>
      </c>
      <c r="D38" s="345">
        <v>4561.04</v>
      </c>
      <c r="E38" s="345">
        <v>3909.72</v>
      </c>
      <c r="F38" s="345">
        <v>3251.97</v>
      </c>
      <c r="G38" s="345">
        <v>2836.6</v>
      </c>
      <c r="H38" s="345">
        <v>3178.03</v>
      </c>
      <c r="I38" s="345">
        <v>2284.5100000000002</v>
      </c>
      <c r="J38" s="345">
        <v>2907.56</v>
      </c>
      <c r="K38" s="345">
        <v>2552.94</v>
      </c>
      <c r="L38" s="345">
        <v>4067.24</v>
      </c>
      <c r="M38" s="345">
        <v>2804.52</v>
      </c>
      <c r="N38" s="345">
        <v>4450.79</v>
      </c>
      <c r="O38" s="345">
        <v>4747.3</v>
      </c>
      <c r="P38" s="345">
        <v>3800.45</v>
      </c>
      <c r="Q38" s="345">
        <v>3686.87</v>
      </c>
      <c r="R38" s="345">
        <v>3858.86</v>
      </c>
      <c r="S38" s="345">
        <v>3791.88</v>
      </c>
      <c r="T38" s="345">
        <v>3349.42</v>
      </c>
      <c r="U38" s="345">
        <v>3792.15</v>
      </c>
      <c r="V38" s="345">
        <v>4305.62</v>
      </c>
      <c r="W38" s="345">
        <v>4915.1400000000003</v>
      </c>
      <c r="X38" s="345">
        <v>5002.04</v>
      </c>
      <c r="Y38" s="345">
        <v>2877.4</v>
      </c>
      <c r="Z38" s="344">
        <v>6992.01</v>
      </c>
      <c r="AA38" s="790"/>
      <c r="AB38" s="171"/>
    </row>
    <row r="39" spans="1:28" s="33" customFormat="1">
      <c r="A39" s="94"/>
      <c r="B39" s="134" t="s">
        <v>371</v>
      </c>
      <c r="C39" s="345">
        <v>3842.12</v>
      </c>
      <c r="D39" s="345">
        <v>4175.12</v>
      </c>
      <c r="E39" s="345">
        <v>3879.5</v>
      </c>
      <c r="F39" s="345">
        <v>3312.66</v>
      </c>
      <c r="G39" s="345">
        <v>2831.41</v>
      </c>
      <c r="H39" s="345">
        <v>3166.69</v>
      </c>
      <c r="I39" s="345">
        <v>2269.2399999999998</v>
      </c>
      <c r="J39" s="345">
        <v>2957.49</v>
      </c>
      <c r="K39" s="345">
        <v>2593.41</v>
      </c>
      <c r="L39" s="345">
        <v>4019.33</v>
      </c>
      <c r="M39" s="345">
        <v>3174.38</v>
      </c>
      <c r="N39" s="345">
        <v>4286.9799999999996</v>
      </c>
      <c r="O39" s="345">
        <v>4967.37</v>
      </c>
      <c r="P39" s="345">
        <v>3986.83</v>
      </c>
      <c r="Q39" s="345">
        <v>3694.49</v>
      </c>
      <c r="R39" s="345">
        <v>3914.77</v>
      </c>
      <c r="S39" s="345">
        <v>3715.99</v>
      </c>
      <c r="T39" s="345">
        <v>3450.49</v>
      </c>
      <c r="U39" s="345">
        <v>3832.37</v>
      </c>
      <c r="V39" s="345">
        <v>4491.78</v>
      </c>
      <c r="W39" s="345">
        <v>4598.45</v>
      </c>
      <c r="X39" s="345">
        <v>5120.6400000000003</v>
      </c>
      <c r="Y39" s="345">
        <v>2944.42</v>
      </c>
      <c r="Z39" s="344">
        <v>5506.3</v>
      </c>
      <c r="AA39" s="790"/>
      <c r="AB39" s="171"/>
    </row>
    <row r="40" spans="1:28" s="33" customFormat="1">
      <c r="A40" s="94"/>
      <c r="B40" s="133" t="s">
        <v>372</v>
      </c>
      <c r="C40" s="345">
        <v>3898.9</v>
      </c>
      <c r="D40" s="345">
        <v>4216.1400000000003</v>
      </c>
      <c r="E40" s="345">
        <v>3917.28</v>
      </c>
      <c r="F40" s="345">
        <v>3361.64</v>
      </c>
      <c r="G40" s="345">
        <v>3457.7</v>
      </c>
      <c r="H40" s="345">
        <v>3319.89</v>
      </c>
      <c r="I40" s="345">
        <v>2356.9</v>
      </c>
      <c r="J40" s="345">
        <v>3016.95</v>
      </c>
      <c r="K40" s="345">
        <v>2634.87</v>
      </c>
      <c r="L40" s="345">
        <v>4004.82</v>
      </c>
      <c r="M40" s="345">
        <v>3442.69</v>
      </c>
      <c r="N40" s="345">
        <v>4620.2299999999996</v>
      </c>
      <c r="O40" s="345">
        <v>5034.09</v>
      </c>
      <c r="P40" s="345">
        <v>3779.11</v>
      </c>
      <c r="Q40" s="345">
        <v>3769.2</v>
      </c>
      <c r="R40" s="345">
        <v>3941.77</v>
      </c>
      <c r="S40" s="345">
        <v>3829.22</v>
      </c>
      <c r="T40" s="345">
        <v>3498.26</v>
      </c>
      <c r="U40" s="345">
        <v>3684.55</v>
      </c>
      <c r="V40" s="345">
        <v>4351.4399999999996</v>
      </c>
      <c r="W40" s="345">
        <v>4737.33</v>
      </c>
      <c r="X40" s="345">
        <v>5371.85</v>
      </c>
      <c r="Y40" s="345">
        <v>2997.28</v>
      </c>
      <c r="Z40" s="978">
        <v>5246.55</v>
      </c>
      <c r="AA40" s="790"/>
      <c r="AB40" s="171"/>
    </row>
    <row r="41" spans="1:28" s="33" customFormat="1">
      <c r="A41" s="94"/>
      <c r="B41" s="133" t="s">
        <v>373</v>
      </c>
      <c r="C41" s="345">
        <v>4196.5</v>
      </c>
      <c r="D41" s="345">
        <v>4867.3500000000004</v>
      </c>
      <c r="E41" s="345">
        <v>4009.76</v>
      </c>
      <c r="F41" s="345">
        <v>3536.65</v>
      </c>
      <c r="G41" s="345">
        <v>3433.55</v>
      </c>
      <c r="H41" s="345">
        <v>3244.27</v>
      </c>
      <c r="I41" s="345">
        <v>2302.75</v>
      </c>
      <c r="J41" s="345">
        <v>2779.29</v>
      </c>
      <c r="K41" s="345">
        <v>2623.13</v>
      </c>
      <c r="L41" s="345">
        <v>3951.62</v>
      </c>
      <c r="M41" s="345">
        <v>3264.28</v>
      </c>
      <c r="N41" s="345">
        <v>4480.24</v>
      </c>
      <c r="O41" s="345">
        <v>4932.49</v>
      </c>
      <c r="P41" s="345">
        <v>3707.18</v>
      </c>
      <c r="Q41" s="345">
        <v>3681.86</v>
      </c>
      <c r="R41" s="345">
        <v>3824.77</v>
      </c>
      <c r="S41" s="345">
        <v>3796.97</v>
      </c>
      <c r="T41" s="345">
        <v>3386.04</v>
      </c>
      <c r="U41" s="345">
        <v>3796.07</v>
      </c>
      <c r="V41" s="345">
        <v>5322.04</v>
      </c>
      <c r="W41" s="345">
        <v>4968.1400000000003</v>
      </c>
      <c r="X41" s="345">
        <v>6750</v>
      </c>
      <c r="Y41" s="345">
        <v>2840.72</v>
      </c>
      <c r="Z41" s="978">
        <v>5407.45</v>
      </c>
      <c r="AA41" s="790"/>
      <c r="AB41" s="171"/>
    </row>
    <row r="42" spans="1:28" s="33" customFormat="1">
      <c r="A42" s="94"/>
      <c r="B42" s="133" t="s">
        <v>374</v>
      </c>
      <c r="C42" s="345">
        <v>4491.01</v>
      </c>
      <c r="D42" s="345">
        <v>5077.42</v>
      </c>
      <c r="E42" s="345">
        <v>4199.6899999999996</v>
      </c>
      <c r="F42" s="345">
        <v>3623.32</v>
      </c>
      <c r="G42" s="345">
        <v>4071.08</v>
      </c>
      <c r="H42" s="345">
        <v>3442.82</v>
      </c>
      <c r="I42" s="345">
        <v>2227.3200000000002</v>
      </c>
      <c r="J42" s="345">
        <v>3858.18</v>
      </c>
      <c r="K42" s="345">
        <v>2641.5</v>
      </c>
      <c r="L42" s="345">
        <v>4161.71</v>
      </c>
      <c r="M42" s="345">
        <v>3305.62</v>
      </c>
      <c r="N42" s="345">
        <v>4511.7</v>
      </c>
      <c r="O42" s="345">
        <v>5038.76</v>
      </c>
      <c r="P42" s="345">
        <v>4048.75</v>
      </c>
      <c r="Q42" s="345">
        <v>3970.89</v>
      </c>
      <c r="R42" s="345">
        <v>4187.2700000000004</v>
      </c>
      <c r="S42" s="345">
        <v>3944.85</v>
      </c>
      <c r="T42" s="345">
        <v>4070.88</v>
      </c>
      <c r="U42" s="345">
        <v>3720.35</v>
      </c>
      <c r="V42" s="345">
        <v>5365.2</v>
      </c>
      <c r="W42" s="345">
        <v>5286.06</v>
      </c>
      <c r="X42" s="345">
        <v>5291.17</v>
      </c>
      <c r="Y42" s="345">
        <v>2952.09</v>
      </c>
      <c r="Z42" s="978">
        <v>6589.98</v>
      </c>
      <c r="AA42" s="790"/>
      <c r="AB42" s="171"/>
    </row>
    <row r="43" spans="1:28" s="33" customFormat="1">
      <c r="A43" s="94"/>
      <c r="B43" s="133"/>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4"/>
      <c r="AA43" s="790"/>
      <c r="AB43" s="171"/>
    </row>
    <row r="44" spans="1:28" s="33" customFormat="1">
      <c r="A44" s="267" t="s">
        <v>1085</v>
      </c>
      <c r="B44" s="133" t="s">
        <v>375</v>
      </c>
      <c r="C44" s="345">
        <v>3914.56</v>
      </c>
      <c r="D44" s="345">
        <v>4258.93</v>
      </c>
      <c r="E44" s="345">
        <v>3991.96</v>
      </c>
      <c r="F44" s="345">
        <v>3376.01</v>
      </c>
      <c r="G44" s="345">
        <v>2863.13</v>
      </c>
      <c r="H44" s="345">
        <v>3301.45</v>
      </c>
      <c r="I44" s="345">
        <v>2369.12</v>
      </c>
      <c r="J44" s="345">
        <v>2712.33</v>
      </c>
      <c r="K44" s="345">
        <v>2518.4899999999998</v>
      </c>
      <c r="L44" s="345">
        <v>4166.38</v>
      </c>
      <c r="M44" s="345">
        <v>3257.3</v>
      </c>
      <c r="N44" s="345">
        <v>5111.74</v>
      </c>
      <c r="O44" s="345">
        <v>4957.72</v>
      </c>
      <c r="P44" s="345">
        <v>3864.33</v>
      </c>
      <c r="Q44" s="345">
        <v>3628.31</v>
      </c>
      <c r="R44" s="345">
        <v>3976.55</v>
      </c>
      <c r="S44" s="345">
        <v>3778.61</v>
      </c>
      <c r="T44" s="345">
        <v>3767.62</v>
      </c>
      <c r="U44" s="345">
        <v>3942.57</v>
      </c>
      <c r="V44" s="345">
        <v>4354.97</v>
      </c>
      <c r="W44" s="345">
        <v>4932.6099999999997</v>
      </c>
      <c r="X44" s="345">
        <v>5543.26</v>
      </c>
      <c r="Y44" s="345">
        <v>2816.02</v>
      </c>
      <c r="Z44" s="344">
        <v>6327.98</v>
      </c>
      <c r="AA44" s="790"/>
      <c r="AB44" s="171"/>
    </row>
    <row r="45" spans="1:28" s="33" customFormat="1">
      <c r="A45" s="94"/>
      <c r="B45" s="133" t="s">
        <v>376</v>
      </c>
      <c r="C45" s="345">
        <v>3886.69</v>
      </c>
      <c r="D45" s="345">
        <v>4176.87</v>
      </c>
      <c r="E45" s="345">
        <v>3925.73</v>
      </c>
      <c r="F45" s="345">
        <v>3565.23</v>
      </c>
      <c r="G45" s="345">
        <v>2911.81</v>
      </c>
      <c r="H45" s="345">
        <v>3238.34</v>
      </c>
      <c r="I45" s="345">
        <v>2404.5</v>
      </c>
      <c r="J45" s="345">
        <v>2740.7</v>
      </c>
      <c r="K45" s="345">
        <v>2629.93</v>
      </c>
      <c r="L45" s="345">
        <v>4084.65</v>
      </c>
      <c r="M45" s="345">
        <v>3223.53</v>
      </c>
      <c r="N45" s="345">
        <v>4638.62</v>
      </c>
      <c r="O45" s="345">
        <v>4832.6000000000004</v>
      </c>
      <c r="P45" s="345">
        <v>4100.04</v>
      </c>
      <c r="Q45" s="345">
        <v>3598.53</v>
      </c>
      <c r="R45" s="345">
        <v>4087.67</v>
      </c>
      <c r="S45" s="345">
        <v>3754.09</v>
      </c>
      <c r="T45" s="345">
        <v>3222.6</v>
      </c>
      <c r="U45" s="345">
        <v>3809.1</v>
      </c>
      <c r="V45" s="345">
        <v>4289.5600000000004</v>
      </c>
      <c r="W45" s="345">
        <v>4879.5200000000004</v>
      </c>
      <c r="X45" s="345">
        <v>5544.7</v>
      </c>
      <c r="Y45" s="345">
        <v>2938.52</v>
      </c>
      <c r="Z45" s="344">
        <v>5436.17</v>
      </c>
      <c r="AA45" s="790"/>
      <c r="AB45" s="171"/>
    </row>
    <row r="46" spans="1:28" s="33" customFormat="1">
      <c r="A46" s="94"/>
      <c r="B46" s="133" t="s">
        <v>365</v>
      </c>
      <c r="C46" s="345">
        <v>4078.89</v>
      </c>
      <c r="D46" s="345">
        <v>4435.59</v>
      </c>
      <c r="E46" s="345">
        <v>4142.25</v>
      </c>
      <c r="F46" s="345">
        <v>3463.04</v>
      </c>
      <c r="G46" s="345">
        <v>2954.96</v>
      </c>
      <c r="H46" s="345">
        <v>3541.94</v>
      </c>
      <c r="I46" s="345">
        <v>2389.46</v>
      </c>
      <c r="J46" s="345">
        <v>3043.63</v>
      </c>
      <c r="K46" s="345">
        <v>2715.13</v>
      </c>
      <c r="L46" s="345">
        <v>4332.59</v>
      </c>
      <c r="M46" s="345">
        <v>3516.34</v>
      </c>
      <c r="N46" s="345">
        <v>5321.92</v>
      </c>
      <c r="O46" s="345">
        <v>6068.31</v>
      </c>
      <c r="P46" s="345">
        <v>3944.59</v>
      </c>
      <c r="Q46" s="345">
        <v>4092.01</v>
      </c>
      <c r="R46" s="345">
        <v>4028.95</v>
      </c>
      <c r="S46" s="345">
        <v>3909.74</v>
      </c>
      <c r="T46" s="345">
        <v>3507.25</v>
      </c>
      <c r="U46" s="345">
        <v>4091.25</v>
      </c>
      <c r="V46" s="345">
        <v>4721.8900000000003</v>
      </c>
      <c r="W46" s="345">
        <v>4899.1099999999997</v>
      </c>
      <c r="X46" s="345">
        <v>5771.94</v>
      </c>
      <c r="Y46" s="345">
        <v>3107.98</v>
      </c>
      <c r="Z46" s="344">
        <v>6599.97</v>
      </c>
      <c r="AA46" s="790"/>
      <c r="AB46" s="171"/>
    </row>
    <row r="47" spans="1:28">
      <c r="A47" s="83"/>
      <c r="B47" s="82" t="s">
        <v>248</v>
      </c>
      <c r="C47" s="343">
        <v>106.18265784000063</v>
      </c>
      <c r="D47" s="343">
        <v>103.99488886804839</v>
      </c>
      <c r="E47" s="343">
        <v>104.09232547620245</v>
      </c>
      <c r="F47" s="343">
        <v>96.406310462037837</v>
      </c>
      <c r="G47" s="343">
        <v>95.827631160778566</v>
      </c>
      <c r="H47" s="343">
        <v>109.28068519101303</v>
      </c>
      <c r="I47" s="343">
        <v>107.60037466001407</v>
      </c>
      <c r="J47" s="343">
        <v>104.61438519547119</v>
      </c>
      <c r="K47" s="343">
        <v>109.33424071710165</v>
      </c>
      <c r="L47" s="343">
        <v>111.20810692183896</v>
      </c>
      <c r="M47" s="343">
        <v>118.91217379247843</v>
      </c>
      <c r="N47" s="343">
        <v>110.54492279187247</v>
      </c>
      <c r="O47" s="343">
        <v>104.77018380461394</v>
      </c>
      <c r="P47" s="343">
        <v>101.74047163995863</v>
      </c>
      <c r="Q47" s="343">
        <v>113.88237193134792</v>
      </c>
      <c r="R47" s="343">
        <v>114.11322528932268</v>
      </c>
      <c r="S47" s="343">
        <v>106.19301252400366</v>
      </c>
      <c r="T47" s="343">
        <v>107.18913698571524</v>
      </c>
      <c r="U47" s="343">
        <v>104.06306991461295</v>
      </c>
      <c r="V47" s="343">
        <v>105.19715457569272</v>
      </c>
      <c r="W47" s="343">
        <v>98.599829330928927</v>
      </c>
      <c r="X47" s="343">
        <v>113.32350348396825</v>
      </c>
      <c r="Y47" s="343">
        <v>100.05054065625593</v>
      </c>
      <c r="Z47" s="912">
        <v>116.43423817260926</v>
      </c>
      <c r="AA47" s="167"/>
      <c r="AB47" s="11"/>
    </row>
    <row r="48" spans="1:28">
      <c r="A48" s="83"/>
      <c r="B48" s="82" t="s">
        <v>249</v>
      </c>
      <c r="C48" s="343">
        <v>104.9</v>
      </c>
      <c r="D48" s="343">
        <v>106.2</v>
      </c>
      <c r="E48" s="343">
        <v>105.5</v>
      </c>
      <c r="F48" s="343">
        <v>97.1</v>
      </c>
      <c r="G48" s="343">
        <v>101.5</v>
      </c>
      <c r="H48" s="343">
        <v>109.4</v>
      </c>
      <c r="I48" s="343">
        <v>99.4</v>
      </c>
      <c r="J48" s="343">
        <v>111.1</v>
      </c>
      <c r="K48" s="343">
        <v>103.2</v>
      </c>
      <c r="L48" s="343">
        <v>106.1</v>
      </c>
      <c r="M48" s="343">
        <v>109.1</v>
      </c>
      <c r="N48" s="343">
        <v>114.7</v>
      </c>
      <c r="O48" s="343">
        <v>125.6</v>
      </c>
      <c r="P48" s="343">
        <v>96.2</v>
      </c>
      <c r="Q48" s="343">
        <v>113.7</v>
      </c>
      <c r="R48" s="343">
        <v>98.6</v>
      </c>
      <c r="S48" s="343">
        <v>104.1</v>
      </c>
      <c r="T48" s="343">
        <v>108.8</v>
      </c>
      <c r="U48" s="343">
        <v>107.4</v>
      </c>
      <c r="V48" s="343">
        <v>110.1</v>
      </c>
      <c r="W48" s="343">
        <v>100.4</v>
      </c>
      <c r="X48" s="343">
        <v>104.1</v>
      </c>
      <c r="Y48" s="343">
        <v>105.8</v>
      </c>
      <c r="Z48" s="912">
        <v>121.4</v>
      </c>
      <c r="AA48" s="167"/>
      <c r="AB48" s="11"/>
    </row>
    <row r="49" spans="1:28">
      <c r="A49" s="201"/>
      <c r="B49" s="199"/>
      <c r="C49" s="910"/>
      <c r="D49" s="910"/>
      <c r="E49" s="910"/>
      <c r="F49" s="910"/>
      <c r="G49" s="910"/>
      <c r="H49" s="910"/>
      <c r="I49" s="910"/>
      <c r="J49" s="910"/>
      <c r="K49" s="910"/>
      <c r="L49" s="910"/>
      <c r="M49" s="910"/>
      <c r="N49" s="910"/>
      <c r="O49" s="910"/>
      <c r="P49" s="910"/>
      <c r="Q49" s="910"/>
      <c r="R49" s="910"/>
      <c r="S49" s="910"/>
      <c r="T49" s="910"/>
      <c r="U49" s="910"/>
      <c r="V49" s="910"/>
      <c r="W49" s="910"/>
      <c r="X49" s="910"/>
      <c r="Y49" s="910"/>
      <c r="Z49" s="910"/>
      <c r="AA49" s="167"/>
      <c r="AB49" s="11"/>
    </row>
    <row r="50" spans="1:28" ht="30.75" customHeight="1">
      <c r="A50" s="1998" t="s">
        <v>1779</v>
      </c>
      <c r="B50" s="1998"/>
      <c r="C50" s="1998"/>
      <c r="D50" s="1998"/>
      <c r="E50" s="1998"/>
      <c r="F50" s="619"/>
      <c r="G50" s="619"/>
      <c r="H50" s="619"/>
      <c r="I50" s="619"/>
      <c r="J50" s="619"/>
      <c r="K50" s="619"/>
      <c r="L50" s="619"/>
      <c r="M50" s="619"/>
      <c r="N50" s="619"/>
      <c r="O50" s="619"/>
      <c r="P50" s="619"/>
      <c r="Q50" s="619"/>
      <c r="R50" s="619"/>
      <c r="S50" s="619"/>
      <c r="T50" s="619"/>
      <c r="U50" s="619"/>
      <c r="V50" s="619"/>
      <c r="W50" s="619"/>
      <c r="X50" s="619"/>
      <c r="Y50" s="619"/>
    </row>
    <row r="51" spans="1:28" ht="12.75" customHeight="1">
      <c r="C51" s="1253"/>
      <c r="E51" s="1253"/>
      <c r="F51" s="1253"/>
      <c r="G51" s="1253"/>
      <c r="H51" s="1253"/>
      <c r="I51" s="1253"/>
    </row>
    <row r="52" spans="1:28">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row>
    <row r="53" spans="1:28">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row>
    <row r="54" spans="1:28">
      <c r="D54" s="1253"/>
      <c r="E54" s="1253"/>
      <c r="F54" s="1253"/>
      <c r="G54" s="1253"/>
      <c r="H54" s="1253"/>
      <c r="I54" s="1253"/>
    </row>
    <row r="55" spans="1:28">
      <c r="D55" s="1253"/>
      <c r="E55" s="1253"/>
      <c r="F55" s="1253"/>
      <c r="G55" s="1253"/>
      <c r="H55" s="1253"/>
      <c r="I55" s="1253"/>
    </row>
    <row r="56" spans="1:28">
      <c r="D56" s="1253"/>
      <c r="E56" s="1253"/>
      <c r="F56" s="1253"/>
      <c r="G56" s="1253"/>
      <c r="H56" s="1253"/>
      <c r="I56" s="1253"/>
    </row>
    <row r="57" spans="1:28">
      <c r="D57" s="1253"/>
      <c r="E57" s="1253"/>
      <c r="F57" s="1253"/>
      <c r="G57" s="1253"/>
      <c r="H57" s="1253"/>
      <c r="I57" s="1253"/>
    </row>
  </sheetData>
  <mergeCells count="16">
    <mergeCell ref="A50:E50"/>
    <mergeCell ref="A1:E1"/>
    <mergeCell ref="A2:E2"/>
    <mergeCell ref="C9:Z9"/>
    <mergeCell ref="I1:J1"/>
    <mergeCell ref="I2:J2"/>
    <mergeCell ref="A4:H4"/>
    <mergeCell ref="A3:H3"/>
    <mergeCell ref="C5:C8"/>
    <mergeCell ref="D5:Z5"/>
    <mergeCell ref="D6:D8"/>
    <mergeCell ref="E6:Z6"/>
    <mergeCell ref="E7:E8"/>
    <mergeCell ref="F7:Y7"/>
    <mergeCell ref="Z7:Z8"/>
    <mergeCell ref="A5:B9"/>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26"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5"/>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J21" sqref="J21"/>
    </sheetView>
  </sheetViews>
  <sheetFormatPr defaultColWidth="9" defaultRowHeight="14.25"/>
  <cols>
    <col min="1" max="1" width="8.125" style="187" customWidth="1"/>
    <col min="2" max="2" width="14" style="187" customWidth="1"/>
    <col min="3" max="3" width="8.75" style="187" customWidth="1"/>
    <col min="4" max="4" width="10.125" style="187" customWidth="1"/>
    <col min="5" max="5" width="9.125" style="187" bestFit="1" customWidth="1"/>
    <col min="6" max="6" width="11.375" style="187" bestFit="1" customWidth="1"/>
    <col min="7" max="7" width="10" style="187" customWidth="1"/>
    <col min="8" max="8" width="12.75" style="187" bestFit="1" customWidth="1"/>
    <col min="9" max="9" width="8" style="187" bestFit="1" customWidth="1"/>
    <col min="10" max="10" width="8.125" style="187" bestFit="1" customWidth="1"/>
    <col min="11" max="11" width="10.375" style="187" customWidth="1"/>
    <col min="12" max="12" width="12.875" style="187" bestFit="1" customWidth="1"/>
    <col min="13" max="13" width="13.375" style="187" customWidth="1"/>
    <col min="14" max="14" width="12.375" style="187" bestFit="1" customWidth="1"/>
    <col min="15" max="15" width="11.875" style="187" bestFit="1" customWidth="1"/>
    <col min="16" max="16" width="12.5" style="187" customWidth="1"/>
    <col min="17" max="17" width="13.625" style="187" customWidth="1"/>
    <col min="18" max="16384" width="9" style="187"/>
  </cols>
  <sheetData>
    <row r="1" spans="1:18">
      <c r="A1" s="2027" t="s">
        <v>1022</v>
      </c>
      <c r="B1" s="2027"/>
      <c r="C1" s="2027"/>
      <c r="D1" s="2027"/>
      <c r="E1" s="2027"/>
      <c r="F1" s="2027"/>
      <c r="G1" s="2027"/>
      <c r="H1" s="2027"/>
      <c r="I1" s="2027"/>
      <c r="J1" s="2027"/>
      <c r="K1" s="2027"/>
      <c r="L1" s="601"/>
      <c r="M1" s="601"/>
      <c r="N1" s="1765" t="s">
        <v>220</v>
      </c>
      <c r="O1" s="1765"/>
      <c r="P1" s="731"/>
      <c r="Q1" s="731"/>
    </row>
    <row r="2" spans="1:18">
      <c r="A2" s="2006" t="s">
        <v>1023</v>
      </c>
      <c r="B2" s="2006"/>
      <c r="C2" s="2006"/>
      <c r="D2" s="2006"/>
      <c r="E2" s="2006"/>
      <c r="F2" s="2006"/>
      <c r="G2" s="2006"/>
      <c r="H2" s="2006"/>
      <c r="I2" s="2006"/>
      <c r="J2" s="2006"/>
      <c r="K2" s="2006"/>
      <c r="L2" s="600"/>
      <c r="M2" s="600"/>
      <c r="N2" s="1890" t="s">
        <v>221</v>
      </c>
      <c r="O2" s="1890"/>
      <c r="P2" s="731"/>
      <c r="Q2" s="731"/>
    </row>
    <row r="3" spans="1:18" ht="17.25" customHeight="1">
      <c r="A3" s="2020" t="s">
        <v>1255</v>
      </c>
      <c r="B3" s="2021"/>
      <c r="C3" s="2008" t="s">
        <v>1532</v>
      </c>
      <c r="D3" s="2011"/>
      <c r="E3" s="2011"/>
      <c r="F3" s="2011"/>
      <c r="G3" s="2011"/>
      <c r="H3" s="2011"/>
      <c r="I3" s="2011"/>
      <c r="J3" s="2011"/>
      <c r="K3" s="2011"/>
      <c r="L3" s="2011"/>
      <c r="M3" s="2011"/>
      <c r="N3" s="2011"/>
      <c r="O3" s="2011"/>
      <c r="P3" s="2011"/>
      <c r="Q3" s="2011"/>
    </row>
    <row r="4" spans="1:18" ht="30" customHeight="1">
      <c r="A4" s="2022"/>
      <c r="B4" s="2023"/>
      <c r="C4" s="2009" t="s">
        <v>558</v>
      </c>
      <c r="D4" s="2009"/>
      <c r="E4" s="2009"/>
      <c r="F4" s="2009"/>
      <c r="G4" s="2009" t="s">
        <v>1481</v>
      </c>
      <c r="H4" s="2009"/>
      <c r="I4" s="2009"/>
      <c r="J4" s="2009"/>
      <c r="K4" s="2009" t="s">
        <v>111</v>
      </c>
      <c r="L4" s="2009"/>
      <c r="M4" s="2009"/>
      <c r="N4" s="2028" t="s">
        <v>1482</v>
      </c>
      <c r="O4" s="2028" t="s">
        <v>1257</v>
      </c>
      <c r="P4" s="2028" t="s">
        <v>112</v>
      </c>
      <c r="Q4" s="2012" t="s">
        <v>1018</v>
      </c>
    </row>
    <row r="5" spans="1:18" ht="16.5" customHeight="1">
      <c r="A5" s="2022"/>
      <c r="B5" s="2023"/>
      <c r="C5" s="2028" t="s">
        <v>519</v>
      </c>
      <c r="D5" s="2010" t="s">
        <v>747</v>
      </c>
      <c r="E5" s="2010" t="s">
        <v>748</v>
      </c>
      <c r="F5" s="2010" t="s">
        <v>749</v>
      </c>
      <c r="G5" s="2028" t="s">
        <v>519</v>
      </c>
      <c r="H5" s="2010" t="s">
        <v>705</v>
      </c>
      <c r="I5" s="2010" t="s">
        <v>1533</v>
      </c>
      <c r="J5" s="2010" t="s">
        <v>1534</v>
      </c>
      <c r="K5" s="2028" t="s">
        <v>1256</v>
      </c>
      <c r="L5" s="2009" t="s">
        <v>761</v>
      </c>
      <c r="M5" s="2009"/>
      <c r="N5" s="2029"/>
      <c r="O5" s="2029"/>
      <c r="P5" s="2029"/>
      <c r="Q5" s="2026"/>
    </row>
    <row r="6" spans="1:18" ht="159.75" customHeight="1">
      <c r="A6" s="2022"/>
      <c r="B6" s="2023"/>
      <c r="C6" s="2030"/>
      <c r="D6" s="2010"/>
      <c r="E6" s="2010"/>
      <c r="F6" s="2010"/>
      <c r="G6" s="2030"/>
      <c r="H6" s="2010"/>
      <c r="I6" s="2010"/>
      <c r="J6" s="2010"/>
      <c r="K6" s="2030"/>
      <c r="L6" s="1385" t="s">
        <v>750</v>
      </c>
      <c r="M6" s="1385" t="s">
        <v>704</v>
      </c>
      <c r="N6" s="2030"/>
      <c r="O6" s="2030"/>
      <c r="P6" s="2030"/>
      <c r="Q6" s="2014"/>
    </row>
    <row r="7" spans="1:18" ht="15" customHeight="1">
      <c r="A7" s="2022"/>
      <c r="B7" s="2023"/>
      <c r="C7" s="2026" t="s">
        <v>759</v>
      </c>
      <c r="D7" s="2022"/>
      <c r="E7" s="2022"/>
      <c r="F7" s="2022"/>
      <c r="G7" s="2022"/>
      <c r="H7" s="2022"/>
      <c r="I7" s="2022"/>
      <c r="J7" s="2022"/>
      <c r="K7" s="2022"/>
      <c r="L7" s="2022"/>
      <c r="M7" s="2022"/>
      <c r="N7" s="2022"/>
      <c r="O7" s="2022"/>
      <c r="P7" s="2022"/>
      <c r="Q7" s="2022"/>
      <c r="R7" s="665"/>
    </row>
    <row r="8" spans="1:18">
      <c r="B8" s="134"/>
      <c r="C8" s="136"/>
      <c r="D8" s="136"/>
      <c r="E8" s="136"/>
      <c r="F8" s="136"/>
      <c r="G8" s="136"/>
      <c r="H8" s="136"/>
      <c r="I8" s="136"/>
      <c r="J8" s="136"/>
      <c r="K8" s="136"/>
      <c r="L8" s="136"/>
      <c r="M8" s="136"/>
      <c r="N8" s="136"/>
      <c r="O8" s="136"/>
      <c r="P8" s="136"/>
      <c r="Q8" s="202"/>
    </row>
    <row r="9" spans="1:18">
      <c r="A9" s="83">
        <v>2013</v>
      </c>
      <c r="B9" s="139" t="s">
        <v>428</v>
      </c>
      <c r="C9" s="338">
        <v>4113.51</v>
      </c>
      <c r="D9" s="338">
        <v>4167.13</v>
      </c>
      <c r="E9" s="338">
        <v>4103.05</v>
      </c>
      <c r="F9" s="338">
        <v>4070.09</v>
      </c>
      <c r="G9" s="338">
        <v>3142.36</v>
      </c>
      <c r="H9" s="338">
        <v>3567.29</v>
      </c>
      <c r="I9" s="338">
        <v>3917.31</v>
      </c>
      <c r="J9" s="338">
        <v>2588.67</v>
      </c>
      <c r="K9" s="338">
        <v>3255.85</v>
      </c>
      <c r="L9" s="338">
        <v>3160.13</v>
      </c>
      <c r="M9" s="338">
        <v>3872.78</v>
      </c>
      <c r="N9" s="338">
        <v>2788.36</v>
      </c>
      <c r="O9" s="338">
        <v>5785.03</v>
      </c>
      <c r="P9" s="338">
        <v>3918.5</v>
      </c>
      <c r="Q9" s="339">
        <v>2603.2600000000002</v>
      </c>
    </row>
    <row r="10" spans="1:18">
      <c r="A10" s="83"/>
      <c r="B10" s="82" t="s">
        <v>248</v>
      </c>
      <c r="C10" s="340">
        <v>101.77697943187131</v>
      </c>
      <c r="D10" s="340">
        <v>110.4826671969245</v>
      </c>
      <c r="E10" s="340">
        <v>98.11942061702328</v>
      </c>
      <c r="F10" s="340">
        <v>97.43047759028876</v>
      </c>
      <c r="G10" s="340">
        <v>102.86529855998535</v>
      </c>
      <c r="H10" s="340">
        <v>99.863108801908083</v>
      </c>
      <c r="I10" s="340">
        <v>103.85811511245325</v>
      </c>
      <c r="J10" s="340">
        <v>101.7626964065995</v>
      </c>
      <c r="K10" s="340">
        <v>100.94187823790021</v>
      </c>
      <c r="L10" s="340">
        <v>101.38337701836053</v>
      </c>
      <c r="M10" s="340">
        <v>97.106936532135123</v>
      </c>
      <c r="N10" s="340">
        <v>113.85568980371821</v>
      </c>
      <c r="O10" s="340">
        <v>108.02781631818461</v>
      </c>
      <c r="P10" s="340">
        <v>101.67437733038921</v>
      </c>
      <c r="Q10" s="341">
        <v>105.28389030215037</v>
      </c>
      <c r="R10" s="665"/>
    </row>
    <row r="11" spans="1:18">
      <c r="A11" s="83"/>
      <c r="B11" s="82"/>
      <c r="C11" s="340"/>
      <c r="D11" s="340"/>
      <c r="E11" s="340"/>
      <c r="F11" s="340"/>
      <c r="G11" s="340"/>
      <c r="H11" s="340"/>
      <c r="I11" s="340"/>
      <c r="J11" s="340"/>
      <c r="K11" s="340"/>
      <c r="L11" s="340"/>
      <c r="M11" s="340"/>
      <c r="N11" s="340"/>
      <c r="O11" s="340"/>
      <c r="P11" s="340"/>
      <c r="Q11" s="341"/>
      <c r="R11" s="665"/>
    </row>
    <row r="12" spans="1:18" s="264" customFormat="1">
      <c r="A12" s="271" t="s">
        <v>657</v>
      </c>
      <c r="B12" s="134" t="s">
        <v>529</v>
      </c>
      <c r="C12" s="338">
        <v>3951.77</v>
      </c>
      <c r="D12" s="338">
        <v>3778.91</v>
      </c>
      <c r="E12" s="338">
        <v>3860.18</v>
      </c>
      <c r="F12" s="338">
        <v>4209.33</v>
      </c>
      <c r="G12" s="338">
        <v>3201.52</v>
      </c>
      <c r="H12" s="338">
        <v>3758.74</v>
      </c>
      <c r="I12" s="338">
        <v>3952.13</v>
      </c>
      <c r="J12" s="338">
        <v>2668.44</v>
      </c>
      <c r="K12" s="338">
        <v>3133.09</v>
      </c>
      <c r="L12" s="338">
        <v>3029.13</v>
      </c>
      <c r="M12" s="338">
        <v>3752.12</v>
      </c>
      <c r="N12" s="338">
        <v>2998.43</v>
      </c>
      <c r="O12" s="338">
        <v>6008.2</v>
      </c>
      <c r="P12" s="338">
        <v>3733.04</v>
      </c>
      <c r="Q12" s="339">
        <v>2660.65</v>
      </c>
    </row>
    <row r="13" spans="1:18" s="264" customFormat="1">
      <c r="A13" s="94"/>
      <c r="B13" s="133" t="s">
        <v>466</v>
      </c>
      <c r="C13" s="338">
        <v>3969.84</v>
      </c>
      <c r="D13" s="338">
        <v>3759.44</v>
      </c>
      <c r="E13" s="338">
        <v>3860.64</v>
      </c>
      <c r="F13" s="338">
        <v>4284.21</v>
      </c>
      <c r="G13" s="338">
        <v>3199.95</v>
      </c>
      <c r="H13" s="338">
        <v>3738.6</v>
      </c>
      <c r="I13" s="338">
        <v>3982.41</v>
      </c>
      <c r="J13" s="338">
        <v>2649.76</v>
      </c>
      <c r="K13" s="338">
        <v>3226.56</v>
      </c>
      <c r="L13" s="338">
        <v>3106.74</v>
      </c>
      <c r="M13" s="338">
        <v>3939.24</v>
      </c>
      <c r="N13" s="338">
        <v>3030.49</v>
      </c>
      <c r="O13" s="338">
        <v>5920.96</v>
      </c>
      <c r="P13" s="338">
        <v>3801.24</v>
      </c>
      <c r="Q13" s="339">
        <v>2721.89</v>
      </c>
    </row>
    <row r="14" spans="1:18" s="264" customFormat="1">
      <c r="A14" s="94"/>
      <c r="B14" s="134" t="s">
        <v>549</v>
      </c>
      <c r="C14" s="338">
        <v>4015.87</v>
      </c>
      <c r="D14" s="338">
        <v>3813.75</v>
      </c>
      <c r="E14" s="338">
        <v>3923.58</v>
      </c>
      <c r="F14" s="338">
        <v>4301.17</v>
      </c>
      <c r="G14" s="338">
        <v>3225.94</v>
      </c>
      <c r="H14" s="338">
        <v>3800.27</v>
      </c>
      <c r="I14" s="338">
        <v>4081.95</v>
      </c>
      <c r="J14" s="338">
        <v>2662.21</v>
      </c>
      <c r="K14" s="338">
        <v>3227.94</v>
      </c>
      <c r="L14" s="338">
        <v>3107.15</v>
      </c>
      <c r="M14" s="338">
        <v>3934.91</v>
      </c>
      <c r="N14" s="338">
        <v>2966.39</v>
      </c>
      <c r="O14" s="338">
        <v>6098.92</v>
      </c>
      <c r="P14" s="338">
        <v>3856.85</v>
      </c>
      <c r="Q14" s="339">
        <v>2762.7</v>
      </c>
    </row>
    <row r="15" spans="1:18" s="264" customFormat="1">
      <c r="A15" s="94"/>
      <c r="B15" s="134" t="s">
        <v>550</v>
      </c>
      <c r="C15" s="338">
        <v>4053.6</v>
      </c>
      <c r="D15" s="338">
        <v>3982.47</v>
      </c>
      <c r="E15" s="338">
        <v>3945.82</v>
      </c>
      <c r="F15" s="338">
        <v>4235.82</v>
      </c>
      <c r="G15" s="338">
        <v>3247.01</v>
      </c>
      <c r="H15" s="338">
        <v>3804.53</v>
      </c>
      <c r="I15" s="338">
        <v>4122.75</v>
      </c>
      <c r="J15" s="338">
        <v>2673.57</v>
      </c>
      <c r="K15" s="338">
        <v>3255.03</v>
      </c>
      <c r="L15" s="338">
        <v>3127.49</v>
      </c>
      <c r="M15" s="338">
        <v>3999.55</v>
      </c>
      <c r="N15" s="338">
        <v>2976.2</v>
      </c>
      <c r="O15" s="338">
        <v>6063.71</v>
      </c>
      <c r="P15" s="338">
        <v>3882.01</v>
      </c>
      <c r="Q15" s="339">
        <v>2739.07</v>
      </c>
    </row>
    <row r="16" spans="1:18" s="264" customFormat="1">
      <c r="A16" s="94"/>
      <c r="B16" s="134" t="s">
        <v>464</v>
      </c>
      <c r="C16" s="338">
        <v>4172.54</v>
      </c>
      <c r="D16" s="338">
        <v>4028.1</v>
      </c>
      <c r="E16" s="338">
        <v>3983.65</v>
      </c>
      <c r="F16" s="338">
        <v>4512.26</v>
      </c>
      <c r="G16" s="338">
        <v>3228.73</v>
      </c>
      <c r="H16" s="338">
        <v>3771.09</v>
      </c>
      <c r="I16" s="338">
        <v>4102.1400000000003</v>
      </c>
      <c r="J16" s="338">
        <v>2662.02</v>
      </c>
      <c r="K16" s="338">
        <v>3269.99</v>
      </c>
      <c r="L16" s="338">
        <v>3142.91</v>
      </c>
      <c r="M16" s="338">
        <v>4012.9</v>
      </c>
      <c r="N16" s="338">
        <v>2958.68</v>
      </c>
      <c r="O16" s="338">
        <v>6071.62</v>
      </c>
      <c r="P16" s="338">
        <v>3921.57</v>
      </c>
      <c r="Q16" s="339">
        <v>2718.07</v>
      </c>
    </row>
    <row r="17" spans="1:18" s="264" customFormat="1">
      <c r="A17" s="94"/>
      <c r="B17" s="134" t="s">
        <v>551</v>
      </c>
      <c r="C17" s="338">
        <v>4200.0600000000004</v>
      </c>
      <c r="D17" s="338">
        <v>4073.88</v>
      </c>
      <c r="E17" s="338">
        <v>4038.76</v>
      </c>
      <c r="F17" s="338">
        <v>4493.22</v>
      </c>
      <c r="G17" s="338">
        <v>3263.6</v>
      </c>
      <c r="H17" s="338">
        <v>3792.15</v>
      </c>
      <c r="I17" s="338">
        <v>4151.07</v>
      </c>
      <c r="J17" s="338">
        <v>2690.87</v>
      </c>
      <c r="K17" s="338">
        <v>3295.22</v>
      </c>
      <c r="L17" s="338">
        <v>3168.4</v>
      </c>
      <c r="M17" s="338">
        <v>4031.27</v>
      </c>
      <c r="N17" s="338">
        <v>2956.15</v>
      </c>
      <c r="O17" s="338">
        <v>6105.27</v>
      </c>
      <c r="P17" s="338">
        <v>3946.55</v>
      </c>
      <c r="Q17" s="339">
        <v>2766.97</v>
      </c>
    </row>
    <row r="18" spans="1:18" s="264" customFormat="1">
      <c r="A18" s="94"/>
      <c r="B18" s="134" t="s">
        <v>552</v>
      </c>
      <c r="C18" s="338">
        <v>4227.68</v>
      </c>
      <c r="D18" s="338">
        <v>4096.0600000000004</v>
      </c>
      <c r="E18" s="338">
        <v>4115</v>
      </c>
      <c r="F18" s="338">
        <v>4472.6099999999997</v>
      </c>
      <c r="G18" s="338">
        <v>3259.41</v>
      </c>
      <c r="H18" s="338">
        <v>3815.42</v>
      </c>
      <c r="I18" s="338">
        <v>4118.83</v>
      </c>
      <c r="J18" s="338">
        <v>2696.35</v>
      </c>
      <c r="K18" s="338">
        <v>3317.81</v>
      </c>
      <c r="L18" s="338">
        <v>3195.37</v>
      </c>
      <c r="M18" s="338">
        <v>4018.9</v>
      </c>
      <c r="N18" s="338">
        <v>2954.6</v>
      </c>
      <c r="O18" s="338">
        <v>6060.62</v>
      </c>
      <c r="P18" s="338">
        <v>3939.08</v>
      </c>
      <c r="Q18" s="339">
        <v>2744.91</v>
      </c>
    </row>
    <row r="19" spans="1:18" s="264" customFormat="1">
      <c r="A19" s="94"/>
      <c r="B19" s="134" t="s">
        <v>467</v>
      </c>
      <c r="C19" s="338">
        <v>4237.38</v>
      </c>
      <c r="D19" s="338">
        <v>4134.01</v>
      </c>
      <c r="E19" s="338">
        <v>4112.3</v>
      </c>
      <c r="F19" s="338">
        <v>4472.57</v>
      </c>
      <c r="G19" s="338">
        <v>3264.43</v>
      </c>
      <c r="H19" s="338">
        <v>3809.33</v>
      </c>
      <c r="I19" s="338">
        <v>4104.63</v>
      </c>
      <c r="J19" s="338">
        <v>2717.36</v>
      </c>
      <c r="K19" s="338">
        <v>3325.84</v>
      </c>
      <c r="L19" s="338">
        <v>3206.11</v>
      </c>
      <c r="M19" s="338">
        <v>4011.86</v>
      </c>
      <c r="N19" s="338">
        <v>2956.57</v>
      </c>
      <c r="O19" s="338">
        <v>6040.41</v>
      </c>
      <c r="P19" s="338">
        <v>3950.71</v>
      </c>
      <c r="Q19" s="339">
        <v>2740.68</v>
      </c>
    </row>
    <row r="20" spans="1:18" s="264" customFormat="1">
      <c r="A20" s="94"/>
      <c r="B20" s="134" t="s">
        <v>553</v>
      </c>
      <c r="C20" s="338">
        <v>4219.3599999999997</v>
      </c>
      <c r="D20" s="338">
        <v>4070.45</v>
      </c>
      <c r="E20" s="338">
        <v>4131.03</v>
      </c>
      <c r="F20" s="338">
        <v>4455.29</v>
      </c>
      <c r="G20" s="338">
        <v>3279.6</v>
      </c>
      <c r="H20" s="338">
        <v>3826.77</v>
      </c>
      <c r="I20" s="338">
        <v>4116.17</v>
      </c>
      <c r="J20" s="338">
        <v>2732.86</v>
      </c>
      <c r="K20" s="338">
        <v>3333.73</v>
      </c>
      <c r="L20" s="338">
        <v>3212.71</v>
      </c>
      <c r="M20" s="338">
        <v>4028.35</v>
      </c>
      <c r="N20" s="338">
        <v>2962.73</v>
      </c>
      <c r="O20" s="338">
        <v>6076</v>
      </c>
      <c r="P20" s="338">
        <v>3974.18</v>
      </c>
      <c r="Q20" s="979">
        <v>2763.81</v>
      </c>
    </row>
    <row r="21" spans="1:18" s="264" customFormat="1">
      <c r="A21" s="94"/>
      <c r="B21" s="134" t="s">
        <v>554</v>
      </c>
      <c r="C21" s="338">
        <v>4278.24</v>
      </c>
      <c r="D21" s="338">
        <v>4090.53</v>
      </c>
      <c r="E21" s="338">
        <v>4170.3</v>
      </c>
      <c r="F21" s="338">
        <v>4571.17</v>
      </c>
      <c r="G21" s="338">
        <v>3282.95</v>
      </c>
      <c r="H21" s="338">
        <v>3823.28</v>
      </c>
      <c r="I21" s="338">
        <v>4106.07</v>
      </c>
      <c r="J21" s="338">
        <v>2749.54</v>
      </c>
      <c r="K21" s="338">
        <v>3362.6</v>
      </c>
      <c r="L21" s="338">
        <v>3243.86</v>
      </c>
      <c r="M21" s="338">
        <v>4039.14</v>
      </c>
      <c r="N21" s="338">
        <v>2958.82</v>
      </c>
      <c r="O21" s="338">
        <v>6074.48</v>
      </c>
      <c r="P21" s="338">
        <v>3964.53</v>
      </c>
      <c r="Q21" s="979">
        <v>2755.37</v>
      </c>
    </row>
    <row r="22" spans="1:18" s="264" customFormat="1">
      <c r="A22" s="94"/>
      <c r="B22" s="139" t="s">
        <v>428</v>
      </c>
      <c r="C22" s="338">
        <v>4316.76</v>
      </c>
      <c r="D22" s="338">
        <v>4133.3500000000004</v>
      </c>
      <c r="E22" s="338">
        <v>4199.18</v>
      </c>
      <c r="F22" s="338">
        <v>4619.6899999999996</v>
      </c>
      <c r="G22" s="338">
        <v>3296.2</v>
      </c>
      <c r="H22" s="338">
        <v>3835.04</v>
      </c>
      <c r="I22" s="338">
        <v>4106.2</v>
      </c>
      <c r="J22" s="338">
        <v>2766.88</v>
      </c>
      <c r="K22" s="338">
        <v>3365.48</v>
      </c>
      <c r="L22" s="338">
        <v>3247.44</v>
      </c>
      <c r="M22" s="338">
        <v>4038.33</v>
      </c>
      <c r="N22" s="338">
        <v>2955.75</v>
      </c>
      <c r="O22" s="338">
        <v>6139.53</v>
      </c>
      <c r="P22" s="338">
        <v>4030.62</v>
      </c>
      <c r="Q22" s="979">
        <v>2764.93</v>
      </c>
    </row>
    <row r="23" spans="1:18" s="264" customFormat="1">
      <c r="A23" s="94"/>
      <c r="B23" s="82" t="s">
        <v>248</v>
      </c>
      <c r="C23" s="340">
        <v>104.94103575778351</v>
      </c>
      <c r="D23" s="340">
        <v>99.189370142040218</v>
      </c>
      <c r="E23" s="340">
        <v>102.34289126381594</v>
      </c>
      <c r="F23" s="340">
        <v>113.5033869029923</v>
      </c>
      <c r="G23" s="340">
        <v>104.89568349902621</v>
      </c>
      <c r="H23" s="340">
        <v>107.50569760238164</v>
      </c>
      <c r="I23" s="340">
        <v>104.82193137637819</v>
      </c>
      <c r="J23" s="340">
        <v>106.88423012589476</v>
      </c>
      <c r="K23" s="340">
        <v>103.36716986347652</v>
      </c>
      <c r="L23" s="340">
        <v>102.76286102154025</v>
      </c>
      <c r="M23" s="340">
        <v>104.27470705797901</v>
      </c>
      <c r="N23" s="340">
        <v>106.00317032234001</v>
      </c>
      <c r="O23" s="340">
        <v>106.1278852486504</v>
      </c>
      <c r="P23" s="340">
        <v>102.86129896644123</v>
      </c>
      <c r="Q23" s="341">
        <v>106.21029017462718</v>
      </c>
      <c r="R23" s="263"/>
    </row>
    <row r="24" spans="1:18" s="264" customFormat="1">
      <c r="A24" s="94"/>
      <c r="B24" s="133"/>
      <c r="C24" s="338"/>
      <c r="D24" s="338"/>
      <c r="E24" s="338"/>
      <c r="F24" s="338"/>
      <c r="G24" s="338"/>
      <c r="H24" s="338"/>
      <c r="I24" s="338"/>
      <c r="J24" s="338"/>
      <c r="K24" s="338"/>
      <c r="L24" s="338"/>
      <c r="M24" s="338"/>
      <c r="N24" s="338"/>
      <c r="O24" s="338"/>
      <c r="P24" s="338"/>
      <c r="Q24" s="339"/>
    </row>
    <row r="25" spans="1:18" s="264" customFormat="1">
      <c r="A25" s="271" t="s">
        <v>1085</v>
      </c>
      <c r="B25" s="134" t="s">
        <v>529</v>
      </c>
      <c r="C25" s="338">
        <v>4131.67</v>
      </c>
      <c r="D25" s="338">
        <v>4017.95</v>
      </c>
      <c r="E25" s="338">
        <v>4123.22</v>
      </c>
      <c r="F25" s="338">
        <v>4239.55</v>
      </c>
      <c r="G25" s="338">
        <v>3331.28</v>
      </c>
      <c r="H25" s="338">
        <v>3942.27</v>
      </c>
      <c r="I25" s="338">
        <v>4185.32</v>
      </c>
      <c r="J25" s="338">
        <v>2775.15</v>
      </c>
      <c r="K25" s="338">
        <v>3426.45</v>
      </c>
      <c r="L25" s="338">
        <v>3291.54</v>
      </c>
      <c r="M25" s="338">
        <v>4149.67</v>
      </c>
      <c r="N25" s="338">
        <v>3303.53</v>
      </c>
      <c r="O25" s="338">
        <v>6217.3</v>
      </c>
      <c r="P25" s="338">
        <v>3840.57</v>
      </c>
      <c r="Q25" s="339">
        <v>2852.11</v>
      </c>
    </row>
    <row r="26" spans="1:18" s="264" customFormat="1">
      <c r="A26" s="94"/>
      <c r="B26" s="133" t="s">
        <v>466</v>
      </c>
      <c r="C26" s="338">
        <v>4196.45</v>
      </c>
      <c r="D26" s="338">
        <v>4077.1</v>
      </c>
      <c r="E26" s="338">
        <v>4089.78</v>
      </c>
      <c r="F26" s="338">
        <v>4416.0200000000004</v>
      </c>
      <c r="G26" s="338">
        <v>3308.76</v>
      </c>
      <c r="H26" s="338">
        <v>3949.24</v>
      </c>
      <c r="I26" s="338">
        <v>4188.22</v>
      </c>
      <c r="J26" s="338">
        <v>2736.61</v>
      </c>
      <c r="K26" s="338">
        <v>3426.76</v>
      </c>
      <c r="L26" s="338">
        <v>3298.64</v>
      </c>
      <c r="M26" s="338">
        <v>4106.4399999999996</v>
      </c>
      <c r="N26" s="338">
        <v>3207.73</v>
      </c>
      <c r="O26" s="338">
        <v>6249.77</v>
      </c>
      <c r="P26" s="338">
        <v>3962.72</v>
      </c>
      <c r="Q26" s="339">
        <v>2942.38</v>
      </c>
    </row>
    <row r="27" spans="1:18" s="264" customFormat="1">
      <c r="A27" s="94"/>
      <c r="B27" s="82" t="s">
        <v>248</v>
      </c>
      <c r="C27" s="340">
        <v>105.70829051044876</v>
      </c>
      <c r="D27" s="340">
        <v>108.4496627157236</v>
      </c>
      <c r="E27" s="340">
        <v>105.93528534129058</v>
      </c>
      <c r="F27" s="340">
        <v>103.07664656961262</v>
      </c>
      <c r="G27" s="340">
        <v>103.400365630713</v>
      </c>
      <c r="H27" s="340">
        <v>105.63419461830632</v>
      </c>
      <c r="I27" s="340">
        <v>105.16797617523059</v>
      </c>
      <c r="J27" s="340">
        <v>103.27765533482278</v>
      </c>
      <c r="K27" s="340">
        <v>106.2047505702668</v>
      </c>
      <c r="L27" s="340">
        <v>106.17689282012657</v>
      </c>
      <c r="M27" s="340">
        <v>104.24447355327425</v>
      </c>
      <c r="N27" s="340">
        <v>105.84855914390083</v>
      </c>
      <c r="O27" s="340">
        <v>105.55332243419986</v>
      </c>
      <c r="P27" s="340">
        <v>104.24808746619524</v>
      </c>
      <c r="Q27" s="1338">
        <v>108.10062125949248</v>
      </c>
    </row>
    <row r="28" spans="1:18" s="264" customFormat="1">
      <c r="A28" s="94"/>
      <c r="B28" s="133"/>
      <c r="C28" s="338"/>
      <c r="D28" s="338"/>
      <c r="E28" s="338"/>
      <c r="F28" s="338"/>
      <c r="G28" s="338"/>
      <c r="H28" s="338"/>
      <c r="I28" s="338"/>
      <c r="J28" s="338"/>
      <c r="K28" s="338"/>
      <c r="L28" s="338"/>
      <c r="M28" s="338"/>
      <c r="N28" s="338"/>
      <c r="O28" s="338"/>
      <c r="P28" s="338"/>
      <c r="Q28" s="339"/>
    </row>
    <row r="29" spans="1:18" s="264" customFormat="1">
      <c r="A29" s="267" t="s">
        <v>657</v>
      </c>
      <c r="B29" s="133" t="s">
        <v>375</v>
      </c>
      <c r="C29" s="338">
        <v>3967.13</v>
      </c>
      <c r="D29" s="338">
        <v>3855.25</v>
      </c>
      <c r="E29" s="338">
        <v>3836.01</v>
      </c>
      <c r="F29" s="338">
        <v>4211.75</v>
      </c>
      <c r="G29" s="338">
        <v>3213.56</v>
      </c>
      <c r="H29" s="338">
        <v>3754.37</v>
      </c>
      <c r="I29" s="338">
        <v>3925.02</v>
      </c>
      <c r="J29" s="338">
        <v>2706.19</v>
      </c>
      <c r="K29" s="338">
        <v>3183.49</v>
      </c>
      <c r="L29" s="338">
        <v>3069.72</v>
      </c>
      <c r="M29" s="338">
        <v>3858.11</v>
      </c>
      <c r="N29" s="338">
        <v>2771.1</v>
      </c>
      <c r="O29" s="338">
        <v>6010.19</v>
      </c>
      <c r="P29" s="338">
        <v>3750.15</v>
      </c>
      <c r="Q29" s="339">
        <v>2628.98</v>
      </c>
    </row>
    <row r="30" spans="1:18" s="264" customFormat="1">
      <c r="A30" s="94"/>
      <c r="B30" s="133" t="s">
        <v>376</v>
      </c>
      <c r="C30" s="338">
        <v>3896.89</v>
      </c>
      <c r="D30" s="338">
        <v>3803.44</v>
      </c>
      <c r="E30" s="338">
        <v>3797.74</v>
      </c>
      <c r="F30" s="338">
        <v>4091.06</v>
      </c>
      <c r="G30" s="338">
        <v>3148.28</v>
      </c>
      <c r="H30" s="338">
        <v>3764.78</v>
      </c>
      <c r="I30" s="338">
        <v>3887.97</v>
      </c>
      <c r="J30" s="338">
        <v>2616.81</v>
      </c>
      <c r="K30" s="338">
        <v>3083.48</v>
      </c>
      <c r="L30" s="338">
        <v>2989.36</v>
      </c>
      <c r="M30" s="338">
        <v>3647.72</v>
      </c>
      <c r="N30" s="338">
        <v>3364.96</v>
      </c>
      <c r="O30" s="338">
        <v>5945.6</v>
      </c>
      <c r="P30" s="338">
        <v>3713.29</v>
      </c>
      <c r="Q30" s="339">
        <v>2581.5100000000002</v>
      </c>
    </row>
    <row r="31" spans="1:18" s="264" customFormat="1">
      <c r="A31" s="94"/>
      <c r="B31" s="133" t="s">
        <v>365</v>
      </c>
      <c r="C31" s="338">
        <v>3913.39</v>
      </c>
      <c r="D31" s="338">
        <v>3743.03</v>
      </c>
      <c r="E31" s="338">
        <v>3836.35</v>
      </c>
      <c r="F31" s="338">
        <v>4157.5600000000004</v>
      </c>
      <c r="G31" s="338">
        <v>3191.2</v>
      </c>
      <c r="H31" s="338">
        <v>3690.52</v>
      </c>
      <c r="I31" s="338">
        <v>4023.27</v>
      </c>
      <c r="J31" s="338">
        <v>2615.39</v>
      </c>
      <c r="K31" s="338">
        <v>3335.48</v>
      </c>
      <c r="L31" s="338">
        <v>3229.17</v>
      </c>
      <c r="M31" s="338">
        <v>3956.08</v>
      </c>
      <c r="N31" s="338">
        <v>2825.65</v>
      </c>
      <c r="O31" s="338">
        <v>5711.83</v>
      </c>
      <c r="P31" s="338">
        <v>3902.67</v>
      </c>
      <c r="Q31" s="339">
        <v>2841.89</v>
      </c>
    </row>
    <row r="32" spans="1:18" s="264" customFormat="1">
      <c r="A32" s="94"/>
      <c r="B32" s="133" t="s">
        <v>366</v>
      </c>
      <c r="C32" s="338">
        <v>4170.92</v>
      </c>
      <c r="D32" s="338">
        <v>4068.58</v>
      </c>
      <c r="E32" s="338">
        <v>3997.66</v>
      </c>
      <c r="F32" s="338">
        <v>4460.67</v>
      </c>
      <c r="G32" s="338">
        <v>3322.63</v>
      </c>
      <c r="H32" s="338">
        <v>3891.26</v>
      </c>
      <c r="I32" s="338">
        <v>4279.2299999999996</v>
      </c>
      <c r="J32" s="338">
        <v>2701.04</v>
      </c>
      <c r="K32" s="338">
        <v>3328.55</v>
      </c>
      <c r="L32" s="338">
        <v>3149.88</v>
      </c>
      <c r="M32" s="338">
        <v>4368.91</v>
      </c>
      <c r="N32" s="338">
        <v>2818.96</v>
      </c>
      <c r="O32" s="338">
        <v>6051.03</v>
      </c>
      <c r="P32" s="338">
        <v>4100.93</v>
      </c>
      <c r="Q32" s="339">
        <v>2731.63</v>
      </c>
    </row>
    <row r="33" spans="1:18" s="264" customFormat="1">
      <c r="A33" s="94"/>
      <c r="B33" s="133" t="s">
        <v>367</v>
      </c>
      <c r="C33" s="338">
        <v>4430.22</v>
      </c>
      <c r="D33" s="338">
        <v>4089.31</v>
      </c>
      <c r="E33" s="338">
        <v>3980.33</v>
      </c>
      <c r="F33" s="338">
        <v>5254.63</v>
      </c>
      <c r="G33" s="338">
        <v>3236.58</v>
      </c>
      <c r="H33" s="338">
        <v>3775.88</v>
      </c>
      <c r="I33" s="338">
        <v>4068.42</v>
      </c>
      <c r="J33" s="338">
        <v>2690.31</v>
      </c>
      <c r="K33" s="338">
        <v>3314.48</v>
      </c>
      <c r="L33" s="338">
        <v>3220.74</v>
      </c>
      <c r="M33" s="338">
        <v>3856.16</v>
      </c>
      <c r="N33" s="338">
        <v>2876.98</v>
      </c>
      <c r="O33" s="338">
        <v>5766.18</v>
      </c>
      <c r="P33" s="338">
        <v>3945.51</v>
      </c>
      <c r="Q33" s="339">
        <v>2640.24</v>
      </c>
    </row>
    <row r="34" spans="1:18" s="264" customFormat="1">
      <c r="A34" s="94"/>
      <c r="B34" s="134" t="s">
        <v>368</v>
      </c>
      <c r="C34" s="338">
        <v>4222.37</v>
      </c>
      <c r="D34" s="338">
        <v>4212.24</v>
      </c>
      <c r="E34" s="338">
        <v>4141.72</v>
      </c>
      <c r="F34" s="338">
        <v>4324.41</v>
      </c>
      <c r="G34" s="338">
        <v>3275.15</v>
      </c>
      <c r="H34" s="338">
        <v>3633.7</v>
      </c>
      <c r="I34" s="338">
        <v>4157.79</v>
      </c>
      <c r="J34" s="338">
        <v>2726.69</v>
      </c>
      <c r="K34" s="338">
        <v>3295.19</v>
      </c>
      <c r="L34" s="338">
        <v>3185.41</v>
      </c>
      <c r="M34" s="338">
        <v>3916.77</v>
      </c>
      <c r="N34" s="338">
        <v>2838.06</v>
      </c>
      <c r="O34" s="338">
        <v>5886.73</v>
      </c>
      <c r="P34" s="338">
        <v>4142.9399999999996</v>
      </c>
      <c r="Q34" s="339">
        <v>2594.9899999999998</v>
      </c>
    </row>
    <row r="35" spans="1:18" s="264" customFormat="1">
      <c r="A35" s="94"/>
      <c r="B35" s="134" t="s">
        <v>369</v>
      </c>
      <c r="C35" s="338">
        <v>4340.16</v>
      </c>
      <c r="D35" s="338">
        <v>4467.84</v>
      </c>
      <c r="E35" s="338">
        <v>4178.51</v>
      </c>
      <c r="F35" s="338">
        <v>4411.3100000000004</v>
      </c>
      <c r="G35" s="338">
        <v>3332.03</v>
      </c>
      <c r="H35" s="338">
        <v>3845.95</v>
      </c>
      <c r="I35" s="338">
        <v>4223.68</v>
      </c>
      <c r="J35" s="338">
        <v>2763.05</v>
      </c>
      <c r="K35" s="338">
        <v>3411.56</v>
      </c>
      <c r="L35" s="338">
        <v>3280.84</v>
      </c>
      <c r="M35" s="338">
        <v>4157.1000000000004</v>
      </c>
      <c r="N35" s="338">
        <v>2905.28</v>
      </c>
      <c r="O35" s="338">
        <v>5917.42</v>
      </c>
      <c r="P35" s="338">
        <v>4029.72</v>
      </c>
      <c r="Q35" s="339">
        <v>2895.77</v>
      </c>
    </row>
    <row r="36" spans="1:18" s="264" customFormat="1">
      <c r="A36" s="94"/>
      <c r="B36" s="134" t="s">
        <v>370</v>
      </c>
      <c r="C36" s="338">
        <v>4341.76</v>
      </c>
      <c r="D36" s="338">
        <v>4323.03</v>
      </c>
      <c r="E36" s="338">
        <v>4334.6000000000004</v>
      </c>
      <c r="F36" s="338">
        <v>4366.76</v>
      </c>
      <c r="G36" s="338">
        <v>3310.2</v>
      </c>
      <c r="H36" s="338">
        <v>3876.57</v>
      </c>
      <c r="I36" s="338">
        <v>4054.52</v>
      </c>
      <c r="J36" s="338">
        <v>2798.79</v>
      </c>
      <c r="K36" s="338">
        <v>3392.49</v>
      </c>
      <c r="L36" s="338">
        <v>3294.94</v>
      </c>
      <c r="M36" s="338">
        <v>3927.86</v>
      </c>
      <c r="N36" s="338">
        <v>2917.96</v>
      </c>
      <c r="O36" s="338">
        <v>5925.02</v>
      </c>
      <c r="P36" s="338">
        <v>3941.41</v>
      </c>
      <c r="Q36" s="339">
        <v>2582.64</v>
      </c>
    </row>
    <row r="37" spans="1:18" s="264" customFormat="1">
      <c r="A37" s="94"/>
      <c r="B37" s="134" t="s">
        <v>371</v>
      </c>
      <c r="C37" s="338">
        <v>4226.49</v>
      </c>
      <c r="D37" s="338">
        <v>4071.72</v>
      </c>
      <c r="E37" s="338">
        <v>4254.0200000000004</v>
      </c>
      <c r="F37" s="338">
        <v>4333.84</v>
      </c>
      <c r="G37" s="338">
        <v>3312.42</v>
      </c>
      <c r="H37" s="338">
        <v>3701.55</v>
      </c>
      <c r="I37" s="338">
        <v>4081.01</v>
      </c>
      <c r="J37" s="338">
        <v>2811</v>
      </c>
      <c r="K37" s="338">
        <v>3348.16</v>
      </c>
      <c r="L37" s="338">
        <v>3249.98</v>
      </c>
      <c r="M37" s="338">
        <v>3896.83</v>
      </c>
      <c r="N37" s="338">
        <v>2915.03</v>
      </c>
      <c r="O37" s="338">
        <v>5930.81</v>
      </c>
      <c r="P37" s="338">
        <v>4087.93</v>
      </c>
      <c r="Q37" s="339">
        <v>2545.67</v>
      </c>
    </row>
    <row r="38" spans="1:18" s="264" customFormat="1">
      <c r="A38" s="94"/>
      <c r="B38" s="133" t="s">
        <v>372</v>
      </c>
      <c r="C38" s="338">
        <v>4366.41</v>
      </c>
      <c r="D38" s="338">
        <v>4265.84</v>
      </c>
      <c r="E38" s="338">
        <v>4409.3999999999996</v>
      </c>
      <c r="F38" s="338">
        <v>4407</v>
      </c>
      <c r="G38" s="338">
        <v>3356.7</v>
      </c>
      <c r="H38" s="338">
        <v>3854.05</v>
      </c>
      <c r="I38" s="338">
        <v>4182.1000000000004</v>
      </c>
      <c r="J38" s="338">
        <v>2806.28</v>
      </c>
      <c r="K38" s="338">
        <v>3460.43</v>
      </c>
      <c r="L38" s="338">
        <v>3334.53</v>
      </c>
      <c r="M38" s="338">
        <v>4168.4399999999996</v>
      </c>
      <c r="N38" s="338">
        <v>2963.82</v>
      </c>
      <c r="O38" s="338">
        <v>6000.27</v>
      </c>
      <c r="P38" s="338">
        <v>3972.43</v>
      </c>
      <c r="Q38" s="979">
        <v>2777.85</v>
      </c>
    </row>
    <row r="39" spans="1:18" s="264" customFormat="1">
      <c r="A39" s="94"/>
      <c r="B39" s="133" t="s">
        <v>373</v>
      </c>
      <c r="C39" s="338">
        <v>4677.33</v>
      </c>
      <c r="D39" s="338">
        <v>4144.38</v>
      </c>
      <c r="E39" s="338">
        <v>4609.55</v>
      </c>
      <c r="F39" s="338">
        <v>5233.47</v>
      </c>
      <c r="G39" s="338">
        <v>3292.3</v>
      </c>
      <c r="H39" s="338">
        <v>3835.36</v>
      </c>
      <c r="I39" s="338">
        <v>4025.01</v>
      </c>
      <c r="J39" s="338">
        <v>2799.53</v>
      </c>
      <c r="K39" s="338">
        <v>3554.24</v>
      </c>
      <c r="L39" s="338">
        <v>3495.86</v>
      </c>
      <c r="M39" s="338">
        <v>3866.97</v>
      </c>
      <c r="N39" s="338">
        <v>2891.97</v>
      </c>
      <c r="O39" s="338">
        <v>6039.96</v>
      </c>
      <c r="P39" s="338">
        <v>3944.3</v>
      </c>
      <c r="Q39" s="979">
        <v>2622.8</v>
      </c>
    </row>
    <row r="40" spans="1:18" s="264" customFormat="1">
      <c r="A40" s="94"/>
      <c r="B40" s="133" t="s">
        <v>374</v>
      </c>
      <c r="C40" s="338">
        <v>4910.68</v>
      </c>
      <c r="D40" s="338">
        <v>4585.7700000000004</v>
      </c>
      <c r="E40" s="338">
        <v>4616.51</v>
      </c>
      <c r="F40" s="338">
        <v>5528.65</v>
      </c>
      <c r="G40" s="338">
        <v>3494.67</v>
      </c>
      <c r="H40" s="338">
        <v>3835.75</v>
      </c>
      <c r="I40" s="338">
        <v>4399.8100000000004</v>
      </c>
      <c r="J40" s="338">
        <v>2930.38</v>
      </c>
      <c r="K40" s="338">
        <v>3486.13</v>
      </c>
      <c r="L40" s="338">
        <v>3336.53</v>
      </c>
      <c r="M40" s="338">
        <v>4305.07</v>
      </c>
      <c r="N40" s="338">
        <v>2948.6</v>
      </c>
      <c r="O40" s="338">
        <v>6192.67</v>
      </c>
      <c r="P40" s="338">
        <v>4726.72</v>
      </c>
      <c r="Q40" s="979">
        <v>2878.38</v>
      </c>
    </row>
    <row r="41" spans="1:18" s="264" customFormat="1">
      <c r="A41" s="94"/>
      <c r="B41" s="133"/>
      <c r="C41" s="338"/>
      <c r="D41" s="338"/>
      <c r="E41" s="338"/>
      <c r="F41" s="338"/>
      <c r="G41" s="338"/>
      <c r="H41" s="338"/>
      <c r="I41" s="338"/>
      <c r="J41" s="338"/>
      <c r="K41" s="338"/>
      <c r="L41" s="338"/>
      <c r="M41" s="338"/>
      <c r="N41" s="338"/>
      <c r="O41" s="338"/>
      <c r="P41" s="338"/>
      <c r="Q41" s="339"/>
    </row>
    <row r="42" spans="1:18" s="264" customFormat="1">
      <c r="A42" s="267" t="s">
        <v>1085</v>
      </c>
      <c r="B42" s="133" t="s">
        <v>375</v>
      </c>
      <c r="C42" s="338">
        <v>4104.58</v>
      </c>
      <c r="D42" s="338">
        <v>3942.01</v>
      </c>
      <c r="E42" s="338">
        <v>4085.94</v>
      </c>
      <c r="F42" s="338">
        <v>4263.6099999999997</v>
      </c>
      <c r="G42" s="338">
        <v>3303.63</v>
      </c>
      <c r="H42" s="338">
        <v>3878.04</v>
      </c>
      <c r="I42" s="338">
        <v>4204.7</v>
      </c>
      <c r="J42" s="338">
        <v>2736.85</v>
      </c>
      <c r="K42" s="338">
        <v>3504.5</v>
      </c>
      <c r="L42" s="338">
        <v>3349.56</v>
      </c>
      <c r="M42" s="338">
        <v>4348.55</v>
      </c>
      <c r="N42" s="338">
        <v>2934.6</v>
      </c>
      <c r="O42" s="338">
        <v>6082.58</v>
      </c>
      <c r="P42" s="338">
        <v>3884.65</v>
      </c>
      <c r="Q42" s="339">
        <v>2861.51</v>
      </c>
    </row>
    <row r="43" spans="1:18" s="264" customFormat="1">
      <c r="A43" s="94"/>
      <c r="B43" s="133" t="s">
        <v>376</v>
      </c>
      <c r="C43" s="338">
        <v>4133.13</v>
      </c>
      <c r="D43" s="338">
        <v>3933.82</v>
      </c>
      <c r="E43" s="338">
        <v>4148.88</v>
      </c>
      <c r="F43" s="338">
        <v>4288.8500000000004</v>
      </c>
      <c r="G43" s="338">
        <v>3357.43</v>
      </c>
      <c r="H43" s="338">
        <v>3925.05</v>
      </c>
      <c r="I43" s="338">
        <v>4171.9399999999996</v>
      </c>
      <c r="J43" s="338">
        <v>2818.14</v>
      </c>
      <c r="K43" s="338">
        <v>3324.11</v>
      </c>
      <c r="L43" s="338">
        <v>3211.17</v>
      </c>
      <c r="M43" s="338">
        <v>3919.74</v>
      </c>
      <c r="N43" s="338">
        <v>3539.94</v>
      </c>
      <c r="O43" s="338">
        <v>6329.58</v>
      </c>
      <c r="P43" s="338">
        <v>3787.29</v>
      </c>
      <c r="Q43" s="339">
        <v>2744.61</v>
      </c>
    </row>
    <row r="44" spans="1:18" s="264" customFormat="1">
      <c r="A44" s="94"/>
      <c r="B44" s="133" t="s">
        <v>365</v>
      </c>
      <c r="C44" s="338">
        <v>4330.41</v>
      </c>
      <c r="D44" s="338">
        <v>4197.84</v>
      </c>
      <c r="E44" s="338">
        <v>4365.43</v>
      </c>
      <c r="F44" s="338">
        <v>4406.8900000000003</v>
      </c>
      <c r="G44" s="338">
        <v>3302.6</v>
      </c>
      <c r="H44" s="338">
        <v>3887.39</v>
      </c>
      <c r="I44" s="338">
        <v>4181.67</v>
      </c>
      <c r="J44" s="338">
        <v>2725.98</v>
      </c>
      <c r="K44" s="338">
        <v>3414.81</v>
      </c>
      <c r="L44" s="338">
        <v>3303.71</v>
      </c>
      <c r="M44" s="338">
        <v>4011.42</v>
      </c>
      <c r="N44" s="338">
        <v>3039.76</v>
      </c>
      <c r="O44" s="338">
        <v>6553.71</v>
      </c>
      <c r="P44" s="338">
        <v>4200.62</v>
      </c>
      <c r="Q44" s="339">
        <v>3101.09</v>
      </c>
    </row>
    <row r="45" spans="1:18">
      <c r="A45" s="83"/>
      <c r="B45" s="82" t="s">
        <v>248</v>
      </c>
      <c r="C45" s="414">
        <v>110.65623410904612</v>
      </c>
      <c r="D45" s="414">
        <v>112.15085104848211</v>
      </c>
      <c r="E45" s="414">
        <v>113.79123385509664</v>
      </c>
      <c r="F45" s="414">
        <v>105.99702710243508</v>
      </c>
      <c r="G45" s="414">
        <v>103.4908498370519</v>
      </c>
      <c r="H45" s="414">
        <v>105.33447861006037</v>
      </c>
      <c r="I45" s="414">
        <v>103.93709594434377</v>
      </c>
      <c r="J45" s="414">
        <v>104.22843247087432</v>
      </c>
      <c r="K45" s="414">
        <v>102.37836833079497</v>
      </c>
      <c r="L45" s="414">
        <v>102.3083331010755</v>
      </c>
      <c r="M45" s="414">
        <v>101.39885947705811</v>
      </c>
      <c r="N45" s="414">
        <v>107.57737157822093</v>
      </c>
      <c r="O45" s="414">
        <v>114.73923418589138</v>
      </c>
      <c r="P45" s="414">
        <v>107.63451688203205</v>
      </c>
      <c r="Q45" s="915">
        <v>109.12069080787788</v>
      </c>
      <c r="R45" s="665"/>
    </row>
    <row r="46" spans="1:18">
      <c r="A46" s="83"/>
      <c r="B46" s="82" t="s">
        <v>249</v>
      </c>
      <c r="C46" s="414">
        <v>104.8</v>
      </c>
      <c r="D46" s="414">
        <v>106.7</v>
      </c>
      <c r="E46" s="414">
        <v>105.2</v>
      </c>
      <c r="F46" s="414">
        <v>102.8</v>
      </c>
      <c r="G46" s="414">
        <v>98.4</v>
      </c>
      <c r="H46" s="414">
        <v>99</v>
      </c>
      <c r="I46" s="414">
        <v>100.2</v>
      </c>
      <c r="J46" s="414">
        <v>96.7</v>
      </c>
      <c r="K46" s="414">
        <v>102.7</v>
      </c>
      <c r="L46" s="414">
        <v>102.9</v>
      </c>
      <c r="M46" s="414">
        <v>102.3</v>
      </c>
      <c r="N46" s="414">
        <v>85.9</v>
      </c>
      <c r="O46" s="414">
        <v>103.5</v>
      </c>
      <c r="P46" s="414">
        <v>110.9</v>
      </c>
      <c r="Q46" s="915">
        <v>113</v>
      </c>
      <c r="R46" s="665"/>
    </row>
    <row r="47" spans="1:18">
      <c r="A47" s="69"/>
      <c r="B47" s="69"/>
      <c r="C47" s="69"/>
      <c r="D47" s="69"/>
      <c r="E47" s="69"/>
      <c r="F47" s="69"/>
      <c r="G47" s="69"/>
      <c r="H47" s="69"/>
      <c r="I47" s="69"/>
      <c r="J47" s="69"/>
      <c r="K47" s="69"/>
      <c r="L47" s="69"/>
      <c r="M47" s="69"/>
      <c r="N47" s="69"/>
      <c r="O47" s="69"/>
      <c r="P47" s="69"/>
      <c r="Q47" s="69"/>
    </row>
    <row r="49" spans="3:9" ht="14.25" customHeight="1">
      <c r="C49" s="1253"/>
      <c r="E49" s="1253"/>
      <c r="F49" s="1253"/>
      <c r="G49" s="1253"/>
      <c r="H49" s="1253"/>
      <c r="I49" s="1253"/>
    </row>
    <row r="50" spans="3:9">
      <c r="D50" s="1253"/>
      <c r="E50" s="1253"/>
      <c r="F50" s="1253"/>
      <c r="G50" s="1253"/>
      <c r="H50" s="1253"/>
      <c r="I50" s="1253"/>
    </row>
    <row r="51" spans="3:9">
      <c r="D51" s="1253"/>
      <c r="E51" s="1253"/>
      <c r="F51" s="1253"/>
      <c r="G51" s="1253"/>
      <c r="H51" s="1253"/>
      <c r="I51" s="1253"/>
    </row>
    <row r="52" spans="3:9">
      <c r="D52" s="1253"/>
      <c r="E52" s="1253"/>
      <c r="F52" s="1253"/>
      <c r="G52" s="1253"/>
      <c r="H52" s="1253"/>
      <c r="I52" s="1253"/>
    </row>
    <row r="53" spans="3:9">
      <c r="D53" s="1253"/>
      <c r="E53" s="1253"/>
      <c r="F53" s="1253"/>
      <c r="G53" s="1253"/>
      <c r="H53" s="1253"/>
      <c r="I53" s="1253"/>
    </row>
    <row r="54" spans="3:9">
      <c r="D54" s="1253"/>
      <c r="E54" s="1253"/>
      <c r="F54" s="1253"/>
      <c r="G54" s="1253"/>
      <c r="H54" s="1253"/>
      <c r="I54" s="1253"/>
    </row>
    <row r="55" spans="3:9">
      <c r="D55" s="1253"/>
      <c r="E55" s="1253"/>
      <c r="F55" s="1253"/>
      <c r="G55" s="1253"/>
      <c r="H55" s="1253"/>
      <c r="I55" s="1253"/>
    </row>
  </sheetData>
  <mergeCells count="24">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A3:B7"/>
    <mergeCell ref="N4:N6"/>
    <mergeCell ref="O4:O6"/>
    <mergeCell ref="P4:P6"/>
    <mergeCell ref="Q4:Q6"/>
    <mergeCell ref="C5:C6"/>
    <mergeCell ref="D5:D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43"/>
  <sheetViews>
    <sheetView showGridLines="0" zoomScaleNormal="100" workbookViewId="0">
      <selection activeCell="N21" sqref="N21"/>
    </sheetView>
  </sheetViews>
  <sheetFormatPr defaultColWidth="9" defaultRowHeight="14.25"/>
  <cols>
    <col min="1" max="1" width="7.375" style="187" customWidth="1"/>
    <col min="2" max="2" width="13.625" style="187" customWidth="1"/>
    <col min="3" max="10" width="12.625" style="187" customWidth="1"/>
    <col min="11" max="16384" width="9" style="187"/>
  </cols>
  <sheetData>
    <row r="1" spans="1:10" ht="14.85" customHeight="1">
      <c r="A1" s="1759" t="s">
        <v>1782</v>
      </c>
      <c r="B1" s="1759"/>
      <c r="C1" s="1759"/>
      <c r="D1" s="1759"/>
      <c r="E1" s="1759"/>
      <c r="F1" s="1759"/>
      <c r="G1" s="608"/>
      <c r="H1" s="1765" t="s">
        <v>220</v>
      </c>
      <c r="I1" s="1765"/>
      <c r="J1" s="626"/>
    </row>
    <row r="2" spans="1:10" ht="14.85" customHeight="1">
      <c r="A2" s="1809" t="s">
        <v>1783</v>
      </c>
      <c r="B2" s="1809"/>
      <c r="C2" s="1809"/>
      <c r="D2" s="1809"/>
      <c r="E2" s="1809"/>
      <c r="F2" s="1809"/>
      <c r="G2" s="645"/>
      <c r="H2" s="1890" t="s">
        <v>221</v>
      </c>
      <c r="I2" s="1890"/>
      <c r="J2" s="626"/>
    </row>
    <row r="3" spans="1:10" ht="12.75" customHeight="1">
      <c r="A3" s="2036" t="s">
        <v>1264</v>
      </c>
      <c r="B3" s="2036"/>
      <c r="C3" s="2039" t="s">
        <v>1784</v>
      </c>
      <c r="D3" s="2040"/>
      <c r="E3" s="2041"/>
      <c r="F3" s="2039" t="s">
        <v>864</v>
      </c>
      <c r="G3" s="2040"/>
      <c r="H3" s="2040"/>
      <c r="I3" s="2040"/>
      <c r="J3" s="2040"/>
    </row>
    <row r="4" spans="1:10" ht="12.75" customHeight="1">
      <c r="A4" s="2037"/>
      <c r="B4" s="2037"/>
      <c r="C4" s="2042"/>
      <c r="D4" s="2037"/>
      <c r="E4" s="2043"/>
      <c r="F4" s="2042"/>
      <c r="G4" s="2037"/>
      <c r="H4" s="2037"/>
      <c r="I4" s="2037"/>
      <c r="J4" s="2037"/>
    </row>
    <row r="5" spans="1:10" ht="12.75" customHeight="1">
      <c r="A5" s="2037"/>
      <c r="B5" s="2037"/>
      <c r="C5" s="2042"/>
      <c r="D5" s="2037"/>
      <c r="E5" s="2043"/>
      <c r="F5" s="2042"/>
      <c r="G5" s="2037"/>
      <c r="H5" s="2037"/>
      <c r="I5" s="2037"/>
      <c r="J5" s="2037"/>
    </row>
    <row r="6" spans="1:10" ht="6" customHeight="1">
      <c r="A6" s="2037"/>
      <c r="B6" s="2037"/>
      <c r="C6" s="2044"/>
      <c r="D6" s="2038"/>
      <c r="E6" s="2045"/>
      <c r="F6" s="2047"/>
      <c r="G6" s="2048"/>
      <c r="H6" s="2048"/>
      <c r="I6" s="2048"/>
      <c r="J6" s="2048"/>
    </row>
    <row r="7" spans="1:10" ht="12.75" customHeight="1">
      <c r="A7" s="2037"/>
      <c r="B7" s="2037"/>
      <c r="C7" s="2033" t="s">
        <v>865</v>
      </c>
      <c r="D7" s="2033" t="s">
        <v>866</v>
      </c>
      <c r="E7" s="2033" t="s">
        <v>867</v>
      </c>
      <c r="F7" s="2049" t="s">
        <v>868</v>
      </c>
      <c r="G7" s="2037"/>
      <c r="H7" s="2037"/>
      <c r="I7" s="2037"/>
      <c r="J7" s="2042" t="s">
        <v>869</v>
      </c>
    </row>
    <row r="8" spans="1:10" ht="12.75" customHeight="1">
      <c r="A8" s="2037"/>
      <c r="B8" s="2037"/>
      <c r="C8" s="2034"/>
      <c r="D8" s="2034"/>
      <c r="E8" s="2034"/>
      <c r="F8" s="2049"/>
      <c r="G8" s="2037"/>
      <c r="H8" s="2037"/>
      <c r="I8" s="2037"/>
      <c r="J8" s="2042"/>
    </row>
    <row r="9" spans="1:10" ht="12.75" customHeight="1">
      <c r="A9" s="2037"/>
      <c r="B9" s="2037"/>
      <c r="C9" s="2034"/>
      <c r="D9" s="2034"/>
      <c r="E9" s="2034"/>
      <c r="F9" s="2049"/>
      <c r="G9" s="2037"/>
      <c r="H9" s="2037"/>
      <c r="I9" s="2037"/>
      <c r="J9" s="2042"/>
    </row>
    <row r="10" spans="1:10" ht="10.5" customHeight="1">
      <c r="A10" s="2037"/>
      <c r="B10" s="2037"/>
      <c r="C10" s="2034"/>
      <c r="D10" s="2034"/>
      <c r="E10" s="2034"/>
      <c r="F10" s="2049"/>
      <c r="G10" s="2037"/>
      <c r="H10" s="2037"/>
      <c r="I10" s="2037"/>
      <c r="J10" s="2042"/>
    </row>
    <row r="11" spans="1:10" ht="12.75" hidden="1" customHeight="1">
      <c r="A11" s="2037"/>
      <c r="B11" s="2037"/>
      <c r="C11" s="2034"/>
      <c r="D11" s="2034"/>
      <c r="E11" s="2034"/>
      <c r="F11" s="2050"/>
      <c r="G11" s="2038"/>
      <c r="H11" s="2038"/>
      <c r="I11" s="2038"/>
      <c r="J11" s="2042"/>
    </row>
    <row r="12" spans="1:10" ht="12.75" customHeight="1">
      <c r="A12" s="2037"/>
      <c r="B12" s="2037"/>
      <c r="C12" s="2034"/>
      <c r="D12" s="2034"/>
      <c r="E12" s="2034"/>
      <c r="F12" s="2033" t="s">
        <v>870</v>
      </c>
      <c r="G12" s="2033" t="s">
        <v>871</v>
      </c>
      <c r="H12" s="2033" t="s">
        <v>872</v>
      </c>
      <c r="I12" s="2051" t="s">
        <v>873</v>
      </c>
      <c r="J12" s="2042"/>
    </row>
    <row r="13" spans="1:10" ht="12.75" customHeight="1">
      <c r="A13" s="2037"/>
      <c r="B13" s="2037"/>
      <c r="C13" s="2034"/>
      <c r="D13" s="2034"/>
      <c r="E13" s="2034"/>
      <c r="F13" s="2034"/>
      <c r="G13" s="2034"/>
      <c r="H13" s="2034"/>
      <c r="I13" s="2049"/>
      <c r="J13" s="2042"/>
    </row>
    <row r="14" spans="1:10" ht="12.75" customHeight="1">
      <c r="A14" s="2037"/>
      <c r="B14" s="2037"/>
      <c r="C14" s="2034"/>
      <c r="D14" s="2034"/>
      <c r="E14" s="2034"/>
      <c r="F14" s="2034"/>
      <c r="G14" s="2034"/>
      <c r="H14" s="2034"/>
      <c r="I14" s="2049"/>
      <c r="J14" s="2042"/>
    </row>
    <row r="15" spans="1:10" ht="12.75" customHeight="1">
      <c r="A15" s="2037"/>
      <c r="B15" s="2037"/>
      <c r="C15" s="2034"/>
      <c r="D15" s="2034"/>
      <c r="E15" s="2034"/>
      <c r="F15" s="2034"/>
      <c r="G15" s="2034"/>
      <c r="H15" s="2034"/>
      <c r="I15" s="2049"/>
      <c r="J15" s="2042"/>
    </row>
    <row r="16" spans="1:10" ht="12.75" customHeight="1">
      <c r="A16" s="2037"/>
      <c r="B16" s="2037"/>
      <c r="C16" s="2034"/>
      <c r="D16" s="2034"/>
      <c r="E16" s="2034"/>
      <c r="F16" s="2034"/>
      <c r="G16" s="2034"/>
      <c r="H16" s="2034"/>
      <c r="I16" s="2049"/>
      <c r="J16" s="2042"/>
    </row>
    <row r="17" spans="1:12" ht="12.75" customHeight="1">
      <c r="A17" s="2037"/>
      <c r="B17" s="2037"/>
      <c r="C17" s="2034"/>
      <c r="D17" s="2034"/>
      <c r="E17" s="2034"/>
      <c r="F17" s="2034"/>
      <c r="G17" s="2034"/>
      <c r="H17" s="2034"/>
      <c r="I17" s="2049"/>
      <c r="J17" s="2042"/>
    </row>
    <row r="18" spans="1:12" ht="12.75" customHeight="1">
      <c r="A18" s="2037"/>
      <c r="B18" s="2037"/>
      <c r="C18" s="2034"/>
      <c r="D18" s="2034"/>
      <c r="E18" s="2034"/>
      <c r="F18" s="2034"/>
      <c r="G18" s="2034"/>
      <c r="H18" s="2034"/>
      <c r="I18" s="2049"/>
      <c r="J18" s="2042"/>
    </row>
    <row r="19" spans="1:12" ht="3.75" customHeight="1">
      <c r="A19" s="2037"/>
      <c r="B19" s="2037"/>
      <c r="C19" s="2034"/>
      <c r="D19" s="2034"/>
      <c r="E19" s="2034"/>
      <c r="F19" s="2034"/>
      <c r="G19" s="2034"/>
      <c r="H19" s="2034"/>
      <c r="I19" s="2049"/>
      <c r="J19" s="2042"/>
    </row>
    <row r="20" spans="1:12" ht="6.75" customHeight="1">
      <c r="A20" s="2037"/>
      <c r="B20" s="2037"/>
      <c r="C20" s="2034"/>
      <c r="D20" s="2034"/>
      <c r="E20" s="2034"/>
      <c r="F20" s="2034"/>
      <c r="G20" s="2034"/>
      <c r="H20" s="2034"/>
      <c r="I20" s="2049"/>
      <c r="J20" s="2042"/>
    </row>
    <row r="21" spans="1:12" ht="7.5" customHeight="1">
      <c r="A21" s="2038"/>
      <c r="B21" s="2038"/>
      <c r="C21" s="2035"/>
      <c r="D21" s="2035"/>
      <c r="E21" s="2035"/>
      <c r="F21" s="2035"/>
      <c r="G21" s="2035"/>
      <c r="H21" s="2035"/>
      <c r="I21" s="2050"/>
      <c r="J21" s="2044"/>
    </row>
    <row r="22" spans="1:12" ht="14.85" customHeight="1">
      <c r="A22" s="660"/>
      <c r="B22" s="662"/>
      <c r="C22" s="724"/>
      <c r="D22" s="724"/>
      <c r="E22" s="724"/>
      <c r="F22" s="781"/>
      <c r="G22" s="781"/>
      <c r="H22" s="781"/>
      <c r="I22" s="781"/>
      <c r="J22" s="782"/>
      <c r="K22" s="1252"/>
      <c r="L22" s="783"/>
    </row>
    <row r="23" spans="1:12" s="721" customFormat="1" ht="15.75" customHeight="1">
      <c r="A23" s="186">
        <v>2013</v>
      </c>
      <c r="B23" s="735" t="s">
        <v>227</v>
      </c>
      <c r="C23" s="348">
        <v>650.94200000000001</v>
      </c>
      <c r="D23" s="348">
        <v>601.70600000000002</v>
      </c>
      <c r="E23" s="348">
        <v>49.235999999999997</v>
      </c>
      <c r="F23" s="785">
        <v>1877.72</v>
      </c>
      <c r="G23" s="785">
        <v>1959.41</v>
      </c>
      <c r="H23" s="785">
        <v>1612.59</v>
      </c>
      <c r="I23" s="785">
        <v>1757.98</v>
      </c>
      <c r="J23" s="786">
        <v>1226.8976629566441</v>
      </c>
      <c r="K23" s="685"/>
    </row>
    <row r="24" spans="1:12" s="721" customFormat="1" ht="15.75" customHeight="1">
      <c r="A24" s="602"/>
      <c r="B24" s="313" t="s">
        <v>225</v>
      </c>
      <c r="C24" s="414">
        <v>98.875892450250646</v>
      </c>
      <c r="D24" s="414">
        <v>99.159525379037589</v>
      </c>
      <c r="E24" s="414">
        <v>95.533980582524279</v>
      </c>
      <c r="F24" s="414">
        <v>105.32657228118198</v>
      </c>
      <c r="G24" s="414">
        <v>105.20322147651007</v>
      </c>
      <c r="H24" s="414">
        <v>105.19864309478764</v>
      </c>
      <c r="I24" s="414">
        <v>105.39764381426302</v>
      </c>
      <c r="J24" s="415">
        <v>105.79919435322131</v>
      </c>
      <c r="K24" s="685"/>
    </row>
    <row r="25" spans="1:12" s="721" customFormat="1" ht="15.75" customHeight="1">
      <c r="A25" s="1339"/>
      <c r="B25" s="1287"/>
      <c r="C25" s="1213"/>
      <c r="D25" s="1213"/>
      <c r="E25" s="1213"/>
      <c r="F25" s="1213"/>
      <c r="G25" s="1213"/>
      <c r="H25" s="1213"/>
      <c r="I25" s="1213"/>
      <c r="J25" s="915"/>
      <c r="K25" s="685"/>
    </row>
    <row r="26" spans="1:12" s="721" customFormat="1" ht="15.75" customHeight="1">
      <c r="A26" s="787" t="s">
        <v>657</v>
      </c>
      <c r="B26" s="735" t="s">
        <v>241</v>
      </c>
      <c r="C26" s="348">
        <v>645.86500000000001</v>
      </c>
      <c r="D26" s="348">
        <v>597.85900000000004</v>
      </c>
      <c r="E26" s="348">
        <v>46</v>
      </c>
      <c r="F26" s="785">
        <v>1913.69</v>
      </c>
      <c r="G26" s="785">
        <v>1997.76</v>
      </c>
      <c r="H26" s="785">
        <v>1641.66</v>
      </c>
      <c r="I26" s="785">
        <v>1785.88</v>
      </c>
      <c r="J26" s="1307">
        <v>1239.3800000000001</v>
      </c>
      <c r="K26" s="685"/>
    </row>
    <row r="27" spans="1:12" s="721" customFormat="1" ht="15.75" customHeight="1">
      <c r="A27" s="787"/>
      <c r="B27" s="604" t="s">
        <v>242</v>
      </c>
      <c r="C27" s="348">
        <v>643.20000000000005</v>
      </c>
      <c r="D27" s="348">
        <v>595.4</v>
      </c>
      <c r="E27" s="348">
        <v>47.8</v>
      </c>
      <c r="F27" s="785">
        <v>1958.14</v>
      </c>
      <c r="G27" s="785">
        <v>2047.69</v>
      </c>
      <c r="H27" s="785">
        <v>1664.44</v>
      </c>
      <c r="I27" s="785">
        <v>1823</v>
      </c>
      <c r="J27" s="1307">
        <v>1243.6600000000001</v>
      </c>
      <c r="K27" s="685"/>
    </row>
    <row r="28" spans="1:12" s="721" customFormat="1" ht="15.75" customHeight="1">
      <c r="A28" s="787"/>
      <c r="B28" s="944" t="s">
        <v>243</v>
      </c>
      <c r="C28" s="1659">
        <v>643.99900000000002</v>
      </c>
      <c r="D28" s="1342">
        <v>596.46400000000006</v>
      </c>
      <c r="E28" s="1342">
        <v>47.534999999999997</v>
      </c>
      <c r="F28" s="785">
        <v>1940.7</v>
      </c>
      <c r="G28" s="785">
        <v>2029.23</v>
      </c>
      <c r="H28" s="785">
        <v>1655.39</v>
      </c>
      <c r="I28" s="785">
        <v>1803.11</v>
      </c>
      <c r="J28" s="1308">
        <v>1245.3</v>
      </c>
      <c r="K28" s="685"/>
    </row>
    <row r="29" spans="1:12" s="721" customFormat="1" ht="15.75" customHeight="1">
      <c r="A29" s="787"/>
      <c r="B29" s="944" t="s">
        <v>227</v>
      </c>
      <c r="C29" s="1660" t="s">
        <v>2051</v>
      </c>
      <c r="D29" s="1277" t="s">
        <v>2052</v>
      </c>
      <c r="E29" s="1277">
        <v>47.323999999999998</v>
      </c>
      <c r="F29" s="785">
        <v>1944.03</v>
      </c>
      <c r="G29" s="785">
        <v>2031.44</v>
      </c>
      <c r="H29" s="785">
        <v>1657.38</v>
      </c>
      <c r="I29" s="785">
        <v>1809.99</v>
      </c>
      <c r="J29" s="1308">
        <v>1245.9100000000001</v>
      </c>
      <c r="K29" s="685"/>
    </row>
    <row r="30" spans="1:12" s="721" customFormat="1" ht="15.75" customHeight="1">
      <c r="A30" s="788"/>
      <c r="B30" s="789" t="s">
        <v>225</v>
      </c>
      <c r="C30" s="1661">
        <v>98.888994718423433</v>
      </c>
      <c r="D30" s="1200">
        <v>99.1158472742502</v>
      </c>
      <c r="E30" s="1163" t="s">
        <v>2019</v>
      </c>
      <c r="F30" s="414">
        <v>103.5314104339305</v>
      </c>
      <c r="G30" s="414">
        <v>103.676106583104</v>
      </c>
      <c r="H30" s="414">
        <v>102.77751939426638</v>
      </c>
      <c r="I30" s="414">
        <v>102.95850919805687</v>
      </c>
      <c r="J30" s="915">
        <v>101.549626967056</v>
      </c>
      <c r="K30" s="685"/>
    </row>
    <row r="31" spans="1:12" s="721" customFormat="1" ht="15.75" customHeight="1">
      <c r="A31" s="788"/>
      <c r="B31" s="313"/>
      <c r="C31" s="414"/>
      <c r="D31" s="414"/>
      <c r="E31" s="414"/>
      <c r="F31" s="414"/>
      <c r="G31" s="414"/>
      <c r="H31" s="414"/>
      <c r="I31" s="414"/>
      <c r="J31" s="415"/>
      <c r="K31" s="685"/>
    </row>
    <row r="32" spans="1:12" s="721" customFormat="1" ht="15.75" customHeight="1">
      <c r="A32" s="186">
        <v>2015</v>
      </c>
      <c r="B32" s="735" t="s">
        <v>241</v>
      </c>
      <c r="C32" s="348">
        <v>643.5440000000001</v>
      </c>
      <c r="D32" s="348">
        <v>597.14700000000005</v>
      </c>
      <c r="E32" s="348">
        <v>46.396999999999998</v>
      </c>
      <c r="F32" s="785">
        <v>1973.12</v>
      </c>
      <c r="G32" s="785">
        <v>2058.29</v>
      </c>
      <c r="H32" s="1306">
        <v>1688.23</v>
      </c>
      <c r="I32" s="785">
        <v>1835.77</v>
      </c>
      <c r="J32" s="1633" t="s">
        <v>1938</v>
      </c>
      <c r="K32" s="1390"/>
    </row>
    <row r="33" spans="1:11" s="721" customFormat="1" ht="15.75" customHeight="1">
      <c r="A33" s="602"/>
      <c r="B33" s="313" t="s">
        <v>225</v>
      </c>
      <c r="C33" s="414">
        <v>99.640636975219294</v>
      </c>
      <c r="D33" s="414">
        <v>99.880908374717109</v>
      </c>
      <c r="E33" s="414">
        <v>100.86304347826088</v>
      </c>
      <c r="F33" s="414">
        <v>103.10551865767181</v>
      </c>
      <c r="G33" s="414">
        <v>103.02989348069838</v>
      </c>
      <c r="H33" s="414">
        <v>102.83676278888443</v>
      </c>
      <c r="I33" s="414">
        <v>102.79358075570586</v>
      </c>
      <c r="J33" s="342">
        <v>102</v>
      </c>
      <c r="K33" s="685"/>
    </row>
    <row r="34" spans="1:11" s="721" customFormat="1" ht="15.75" customHeight="1">
      <c r="A34" s="602"/>
      <c r="B34" s="968"/>
      <c r="C34" s="1140"/>
      <c r="D34" s="1140"/>
      <c r="E34" s="1140"/>
      <c r="F34" s="1140"/>
      <c r="G34" s="1140"/>
      <c r="H34" s="1140"/>
      <c r="I34" s="1140"/>
      <c r="J34" s="1140"/>
      <c r="K34" s="685"/>
    </row>
    <row r="35" spans="1:11" ht="12.75" customHeight="1">
      <c r="A35" s="2031" t="s">
        <v>1781</v>
      </c>
      <c r="B35" s="2032"/>
      <c r="C35" s="2032"/>
      <c r="D35" s="2032"/>
      <c r="H35" s="721"/>
      <c r="I35" s="721"/>
      <c r="J35" s="721"/>
    </row>
    <row r="36" spans="1:11" ht="12.75" customHeight="1">
      <c r="A36" s="2046" t="s">
        <v>1780</v>
      </c>
      <c r="B36" s="2046"/>
      <c r="C36" s="2046"/>
      <c r="D36" s="2046"/>
    </row>
    <row r="38" spans="1:11" ht="14.25" customHeight="1">
      <c r="E38" s="1252"/>
    </row>
    <row r="39" spans="1:11" ht="14.25" customHeight="1">
      <c r="D39" s="1252"/>
      <c r="E39" s="1252"/>
    </row>
    <row r="40" spans="1:11" ht="14.25" customHeight="1">
      <c r="D40" s="1252"/>
      <c r="E40" s="1252"/>
    </row>
    <row r="41" spans="1:11" ht="14.25" customHeight="1">
      <c r="D41" s="1252"/>
      <c r="E41" s="1252"/>
    </row>
    <row r="42" spans="1:11" ht="14.25" customHeight="1">
      <c r="D42" s="1252"/>
      <c r="E42" s="1252"/>
    </row>
    <row r="43" spans="1:11" ht="14.25" customHeight="1">
      <c r="D43" s="1252"/>
      <c r="E43" s="1252"/>
    </row>
  </sheetData>
  <mergeCells count="18">
    <mergeCell ref="A36:D36"/>
    <mergeCell ref="J7:J21"/>
    <mergeCell ref="F3:J6"/>
    <mergeCell ref="F7:I11"/>
    <mergeCell ref="F12:F21"/>
    <mergeCell ref="G12:G21"/>
    <mergeCell ref="I12:I21"/>
    <mergeCell ref="E7:E21"/>
    <mergeCell ref="H1:I1"/>
    <mergeCell ref="H2:I2"/>
    <mergeCell ref="A35:D35"/>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46"/>
  <sheetViews>
    <sheetView showGridLines="0" zoomScaleNormal="100" workbookViewId="0">
      <selection activeCell="I31" sqref="I31"/>
    </sheetView>
  </sheetViews>
  <sheetFormatPr defaultColWidth="9" defaultRowHeight="14.25"/>
  <cols>
    <col min="1" max="1" width="8.125" style="625" customWidth="1"/>
    <col min="2" max="2" width="10.625" style="625" customWidth="1"/>
    <col min="3" max="8" width="9.625" style="625" customWidth="1"/>
    <col min="9" max="13" width="9.625" style="187" customWidth="1"/>
    <col min="14" max="15" width="5.625" style="187" customWidth="1"/>
    <col min="16" max="25" width="9.625" style="625" customWidth="1"/>
    <col min="26" max="16384" width="9" style="187"/>
  </cols>
  <sheetData>
    <row r="1" spans="1:13" ht="12.75" customHeight="1">
      <c r="A1" s="1830" t="s">
        <v>255</v>
      </c>
      <c r="B1" s="1830"/>
      <c r="C1" s="1830"/>
      <c r="D1" s="1830"/>
      <c r="E1" s="626"/>
      <c r="F1" s="626"/>
      <c r="G1" s="626"/>
      <c r="H1" s="626"/>
      <c r="K1" s="1765" t="s">
        <v>220</v>
      </c>
      <c r="L1" s="1765"/>
    </row>
    <row r="2" spans="1:13" ht="23.25" customHeight="1">
      <c r="A2" s="1736" t="s">
        <v>256</v>
      </c>
      <c r="B2" s="1736"/>
      <c r="C2" s="1736"/>
      <c r="D2" s="1736"/>
      <c r="E2" s="626"/>
      <c r="F2" s="626"/>
      <c r="G2" s="626"/>
      <c r="H2" s="626"/>
      <c r="K2" s="1834" t="s">
        <v>221</v>
      </c>
      <c r="L2" s="1834"/>
    </row>
    <row r="3" spans="1:13" ht="14.85" customHeight="1">
      <c r="A3" s="2066" t="s">
        <v>1785</v>
      </c>
      <c r="B3" s="2066"/>
      <c r="C3" s="2066"/>
      <c r="D3" s="2066"/>
      <c r="E3" s="2066"/>
      <c r="F3" s="2066"/>
      <c r="G3" s="2066"/>
      <c r="H3" s="626"/>
    </row>
    <row r="4" spans="1:13" ht="14.85" customHeight="1">
      <c r="A4" s="2058" t="s">
        <v>1025</v>
      </c>
      <c r="B4" s="2058"/>
      <c r="C4" s="2058"/>
      <c r="D4" s="2058"/>
      <c r="E4" s="2058"/>
      <c r="F4" s="2058"/>
      <c r="G4" s="2058"/>
      <c r="H4" s="626"/>
    </row>
    <row r="5" spans="1:13" ht="12.75" customHeight="1">
      <c r="A5" s="2059" t="s">
        <v>1265</v>
      </c>
      <c r="B5" s="2060"/>
      <c r="C5" s="2067" t="s">
        <v>1266</v>
      </c>
      <c r="D5" s="2053"/>
      <c r="E5" s="2053"/>
      <c r="F5" s="2053"/>
      <c r="G5" s="2053"/>
      <c r="H5" s="2068"/>
      <c r="I5" s="2052" t="s">
        <v>1267</v>
      </c>
      <c r="J5" s="2053"/>
      <c r="K5" s="2053"/>
      <c r="L5" s="2053"/>
      <c r="M5" s="2053"/>
    </row>
    <row r="6" spans="1:13" ht="12.75" customHeight="1">
      <c r="A6" s="2055"/>
      <c r="B6" s="2061"/>
      <c r="C6" s="2069"/>
      <c r="D6" s="2055"/>
      <c r="E6" s="2055"/>
      <c r="F6" s="2055"/>
      <c r="G6" s="2055"/>
      <c r="H6" s="2070"/>
      <c r="I6" s="2054"/>
      <c r="J6" s="2055"/>
      <c r="K6" s="2055"/>
      <c r="L6" s="2055"/>
      <c r="M6" s="2055"/>
    </row>
    <row r="7" spans="1:13" ht="15" customHeight="1">
      <c r="A7" s="2055"/>
      <c r="B7" s="2061"/>
      <c r="C7" s="2069"/>
      <c r="D7" s="2055"/>
      <c r="E7" s="2055"/>
      <c r="F7" s="2055"/>
      <c r="G7" s="2055"/>
      <c r="H7" s="2070"/>
      <c r="I7" s="2054"/>
      <c r="J7" s="2055"/>
      <c r="K7" s="2055"/>
      <c r="L7" s="2055"/>
      <c r="M7" s="2055"/>
    </row>
    <row r="8" spans="1:13" ht="6" customHeight="1">
      <c r="A8" s="2055"/>
      <c r="B8" s="2061"/>
      <c r="C8" s="2071"/>
      <c r="D8" s="2057"/>
      <c r="E8" s="2057"/>
      <c r="F8" s="2057"/>
      <c r="G8" s="2057"/>
      <c r="H8" s="2072"/>
      <c r="I8" s="2056"/>
      <c r="J8" s="2057"/>
      <c r="K8" s="2057"/>
      <c r="L8" s="2057"/>
      <c r="M8" s="2057"/>
    </row>
    <row r="9" spans="1:13" ht="12.75" customHeight="1">
      <c r="A9" s="2055"/>
      <c r="B9" s="2061"/>
      <c r="C9" s="2063" t="s">
        <v>870</v>
      </c>
      <c r="D9" s="2078" t="s">
        <v>1268</v>
      </c>
      <c r="E9" s="2052" t="s">
        <v>1269</v>
      </c>
      <c r="F9" s="1045"/>
      <c r="G9" s="1046"/>
      <c r="H9" s="2063" t="s">
        <v>1272</v>
      </c>
      <c r="I9" s="2063" t="s">
        <v>870</v>
      </c>
      <c r="J9" s="2063" t="s">
        <v>1273</v>
      </c>
      <c r="K9" s="2063" t="s">
        <v>1274</v>
      </c>
      <c r="L9" s="2063" t="s">
        <v>1275</v>
      </c>
      <c r="M9" s="2067" t="s">
        <v>1276</v>
      </c>
    </row>
    <row r="10" spans="1:13" ht="12.75" customHeight="1">
      <c r="A10" s="2055"/>
      <c r="B10" s="2061"/>
      <c r="C10" s="2064"/>
      <c r="D10" s="2079"/>
      <c r="E10" s="2054"/>
      <c r="F10" s="1047"/>
      <c r="G10" s="1048"/>
      <c r="H10" s="2064"/>
      <c r="I10" s="2064"/>
      <c r="J10" s="2064"/>
      <c r="K10" s="2064"/>
      <c r="L10" s="2064"/>
      <c r="M10" s="2069"/>
    </row>
    <row r="11" spans="1:13" ht="12.75" customHeight="1">
      <c r="A11" s="2055"/>
      <c r="B11" s="2061"/>
      <c r="C11" s="2064"/>
      <c r="D11" s="2079"/>
      <c r="E11" s="2054"/>
      <c r="F11" s="2064" t="s">
        <v>1270</v>
      </c>
      <c r="G11" s="2074" t="s">
        <v>1271</v>
      </c>
      <c r="H11" s="2064"/>
      <c r="I11" s="2064"/>
      <c r="J11" s="2064"/>
      <c r="K11" s="2064"/>
      <c r="L11" s="2064"/>
      <c r="M11" s="2069"/>
    </row>
    <row r="12" spans="1:13" ht="12.75" customHeight="1">
      <c r="A12" s="2055"/>
      <c r="B12" s="2061"/>
      <c r="C12" s="2064"/>
      <c r="D12" s="2079"/>
      <c r="E12" s="2054"/>
      <c r="F12" s="2064"/>
      <c r="G12" s="2064"/>
      <c r="H12" s="2064"/>
      <c r="I12" s="2064"/>
      <c r="J12" s="2064"/>
      <c r="K12" s="2064"/>
      <c r="L12" s="2064"/>
      <c r="M12" s="2069"/>
    </row>
    <row r="13" spans="1:13" ht="12.75" customHeight="1">
      <c r="A13" s="2055"/>
      <c r="B13" s="2061"/>
      <c r="C13" s="2064"/>
      <c r="D13" s="2079"/>
      <c r="E13" s="2054"/>
      <c r="F13" s="2064"/>
      <c r="G13" s="2064"/>
      <c r="H13" s="2064"/>
      <c r="I13" s="2064"/>
      <c r="J13" s="2064"/>
      <c r="K13" s="2064"/>
      <c r="L13" s="2064"/>
      <c r="M13" s="2069"/>
    </row>
    <row r="14" spans="1:13" ht="12.75" customHeight="1">
      <c r="A14" s="2055"/>
      <c r="B14" s="2061"/>
      <c r="C14" s="2064"/>
      <c r="D14" s="2079"/>
      <c r="E14" s="2054"/>
      <c r="F14" s="2064"/>
      <c r="G14" s="2064"/>
      <c r="H14" s="2064"/>
      <c r="I14" s="2064"/>
      <c r="J14" s="2064"/>
      <c r="K14" s="2064"/>
      <c r="L14" s="2064"/>
      <c r="M14" s="2069"/>
    </row>
    <row r="15" spans="1:13" ht="12.75" customHeight="1">
      <c r="A15" s="2055"/>
      <c r="B15" s="2061"/>
      <c r="C15" s="2064"/>
      <c r="D15" s="2079"/>
      <c r="E15" s="2054"/>
      <c r="F15" s="2064"/>
      <c r="G15" s="2064"/>
      <c r="H15" s="2064"/>
      <c r="I15" s="2064"/>
      <c r="J15" s="2064"/>
      <c r="K15" s="2064"/>
      <c r="L15" s="2064"/>
      <c r="M15" s="2069"/>
    </row>
    <row r="16" spans="1:13" ht="12.75" customHeight="1">
      <c r="A16" s="2055"/>
      <c r="B16" s="2061"/>
      <c r="C16" s="2064"/>
      <c r="D16" s="2079"/>
      <c r="E16" s="2054"/>
      <c r="F16" s="2064"/>
      <c r="G16" s="2064"/>
      <c r="H16" s="2064"/>
      <c r="I16" s="2064"/>
      <c r="J16" s="2064"/>
      <c r="K16" s="2064"/>
      <c r="L16" s="2064"/>
      <c r="M16" s="2069"/>
    </row>
    <row r="17" spans="1:15" ht="12.75" customHeight="1">
      <c r="A17" s="2055"/>
      <c r="B17" s="2061"/>
      <c r="C17" s="2064"/>
      <c r="D17" s="2079"/>
      <c r="E17" s="2054"/>
      <c r="F17" s="2064"/>
      <c r="G17" s="2064"/>
      <c r="H17" s="2064"/>
      <c r="I17" s="2064"/>
      <c r="J17" s="2064"/>
      <c r="K17" s="2064"/>
      <c r="L17" s="2064"/>
      <c r="M17" s="2069"/>
    </row>
    <row r="18" spans="1:15" ht="12.75" customHeight="1">
      <c r="A18" s="2055"/>
      <c r="B18" s="2061"/>
      <c r="C18" s="2064"/>
      <c r="D18" s="2079"/>
      <c r="E18" s="2054"/>
      <c r="F18" s="2064"/>
      <c r="G18" s="2064"/>
      <c r="H18" s="2064"/>
      <c r="I18" s="2064"/>
      <c r="J18" s="2064"/>
      <c r="K18" s="2064"/>
      <c r="L18" s="2064"/>
      <c r="M18" s="2069"/>
    </row>
    <row r="19" spans="1:15" ht="12.75" customHeight="1">
      <c r="A19" s="2055"/>
      <c r="B19" s="2061"/>
      <c r="C19" s="2064"/>
      <c r="D19" s="2079"/>
      <c r="E19" s="2054"/>
      <c r="F19" s="2064"/>
      <c r="G19" s="2064"/>
      <c r="H19" s="2064"/>
      <c r="I19" s="2064"/>
      <c r="J19" s="2064"/>
      <c r="K19" s="2064"/>
      <c r="L19" s="2064"/>
      <c r="M19" s="2069"/>
    </row>
    <row r="20" spans="1:15" ht="3.75" customHeight="1">
      <c r="A20" s="2055"/>
      <c r="B20" s="2061"/>
      <c r="C20" s="2064"/>
      <c r="D20" s="2079"/>
      <c r="E20" s="2054"/>
      <c r="F20" s="2064"/>
      <c r="G20" s="2064"/>
      <c r="H20" s="2064"/>
      <c r="I20" s="2064"/>
      <c r="J20" s="2064"/>
      <c r="K20" s="2064"/>
      <c r="L20" s="2064"/>
      <c r="M20" s="2069"/>
    </row>
    <row r="21" spans="1:15" ht="4.5" customHeight="1">
      <c r="A21" s="2055"/>
      <c r="B21" s="2061"/>
      <c r="C21" s="2065"/>
      <c r="D21" s="2080"/>
      <c r="E21" s="2077"/>
      <c r="F21" s="2065"/>
      <c r="G21" s="2065"/>
      <c r="H21" s="2065"/>
      <c r="I21" s="2065"/>
      <c r="J21" s="2065"/>
      <c r="K21" s="2065"/>
      <c r="L21" s="2065"/>
      <c r="M21" s="2073"/>
    </row>
    <row r="22" spans="1:15" ht="15" customHeight="1">
      <c r="A22" s="2057"/>
      <c r="B22" s="2062"/>
      <c r="C22" s="2075" t="s">
        <v>745</v>
      </c>
      <c r="D22" s="2076"/>
      <c r="E22" s="2076"/>
      <c r="F22" s="2076"/>
      <c r="G22" s="2076"/>
      <c r="H22" s="2076"/>
      <c r="I22" s="2076"/>
      <c r="J22" s="2076"/>
      <c r="K22" s="2076"/>
      <c r="L22" s="2076"/>
      <c r="M22" s="2076"/>
    </row>
    <row r="23" spans="1:15" s="632" customFormat="1" ht="14.85" customHeight="1">
      <c r="A23" s="660"/>
      <c r="B23" s="661"/>
      <c r="C23" s="228"/>
      <c r="D23" s="228"/>
      <c r="E23" s="228"/>
      <c r="F23" s="228"/>
      <c r="G23" s="228"/>
      <c r="H23" s="228"/>
      <c r="I23" s="228"/>
      <c r="J23" s="228"/>
      <c r="K23" s="228"/>
      <c r="L23" s="228"/>
      <c r="M23" s="346"/>
      <c r="N23" s="1233"/>
    </row>
    <row r="24" spans="1:15" s="632" customFormat="1" ht="14.85" customHeight="1">
      <c r="A24" s="774">
        <v>2013</v>
      </c>
      <c r="B24" s="604" t="s">
        <v>227</v>
      </c>
      <c r="C24" s="348">
        <v>168599.155</v>
      </c>
      <c r="D24" s="348">
        <v>114699.946</v>
      </c>
      <c r="E24" s="348">
        <v>48131.968000000001</v>
      </c>
      <c r="F24" s="348">
        <v>2842.7260000000001</v>
      </c>
      <c r="G24" s="348">
        <v>521.32000000000005</v>
      </c>
      <c r="H24" s="348">
        <v>2924.5149999999999</v>
      </c>
      <c r="I24" s="348">
        <v>159123.63800000001</v>
      </c>
      <c r="J24" s="348">
        <v>110614.462</v>
      </c>
      <c r="K24" s="348">
        <v>41971.097000000002</v>
      </c>
      <c r="L24" s="348">
        <v>2284.2759999999998</v>
      </c>
      <c r="M24" s="349">
        <v>4253.8029999999999</v>
      </c>
    </row>
    <row r="25" spans="1:15" s="632" customFormat="1" ht="14.85" customHeight="1">
      <c r="A25" s="776"/>
      <c r="B25" s="604"/>
      <c r="C25" s="348"/>
      <c r="D25" s="348"/>
      <c r="E25" s="348"/>
      <c r="F25" s="348"/>
      <c r="G25" s="348"/>
      <c r="H25" s="348"/>
      <c r="I25" s="348"/>
      <c r="J25" s="348"/>
      <c r="K25" s="348"/>
      <c r="L25" s="348"/>
      <c r="M25" s="349"/>
    </row>
    <row r="26" spans="1:15" s="632" customFormat="1" ht="14.85" customHeight="1">
      <c r="A26" s="776" t="s">
        <v>657</v>
      </c>
      <c r="B26" s="604" t="s">
        <v>241</v>
      </c>
      <c r="C26" s="348">
        <v>40364.667000000001</v>
      </c>
      <c r="D26" s="348">
        <v>27845.627</v>
      </c>
      <c r="E26" s="348">
        <v>11477.505999999999</v>
      </c>
      <c r="F26" s="348">
        <v>648.02599999999995</v>
      </c>
      <c r="G26" s="348">
        <v>151.19900000000001</v>
      </c>
      <c r="H26" s="348">
        <v>393.50799999999998</v>
      </c>
      <c r="I26" s="348">
        <v>38198.266000000003</v>
      </c>
      <c r="J26" s="348">
        <v>27103.787</v>
      </c>
      <c r="K26" s="348">
        <v>10114.742</v>
      </c>
      <c r="L26" s="348">
        <v>396.86599999999999</v>
      </c>
      <c r="M26" s="349">
        <v>582.87099999999998</v>
      </c>
    </row>
    <row r="27" spans="1:15" ht="12.75" customHeight="1">
      <c r="A27" s="774"/>
      <c r="B27" s="604" t="s">
        <v>242</v>
      </c>
      <c r="C27" s="348">
        <v>80725.782999999996</v>
      </c>
      <c r="D27" s="348">
        <v>56589.381000000001</v>
      </c>
      <c r="E27" s="348">
        <v>21866.651000000002</v>
      </c>
      <c r="F27" s="348">
        <v>1164.5809999999999</v>
      </c>
      <c r="G27" s="348">
        <v>260.76799999999997</v>
      </c>
      <c r="H27" s="348">
        <v>1105.17</v>
      </c>
      <c r="I27" s="348">
        <v>75785.22</v>
      </c>
      <c r="J27" s="348">
        <v>54905.953999999998</v>
      </c>
      <c r="K27" s="348">
        <v>19000.95</v>
      </c>
      <c r="L27" s="348">
        <v>830.14400000000001</v>
      </c>
      <c r="M27" s="349">
        <v>1048.172</v>
      </c>
      <c r="N27" s="779"/>
      <c r="O27" s="779"/>
    </row>
    <row r="28" spans="1:15" ht="12.75" customHeight="1">
      <c r="A28" s="945"/>
      <c r="B28" s="604" t="s">
        <v>243</v>
      </c>
      <c r="C28" s="348">
        <v>122926.2</v>
      </c>
      <c r="D28" s="348">
        <v>85820.5</v>
      </c>
      <c r="E28" s="348">
        <v>33779.1</v>
      </c>
      <c r="F28" s="348">
        <v>1733.7</v>
      </c>
      <c r="G28" s="348">
        <v>369.7</v>
      </c>
      <c r="H28" s="348">
        <v>1592.8</v>
      </c>
      <c r="I28" s="348">
        <v>115717.3</v>
      </c>
      <c r="J28" s="348">
        <v>83119.100000000006</v>
      </c>
      <c r="K28" s="348">
        <v>29443.200000000001</v>
      </c>
      <c r="L28" s="348">
        <v>1180.4000000000001</v>
      </c>
      <c r="M28" s="349">
        <v>1974.5</v>
      </c>
      <c r="N28" s="779"/>
      <c r="O28" s="779"/>
    </row>
    <row r="29" spans="1:15" s="632" customFormat="1" ht="14.85" customHeight="1">
      <c r="A29" s="774"/>
      <c r="B29" s="604" t="s">
        <v>227</v>
      </c>
      <c r="C29" s="348">
        <v>170365.66500000001</v>
      </c>
      <c r="D29" s="348">
        <v>118076.9</v>
      </c>
      <c r="E29" s="348">
        <v>47433.044999999998</v>
      </c>
      <c r="F29" s="348">
        <v>2468.6610000000001</v>
      </c>
      <c r="G29" s="348">
        <v>500.81700000000001</v>
      </c>
      <c r="H29" s="348">
        <v>2387.0590000000002</v>
      </c>
      <c r="I29" s="348">
        <v>160907.92300000001</v>
      </c>
      <c r="J29" s="348">
        <v>114628.88499999999</v>
      </c>
      <c r="K29" s="348">
        <v>41308.69</v>
      </c>
      <c r="L29" s="348">
        <v>1986.671</v>
      </c>
      <c r="M29" s="349">
        <v>2983.6770000000001</v>
      </c>
    </row>
    <row r="30" spans="1:15" s="632" customFormat="1" ht="14.85" customHeight="1">
      <c r="A30" s="776"/>
      <c r="B30" s="604"/>
      <c r="C30" s="348"/>
      <c r="D30" s="348"/>
      <c r="E30" s="348"/>
      <c r="F30" s="348"/>
      <c r="G30" s="348"/>
      <c r="H30" s="348"/>
      <c r="I30" s="348"/>
      <c r="J30" s="348"/>
      <c r="K30" s="348"/>
      <c r="L30" s="348"/>
      <c r="M30" s="349"/>
    </row>
    <row r="31" spans="1:15" s="632" customFormat="1" ht="14.85" customHeight="1">
      <c r="A31" s="1340" t="s">
        <v>1085</v>
      </c>
      <c r="B31" s="1341" t="s">
        <v>241</v>
      </c>
      <c r="C31" s="1342">
        <v>42036.296999999999</v>
      </c>
      <c r="D31" s="1342">
        <v>29732.881000000001</v>
      </c>
      <c r="E31" s="1342">
        <v>11051.300999999999</v>
      </c>
      <c r="F31" s="1342">
        <v>528.17499999999995</v>
      </c>
      <c r="G31" s="1342">
        <v>103.208</v>
      </c>
      <c r="H31" s="1342">
        <v>723.94</v>
      </c>
      <c r="I31" s="1395">
        <v>39834.514999999999</v>
      </c>
      <c r="J31" s="1395">
        <v>28684.888999999999</v>
      </c>
      <c r="K31" s="1395">
        <v>9642.8109999999997</v>
      </c>
      <c r="L31" s="1395">
        <v>432.21800000000002</v>
      </c>
      <c r="M31" s="1396">
        <v>1074.597</v>
      </c>
    </row>
    <row r="32" spans="1:15" ht="12.75" customHeight="1">
      <c r="A32" s="945"/>
      <c r="B32" s="777"/>
      <c r="C32" s="726"/>
      <c r="D32" s="726"/>
      <c r="E32" s="726"/>
      <c r="F32" s="726"/>
      <c r="G32" s="726"/>
      <c r="H32" s="726"/>
      <c r="I32" s="726"/>
      <c r="J32" s="726"/>
      <c r="K32" s="726"/>
      <c r="L32" s="726"/>
      <c r="M32" s="726"/>
      <c r="N32" s="779"/>
      <c r="O32" s="779"/>
    </row>
    <row r="33" spans="1:15" ht="12.75" customHeight="1">
      <c r="A33" s="2081" t="s">
        <v>1786</v>
      </c>
      <c r="B33" s="1910"/>
      <c r="C33" s="1910"/>
      <c r="D33" s="1910"/>
      <c r="E33" s="1910"/>
      <c r="F33" s="1910"/>
      <c r="G33" s="1910"/>
      <c r="H33" s="1910"/>
      <c r="I33" s="670"/>
      <c r="J33" s="665"/>
      <c r="K33" s="665"/>
      <c r="L33" s="665"/>
      <c r="M33" s="665"/>
      <c r="N33" s="450"/>
      <c r="O33" s="450"/>
    </row>
    <row r="34" spans="1:15">
      <c r="A34" s="1811" t="s">
        <v>1024</v>
      </c>
      <c r="B34" s="1811"/>
      <c r="C34" s="1811"/>
      <c r="D34" s="1811"/>
      <c r="E34" s="1811"/>
      <c r="F34" s="1811"/>
      <c r="G34" s="1811"/>
      <c r="H34" s="1811"/>
      <c r="I34" s="1811"/>
      <c r="N34" s="450"/>
      <c r="O34" s="450"/>
    </row>
    <row r="35" spans="1:15" ht="12.75" customHeight="1">
      <c r="A35" s="611"/>
      <c r="B35" s="611"/>
      <c r="C35" s="611"/>
      <c r="D35" s="780"/>
      <c r="E35" s="611"/>
      <c r="F35" s="611"/>
      <c r="G35" s="611"/>
      <c r="H35" s="611"/>
      <c r="I35" s="780"/>
      <c r="N35" s="450"/>
      <c r="O35" s="450"/>
    </row>
    <row r="36" spans="1:15" ht="12.75" customHeight="1">
      <c r="A36" s="611"/>
      <c r="B36" s="611"/>
      <c r="C36" s="611"/>
      <c r="D36" s="780"/>
      <c r="F36" s="1233"/>
      <c r="G36" s="1233"/>
      <c r="H36" s="611"/>
      <c r="I36" s="611"/>
      <c r="J36" s="721"/>
      <c r="N36" s="450"/>
      <c r="O36" s="450"/>
    </row>
    <row r="37" spans="1:15" ht="12.75" customHeight="1">
      <c r="A37" s="611"/>
      <c r="B37" s="611"/>
      <c r="C37" s="611"/>
      <c r="D37" s="780"/>
      <c r="E37" s="1233"/>
      <c r="F37" s="1233"/>
      <c r="G37" s="1233"/>
      <c r="H37" s="611"/>
      <c r="I37" s="611"/>
      <c r="N37" s="450"/>
      <c r="O37" s="450"/>
    </row>
    <row r="38" spans="1:15" ht="12.75" customHeight="1">
      <c r="A38" s="611"/>
      <c r="B38" s="611"/>
      <c r="C38" s="780"/>
      <c r="D38" s="780"/>
      <c r="E38" s="1233"/>
      <c r="F38" s="1233"/>
      <c r="G38" s="1233"/>
      <c r="H38" s="611"/>
      <c r="I38" s="611"/>
      <c r="N38" s="450"/>
      <c r="O38" s="450"/>
    </row>
    <row r="39" spans="1:15" ht="12.75" customHeight="1">
      <c r="A39" s="611"/>
      <c r="B39" s="611"/>
      <c r="C39" s="611"/>
      <c r="D39" s="611"/>
      <c r="E39" s="1233"/>
      <c r="F39" s="1233"/>
      <c r="G39" s="1233"/>
      <c r="H39" s="611"/>
      <c r="I39" s="611"/>
      <c r="J39" s="721"/>
      <c r="N39" s="450"/>
      <c r="O39" s="450"/>
    </row>
    <row r="40" spans="1:15" ht="12.75" customHeight="1">
      <c r="A40" s="611"/>
      <c r="B40" s="611"/>
      <c r="C40" s="611"/>
      <c r="D40" s="611"/>
      <c r="E40" s="1233"/>
      <c r="F40" s="1233"/>
      <c r="G40" s="1233"/>
      <c r="H40" s="611"/>
      <c r="I40" s="611"/>
      <c r="N40" s="450"/>
      <c r="O40" s="450"/>
    </row>
    <row r="41" spans="1:15" ht="12.75" customHeight="1">
      <c r="A41" s="611"/>
      <c r="B41" s="611"/>
      <c r="C41" s="611"/>
      <c r="D41" s="611"/>
      <c r="E41" s="611"/>
      <c r="F41" s="611"/>
      <c r="G41" s="611"/>
      <c r="H41" s="611"/>
      <c r="I41" s="611"/>
      <c r="N41" s="450"/>
      <c r="O41" s="450"/>
    </row>
    <row r="42" spans="1:15" ht="12.75" customHeight="1">
      <c r="A42" s="611"/>
      <c r="B42" s="611"/>
      <c r="C42" s="611"/>
      <c r="D42" s="611"/>
      <c r="E42" s="611"/>
      <c r="F42" s="611"/>
      <c r="G42" s="611"/>
      <c r="H42" s="611"/>
      <c r="I42" s="611"/>
      <c r="N42" s="450"/>
      <c r="O42" s="450"/>
    </row>
    <row r="43" spans="1:15" ht="12.75" customHeight="1">
      <c r="A43" s="611"/>
      <c r="B43" s="611"/>
      <c r="C43" s="611"/>
      <c r="D43" s="611"/>
      <c r="E43" s="611"/>
      <c r="F43" s="611"/>
      <c r="G43" s="611"/>
      <c r="H43" s="611"/>
      <c r="I43" s="611"/>
      <c r="N43" s="450"/>
      <c r="O43" s="450"/>
    </row>
    <row r="44" spans="1:15" ht="12.75" customHeight="1">
      <c r="A44" s="611"/>
      <c r="B44" s="611"/>
      <c r="C44" s="611"/>
      <c r="D44" s="611"/>
      <c r="E44" s="611"/>
      <c r="F44" s="611"/>
      <c r="G44" s="611"/>
      <c r="H44" s="611"/>
      <c r="I44" s="611"/>
      <c r="N44" s="450"/>
      <c r="O44" s="450"/>
    </row>
    <row r="45" spans="1:15" ht="12.75" customHeight="1">
      <c r="A45" s="611"/>
      <c r="B45" s="611"/>
      <c r="C45" s="611"/>
      <c r="D45" s="611"/>
      <c r="E45" s="611"/>
      <c r="F45" s="611"/>
      <c r="G45" s="611"/>
      <c r="H45" s="611"/>
      <c r="I45" s="611"/>
      <c r="N45" s="450"/>
      <c r="O45" s="450"/>
    </row>
    <row r="46" spans="1:15" ht="12.75" customHeight="1">
      <c r="A46" s="611"/>
      <c r="B46" s="611"/>
      <c r="C46" s="611"/>
      <c r="D46" s="611"/>
      <c r="E46" s="611"/>
      <c r="F46" s="611"/>
      <c r="G46" s="611"/>
      <c r="H46" s="611"/>
      <c r="I46" s="611"/>
    </row>
  </sheetData>
  <mergeCells count="23">
    <mergeCell ref="A34:I34"/>
    <mergeCell ref="E9:E21"/>
    <mergeCell ref="C9:C21"/>
    <mergeCell ref="H9:H21"/>
    <mergeCell ref="F11:F21"/>
    <mergeCell ref="D9:D21"/>
    <mergeCell ref="A33:H33"/>
    <mergeCell ref="K1:L1"/>
    <mergeCell ref="I5:M8"/>
    <mergeCell ref="A1:D1"/>
    <mergeCell ref="A2:D2"/>
    <mergeCell ref="A4:G4"/>
    <mergeCell ref="A5:B22"/>
    <mergeCell ref="J9:J21"/>
    <mergeCell ref="L9:L21"/>
    <mergeCell ref="A3:G3"/>
    <mergeCell ref="C5:H8"/>
    <mergeCell ref="M9:M21"/>
    <mergeCell ref="K9:K21"/>
    <mergeCell ref="K2:L2"/>
    <mergeCell ref="G11:G21"/>
    <mergeCell ref="C22:M22"/>
    <mergeCell ref="I9:I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34"/>
  <sheetViews>
    <sheetView showGridLines="0" zoomScaleNormal="100" workbookViewId="0">
      <selection activeCell="L33" sqref="L33"/>
    </sheetView>
  </sheetViews>
  <sheetFormatPr defaultColWidth="9" defaultRowHeight="14.25"/>
  <cols>
    <col min="1" max="1" width="8.625" style="187" customWidth="1"/>
    <col min="2" max="2" width="10.625" style="187" customWidth="1"/>
    <col min="3" max="12" width="10.125" style="187" customWidth="1"/>
    <col min="13" max="16384" width="9" style="187"/>
  </cols>
  <sheetData>
    <row r="1" spans="1:12">
      <c r="A1" s="2066" t="s">
        <v>1787</v>
      </c>
      <c r="B1" s="2066"/>
      <c r="C1" s="2066"/>
      <c r="D1" s="2066"/>
      <c r="E1" s="2066"/>
      <c r="F1" s="2066"/>
      <c r="G1" s="2066"/>
      <c r="H1" s="625"/>
      <c r="J1" s="1765" t="s">
        <v>220</v>
      </c>
      <c r="K1" s="1765"/>
    </row>
    <row r="2" spans="1:12">
      <c r="A2" s="2058" t="s">
        <v>1026</v>
      </c>
      <c r="B2" s="2058"/>
      <c r="C2" s="2058"/>
      <c r="D2" s="2058"/>
      <c r="E2" s="2058"/>
      <c r="F2" s="2058"/>
      <c r="G2" s="2058"/>
      <c r="H2" s="625"/>
      <c r="J2" s="1890" t="s">
        <v>221</v>
      </c>
      <c r="K2" s="1890"/>
    </row>
    <row r="3" spans="1:12">
      <c r="A3" s="2053" t="s">
        <v>1265</v>
      </c>
      <c r="B3" s="2068"/>
      <c r="C3" s="2068" t="s">
        <v>1277</v>
      </c>
      <c r="D3" s="2083" t="s">
        <v>1278</v>
      </c>
      <c r="E3" s="2074" t="s">
        <v>1279</v>
      </c>
      <c r="F3" s="2086" t="s">
        <v>1280</v>
      </c>
      <c r="G3" s="2059"/>
      <c r="H3" s="2060"/>
      <c r="I3" s="2063" t="s">
        <v>1554</v>
      </c>
      <c r="J3" s="2067" t="s">
        <v>1284</v>
      </c>
      <c r="K3" s="2053"/>
      <c r="L3" s="2053"/>
    </row>
    <row r="4" spans="1:12">
      <c r="A4" s="2055"/>
      <c r="B4" s="2070"/>
      <c r="C4" s="2070"/>
      <c r="D4" s="2084"/>
      <c r="E4" s="2064"/>
      <c r="F4" s="2069"/>
      <c r="G4" s="2055"/>
      <c r="H4" s="2061"/>
      <c r="I4" s="2064"/>
      <c r="J4" s="2069"/>
      <c r="K4" s="2055"/>
      <c r="L4" s="2055"/>
    </row>
    <row r="5" spans="1:12">
      <c r="A5" s="2055"/>
      <c r="B5" s="2070"/>
      <c r="C5" s="2070"/>
      <c r="D5" s="2084"/>
      <c r="E5" s="2064"/>
      <c r="F5" s="2069"/>
      <c r="G5" s="2055"/>
      <c r="H5" s="2061"/>
      <c r="I5" s="2064"/>
      <c r="J5" s="2069"/>
      <c r="K5" s="2055"/>
      <c r="L5" s="2055"/>
    </row>
    <row r="6" spans="1:12">
      <c r="A6" s="2055"/>
      <c r="B6" s="2070"/>
      <c r="C6" s="2070"/>
      <c r="D6" s="2084"/>
      <c r="E6" s="2064"/>
      <c r="F6" s="2069"/>
      <c r="G6" s="2055"/>
      <c r="H6" s="2061"/>
      <c r="I6" s="2064"/>
      <c r="J6" s="2071"/>
      <c r="K6" s="2057"/>
      <c r="L6" s="2057"/>
    </row>
    <row r="7" spans="1:12">
      <c r="A7" s="2055"/>
      <c r="B7" s="2070"/>
      <c r="C7" s="2070"/>
      <c r="D7" s="2084"/>
      <c r="E7" s="2064"/>
      <c r="F7" s="2069"/>
      <c r="G7" s="2055"/>
      <c r="H7" s="2061"/>
      <c r="I7" s="2064"/>
      <c r="J7" s="2063" t="s">
        <v>1281</v>
      </c>
      <c r="K7" s="2063" t="s">
        <v>1282</v>
      </c>
      <c r="L7" s="2067" t="s">
        <v>1283</v>
      </c>
    </row>
    <row r="8" spans="1:12">
      <c r="A8" s="2055"/>
      <c r="B8" s="2070"/>
      <c r="C8" s="2070"/>
      <c r="D8" s="2084"/>
      <c r="E8" s="2064"/>
      <c r="F8" s="2069"/>
      <c r="G8" s="2055"/>
      <c r="H8" s="2061"/>
      <c r="I8" s="2064"/>
      <c r="J8" s="2064"/>
      <c r="K8" s="2064"/>
      <c r="L8" s="2069"/>
    </row>
    <row r="9" spans="1:12">
      <c r="A9" s="2055"/>
      <c r="B9" s="2070"/>
      <c r="C9" s="2070"/>
      <c r="D9" s="2084"/>
      <c r="E9" s="2064"/>
      <c r="F9" s="2069"/>
      <c r="G9" s="2055"/>
      <c r="H9" s="2061"/>
      <c r="I9" s="2064"/>
      <c r="J9" s="2064"/>
      <c r="K9" s="2064"/>
      <c r="L9" s="2069"/>
    </row>
    <row r="10" spans="1:12">
      <c r="A10" s="2055"/>
      <c r="B10" s="2070"/>
      <c r="C10" s="2070"/>
      <c r="D10" s="2084"/>
      <c r="E10" s="2064"/>
      <c r="F10" s="2071"/>
      <c r="G10" s="2057"/>
      <c r="H10" s="2062"/>
      <c r="I10" s="2064"/>
      <c r="J10" s="2064"/>
      <c r="K10" s="2064"/>
      <c r="L10" s="2069"/>
    </row>
    <row r="11" spans="1:12">
      <c r="A11" s="2055"/>
      <c r="B11" s="2070"/>
      <c r="C11" s="2070"/>
      <c r="D11" s="2084"/>
      <c r="E11" s="2064"/>
      <c r="F11" s="2063" t="s">
        <v>1281</v>
      </c>
      <c r="G11" s="2063" t="s">
        <v>1282</v>
      </c>
      <c r="H11" s="2063" t="s">
        <v>1283</v>
      </c>
      <c r="I11" s="2064"/>
      <c r="J11" s="2064"/>
      <c r="K11" s="2064"/>
      <c r="L11" s="2069"/>
    </row>
    <row r="12" spans="1:12">
      <c r="A12" s="2055"/>
      <c r="B12" s="2070"/>
      <c r="C12" s="2070"/>
      <c r="D12" s="2084"/>
      <c r="E12" s="2064"/>
      <c r="F12" s="2064"/>
      <c r="G12" s="2064"/>
      <c r="H12" s="2064"/>
      <c r="I12" s="2064"/>
      <c r="J12" s="2064"/>
      <c r="K12" s="2064"/>
      <c r="L12" s="2069"/>
    </row>
    <row r="13" spans="1:12">
      <c r="A13" s="2055"/>
      <c r="B13" s="2070"/>
      <c r="C13" s="2070"/>
      <c r="D13" s="2084"/>
      <c r="E13" s="2064"/>
      <c r="F13" s="2064"/>
      <c r="G13" s="2064"/>
      <c r="H13" s="2064"/>
      <c r="I13" s="2064"/>
      <c r="J13" s="2064"/>
      <c r="K13" s="2064"/>
      <c r="L13" s="2069"/>
    </row>
    <row r="14" spans="1:12">
      <c r="A14" s="2055"/>
      <c r="B14" s="2070"/>
      <c r="C14" s="2070"/>
      <c r="D14" s="2084"/>
      <c r="E14" s="2064"/>
      <c r="F14" s="2064"/>
      <c r="G14" s="2064"/>
      <c r="H14" s="2064"/>
      <c r="I14" s="2064"/>
      <c r="J14" s="2064"/>
      <c r="K14" s="2064"/>
      <c r="L14" s="2069"/>
    </row>
    <row r="15" spans="1:12">
      <c r="A15" s="2055"/>
      <c r="B15" s="2070"/>
      <c r="C15" s="2082"/>
      <c r="D15" s="2085"/>
      <c r="E15" s="2065"/>
      <c r="F15" s="2065"/>
      <c r="G15" s="2065"/>
      <c r="H15" s="2065"/>
      <c r="I15" s="2065"/>
      <c r="J15" s="2065"/>
      <c r="K15" s="2065"/>
      <c r="L15" s="2073"/>
    </row>
    <row r="16" spans="1:12">
      <c r="A16" s="2057"/>
      <c r="B16" s="2072"/>
      <c r="C16" s="2087" t="s">
        <v>744</v>
      </c>
      <c r="D16" s="2076"/>
      <c r="E16" s="2076"/>
      <c r="F16" s="2076"/>
      <c r="G16" s="2076"/>
      <c r="H16" s="2076"/>
      <c r="I16" s="2076"/>
      <c r="J16" s="2076"/>
      <c r="K16" s="2076"/>
      <c r="L16" s="2076"/>
    </row>
    <row r="17" spans="1:13">
      <c r="B17" s="735"/>
      <c r="C17" s="228"/>
      <c r="D17" s="228"/>
      <c r="E17" s="228"/>
      <c r="F17" s="228"/>
      <c r="G17" s="228"/>
      <c r="H17" s="228"/>
      <c r="I17" s="228"/>
      <c r="J17" s="228"/>
      <c r="K17" s="228"/>
      <c r="L17" s="346"/>
      <c r="M17" s="1233"/>
    </row>
    <row r="18" spans="1:13">
      <c r="A18" s="602">
        <v>2013</v>
      </c>
      <c r="B18" s="604" t="s">
        <v>227</v>
      </c>
      <c r="C18" s="348">
        <v>10246.4</v>
      </c>
      <c r="D18" s="348">
        <v>9475.5</v>
      </c>
      <c r="E18" s="348">
        <v>-2.1</v>
      </c>
      <c r="F18" s="348">
        <v>9473.4</v>
      </c>
      <c r="G18" s="348">
        <v>11315.3</v>
      </c>
      <c r="H18" s="348">
        <v>1841.9</v>
      </c>
      <c r="I18" s="348">
        <v>1785.8</v>
      </c>
      <c r="J18" s="348">
        <v>7687.6</v>
      </c>
      <c r="K18" s="348">
        <v>9496.7000000000007</v>
      </c>
      <c r="L18" s="349">
        <v>1809.1</v>
      </c>
      <c r="M18" s="775"/>
    </row>
    <row r="19" spans="1:13">
      <c r="A19" s="776"/>
      <c r="B19" s="604"/>
      <c r="C19" s="348"/>
      <c r="D19" s="348"/>
      <c r="E19" s="348"/>
      <c r="F19" s="348"/>
      <c r="G19" s="348"/>
      <c r="H19" s="348"/>
      <c r="I19" s="348"/>
      <c r="J19" s="348"/>
      <c r="K19" s="348"/>
      <c r="L19" s="349"/>
      <c r="M19" s="775"/>
    </row>
    <row r="20" spans="1:13">
      <c r="A20" s="776" t="s">
        <v>657</v>
      </c>
      <c r="B20" s="604" t="s">
        <v>241</v>
      </c>
      <c r="C20" s="348">
        <v>2104.6039999999998</v>
      </c>
      <c r="D20" s="348">
        <v>2166.4009999999998</v>
      </c>
      <c r="E20" s="348">
        <v>-1.276</v>
      </c>
      <c r="F20" s="348">
        <v>2165.125</v>
      </c>
      <c r="G20" s="348">
        <v>2695.087</v>
      </c>
      <c r="H20" s="348">
        <v>529.96199999999999</v>
      </c>
      <c r="I20" s="348">
        <v>410.24099999999999</v>
      </c>
      <c r="J20" s="348">
        <v>1754.884</v>
      </c>
      <c r="K20" s="348">
        <v>2297.7440000000001</v>
      </c>
      <c r="L20" s="349">
        <v>542.86</v>
      </c>
      <c r="M20" s="775"/>
    </row>
    <row r="21" spans="1:13">
      <c r="A21" s="602"/>
      <c r="B21" s="735" t="s">
        <v>242</v>
      </c>
      <c r="C21" s="348">
        <v>4549.1279999999997</v>
      </c>
      <c r="D21" s="348">
        <v>4940.5630000000001</v>
      </c>
      <c r="E21" s="348">
        <v>35.927999999999997</v>
      </c>
      <c r="F21" s="348">
        <v>4976.491</v>
      </c>
      <c r="G21" s="348">
        <v>5676.3630000000003</v>
      </c>
      <c r="H21" s="348">
        <v>699.87199999999996</v>
      </c>
      <c r="I21" s="348">
        <v>799.11599999999999</v>
      </c>
      <c r="J21" s="348">
        <v>4177.375</v>
      </c>
      <c r="K21" s="348">
        <v>4878.3940000000002</v>
      </c>
      <c r="L21" s="349">
        <v>701.01900000000001</v>
      </c>
    </row>
    <row r="22" spans="1:13">
      <c r="A22" s="602"/>
      <c r="B22" s="604" t="s">
        <v>243</v>
      </c>
      <c r="C22" s="395">
        <v>7037.3</v>
      </c>
      <c r="D22" s="395">
        <v>7208.9</v>
      </c>
      <c r="E22" s="348">
        <v>34.299999999999997</v>
      </c>
      <c r="F22" s="348">
        <v>7243.2</v>
      </c>
      <c r="G22" s="348">
        <v>8265.2999999999993</v>
      </c>
      <c r="H22" s="348">
        <v>1022.1</v>
      </c>
      <c r="I22" s="348">
        <v>1240.9000000000001</v>
      </c>
      <c r="J22" s="348">
        <v>6002.3</v>
      </c>
      <c r="K22" s="348">
        <v>7036.1</v>
      </c>
      <c r="L22" s="349">
        <v>1033.8</v>
      </c>
    </row>
    <row r="23" spans="1:13">
      <c r="A23" s="602"/>
      <c r="B23" s="604" t="s">
        <v>227</v>
      </c>
      <c r="C23" s="348">
        <v>9572.3700000000008</v>
      </c>
      <c r="D23" s="348">
        <v>9457.7420000000002</v>
      </c>
      <c r="E23" s="348">
        <v>34.531999999999996</v>
      </c>
      <c r="F23" s="348">
        <v>9492.2739999999994</v>
      </c>
      <c r="G23" s="348">
        <v>10897.825000000001</v>
      </c>
      <c r="H23" s="348">
        <v>1405.5509999999999</v>
      </c>
      <c r="I23" s="348">
        <v>1562.973</v>
      </c>
      <c r="J23" s="348">
        <v>7929.3010000000004</v>
      </c>
      <c r="K23" s="348">
        <v>9337.9290000000001</v>
      </c>
      <c r="L23" s="349">
        <v>1408.6279999999999</v>
      </c>
      <c r="M23" s="775"/>
    </row>
    <row r="24" spans="1:13">
      <c r="A24" s="776"/>
      <c r="B24" s="604"/>
      <c r="C24" s="348"/>
      <c r="D24" s="348"/>
      <c r="E24" s="348"/>
      <c r="F24" s="348"/>
      <c r="G24" s="348"/>
      <c r="H24" s="348"/>
      <c r="I24" s="348"/>
      <c r="J24" s="348"/>
      <c r="K24" s="348"/>
      <c r="L24" s="349"/>
      <c r="M24" s="775"/>
    </row>
    <row r="25" spans="1:13">
      <c r="A25" s="776" t="s">
        <v>1085</v>
      </c>
      <c r="B25" s="604" t="s">
        <v>241</v>
      </c>
      <c r="C25" s="348">
        <v>2456.482</v>
      </c>
      <c r="D25" s="348">
        <v>2201.7820000000002</v>
      </c>
      <c r="E25" s="348">
        <v>-61.438000000000002</v>
      </c>
      <c r="F25" s="348">
        <v>2140.3440000000001</v>
      </c>
      <c r="G25" s="348">
        <v>2868.0830000000001</v>
      </c>
      <c r="H25" s="348">
        <v>727.73900000000003</v>
      </c>
      <c r="I25" s="348">
        <v>442.22300000000001</v>
      </c>
      <c r="J25" s="348">
        <v>1698.1210000000001</v>
      </c>
      <c r="K25" s="1277">
        <v>2452.451</v>
      </c>
      <c r="L25" s="1452">
        <v>754.33</v>
      </c>
    </row>
    <row r="26" spans="1:13">
      <c r="A26" s="602"/>
      <c r="B26" s="777"/>
      <c r="C26" s="1128"/>
      <c r="D26" s="1128"/>
      <c r="E26" s="726"/>
      <c r="F26" s="726"/>
      <c r="G26" s="726"/>
      <c r="H26" s="726"/>
      <c r="I26" s="726"/>
      <c r="J26" s="726"/>
      <c r="K26" s="726"/>
      <c r="L26" s="726"/>
    </row>
    <row r="27" spans="1:13">
      <c r="A27" s="2088" t="s">
        <v>1555</v>
      </c>
      <c r="B27" s="2088"/>
      <c r="C27" s="2088"/>
      <c r="D27" s="2088"/>
      <c r="E27" s="2088"/>
      <c r="F27" s="2088"/>
      <c r="G27" s="2088"/>
      <c r="H27" s="2088"/>
      <c r="I27" s="2088"/>
      <c r="J27" s="2088"/>
      <c r="K27" s="2088"/>
      <c r="L27" s="2088"/>
    </row>
    <row r="28" spans="1:13" s="778" customFormat="1">
      <c r="A28" s="2089" t="s">
        <v>1556</v>
      </c>
      <c r="B28" s="2089"/>
      <c r="C28" s="2089"/>
      <c r="D28" s="2089"/>
      <c r="E28" s="2089"/>
      <c r="F28" s="2089"/>
      <c r="G28" s="2089"/>
      <c r="H28" s="2089"/>
      <c r="I28" s="2089"/>
      <c r="J28" s="2089"/>
      <c r="K28" s="2089"/>
    </row>
    <row r="30" spans="1:13" ht="14.25" customHeight="1">
      <c r="E30" s="1233"/>
      <c r="F30" s="1233"/>
    </row>
    <row r="31" spans="1:13" ht="14.25" customHeight="1">
      <c r="D31" s="1233"/>
      <c r="E31" s="1233"/>
      <c r="F31" s="1233"/>
    </row>
    <row r="32" spans="1:13" ht="14.25" customHeight="1">
      <c r="D32" s="1233"/>
      <c r="E32" s="1233"/>
      <c r="F32" s="1233"/>
    </row>
    <row r="33" spans="4:7" ht="14.25" customHeight="1">
      <c r="D33" s="1233"/>
      <c r="E33" s="1233"/>
      <c r="F33" s="1233"/>
      <c r="G33" s="721"/>
    </row>
    <row r="34" spans="4:7" ht="14.25" customHeight="1">
      <c r="D34" s="1233"/>
      <c r="E34" s="1233"/>
      <c r="F34" s="1233"/>
    </row>
  </sheetData>
  <mergeCells count="20">
    <mergeCell ref="A27:L27"/>
    <mergeCell ref="A28:K28"/>
    <mergeCell ref="F11:F15"/>
    <mergeCell ref="G11:G15"/>
    <mergeCell ref="H11:H15"/>
    <mergeCell ref="A1:G1"/>
    <mergeCell ref="A2:G2"/>
    <mergeCell ref="A3:B16"/>
    <mergeCell ref="C3:C15"/>
    <mergeCell ref="D3:D15"/>
    <mergeCell ref="E3:E15"/>
    <mergeCell ref="F3:H10"/>
    <mergeCell ref="C16:L16"/>
    <mergeCell ref="J1:K1"/>
    <mergeCell ref="J2:K2"/>
    <mergeCell ref="I3:I15"/>
    <mergeCell ref="J3:L6"/>
    <mergeCell ref="J7:J15"/>
    <mergeCell ref="K7:K15"/>
    <mergeCell ref="L7:L1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Q50"/>
  <sheetViews>
    <sheetView showGridLines="0" zoomScaleNormal="100" workbookViewId="0">
      <pane ySplit="8" topLeftCell="A9" activePane="bottomLeft" state="frozen"/>
      <selection pane="bottomLeft" activeCell="A43" sqref="A43"/>
    </sheetView>
  </sheetViews>
  <sheetFormatPr defaultColWidth="9" defaultRowHeight="12.75"/>
  <cols>
    <col min="1" max="1" width="6.625" style="10" customWidth="1"/>
    <col min="2" max="2" width="10.625" style="10" customWidth="1"/>
    <col min="3" max="3" width="10.875" style="10" customWidth="1"/>
    <col min="4" max="4" width="11" style="10" customWidth="1"/>
    <col min="5" max="5" width="10.75" style="10" customWidth="1"/>
    <col min="6" max="6" width="10.875" style="10" customWidth="1"/>
    <col min="7" max="12" width="9.625" style="10" customWidth="1"/>
    <col min="13" max="13" width="9" style="10"/>
    <col min="14" max="14" width="2.375" style="10" customWidth="1"/>
    <col min="15" max="15" width="14.25" style="10" customWidth="1"/>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29" width="9" style="10"/>
    <col min="30" max="30" width="2.375" style="10" customWidth="1"/>
    <col min="31" max="16384" width="9" style="10"/>
  </cols>
  <sheetData>
    <row r="1" spans="1:13" s="613" customFormat="1" ht="12.75" customHeight="1">
      <c r="A1" s="2105" t="s">
        <v>175</v>
      </c>
      <c r="B1" s="2105"/>
      <c r="C1" s="2105"/>
      <c r="D1" s="2105"/>
      <c r="E1" s="2105"/>
      <c r="F1" s="2105"/>
      <c r="G1" s="2105"/>
      <c r="H1" s="2105"/>
      <c r="I1" s="2105"/>
      <c r="K1" s="1765" t="s">
        <v>220</v>
      </c>
      <c r="L1" s="1765"/>
    </row>
    <row r="2" spans="1:13" s="613" customFormat="1" ht="12.75" customHeight="1">
      <c r="A2" s="1870" t="s">
        <v>1027</v>
      </c>
      <c r="B2" s="1870"/>
      <c r="C2" s="1870"/>
      <c r="D2" s="1870"/>
      <c r="E2" s="1870"/>
      <c r="F2" s="1870"/>
      <c r="G2" s="1870"/>
      <c r="H2" s="1870"/>
      <c r="I2" s="1870"/>
      <c r="K2" s="1890" t="s">
        <v>221</v>
      </c>
      <c r="L2" s="1890"/>
    </row>
    <row r="3" spans="1:13" ht="12.75" customHeight="1">
      <c r="A3" s="1870" t="s">
        <v>476</v>
      </c>
      <c r="B3" s="1870"/>
      <c r="C3" s="1870"/>
      <c r="D3" s="1870"/>
      <c r="E3" s="1870"/>
      <c r="F3" s="1870"/>
      <c r="G3" s="1870"/>
      <c r="H3" s="1870"/>
    </row>
    <row r="4" spans="1:13" ht="12.75" customHeight="1">
      <c r="A4" s="2107" t="s">
        <v>1028</v>
      </c>
      <c r="B4" s="2107"/>
      <c r="C4" s="2107"/>
      <c r="D4" s="2107"/>
      <c r="E4" s="2107"/>
      <c r="F4" s="2107"/>
      <c r="G4" s="2107"/>
      <c r="H4" s="2107"/>
    </row>
    <row r="5" spans="1:13" s="33" customFormat="1" ht="17.25" customHeight="1">
      <c r="A5" s="2108" t="s">
        <v>517</v>
      </c>
      <c r="B5" s="2095"/>
      <c r="C5" s="2101" t="s">
        <v>158</v>
      </c>
      <c r="D5" s="2093" t="s">
        <v>1559</v>
      </c>
      <c r="E5" s="2094"/>
      <c r="F5" s="2094"/>
      <c r="G5" s="2094"/>
      <c r="H5" s="2094"/>
      <c r="I5" s="2094"/>
      <c r="J5" s="2094"/>
      <c r="K5" s="2094"/>
      <c r="L5" s="2094"/>
    </row>
    <row r="6" spans="1:13" s="33" customFormat="1" ht="15.75" customHeight="1">
      <c r="A6" s="2109"/>
      <c r="B6" s="2096"/>
      <c r="C6" s="2102"/>
      <c r="D6" s="2098" t="s">
        <v>520</v>
      </c>
      <c r="E6" s="2098" t="s">
        <v>1285</v>
      </c>
      <c r="F6" s="2098" t="s">
        <v>1286</v>
      </c>
      <c r="G6" s="2095" t="s">
        <v>1287</v>
      </c>
      <c r="H6" s="2098" t="s">
        <v>518</v>
      </c>
      <c r="I6" s="2098" t="s">
        <v>1288</v>
      </c>
      <c r="J6" s="2098" t="s">
        <v>1289</v>
      </c>
      <c r="K6" s="2098" t="s">
        <v>1290</v>
      </c>
      <c r="L6" s="2101" t="s">
        <v>1291</v>
      </c>
    </row>
    <row r="7" spans="1:13" s="33" customFormat="1" ht="24.75" customHeight="1">
      <c r="A7" s="2109"/>
      <c r="B7" s="2096"/>
      <c r="C7" s="2102"/>
      <c r="D7" s="2099"/>
      <c r="E7" s="2099"/>
      <c r="F7" s="2099"/>
      <c r="G7" s="2096"/>
      <c r="H7" s="2099"/>
      <c r="I7" s="2099"/>
      <c r="J7" s="2099"/>
      <c r="K7" s="2099"/>
      <c r="L7" s="2102"/>
    </row>
    <row r="8" spans="1:13" s="33" customFormat="1" ht="132" customHeight="1">
      <c r="A8" s="2110"/>
      <c r="B8" s="2097"/>
      <c r="C8" s="2103"/>
      <c r="D8" s="2100"/>
      <c r="E8" s="2100"/>
      <c r="F8" s="2100"/>
      <c r="G8" s="2097"/>
      <c r="H8" s="2100"/>
      <c r="I8" s="2100"/>
      <c r="J8" s="2100"/>
      <c r="K8" s="2100"/>
      <c r="L8" s="2103"/>
    </row>
    <row r="9" spans="1:13" s="33" customFormat="1" ht="20.25" customHeight="1">
      <c r="A9" s="2091" t="s">
        <v>258</v>
      </c>
      <c r="B9" s="2091"/>
      <c r="C9" s="2091"/>
      <c r="D9" s="2091"/>
      <c r="E9" s="2091"/>
      <c r="F9" s="2091"/>
      <c r="G9" s="2091"/>
      <c r="H9" s="2091"/>
      <c r="I9" s="2091"/>
      <c r="J9" s="2091"/>
      <c r="K9" s="2091"/>
      <c r="L9" s="2091"/>
      <c r="M9" s="1233"/>
    </row>
    <row r="10" spans="1:13" s="33" customFormat="1" ht="13.5" customHeight="1">
      <c r="A10" s="2092" t="s">
        <v>61</v>
      </c>
      <c r="B10" s="2092"/>
      <c r="C10" s="2092"/>
      <c r="D10" s="2092"/>
      <c r="E10" s="2092"/>
      <c r="F10" s="2092"/>
      <c r="G10" s="2092"/>
      <c r="H10" s="2092"/>
      <c r="I10" s="2092"/>
      <c r="J10" s="2092"/>
      <c r="K10" s="2092"/>
      <c r="L10" s="2092"/>
    </row>
    <row r="11" spans="1:13" s="33" customFormat="1" ht="12.75" customHeight="1">
      <c r="A11" s="196">
        <v>2013</v>
      </c>
      <c r="B11" s="133" t="s">
        <v>428</v>
      </c>
      <c r="C11" s="95">
        <v>162831.9</v>
      </c>
      <c r="D11" s="95">
        <v>75484.7</v>
      </c>
      <c r="E11" s="95">
        <v>2110.6</v>
      </c>
      <c r="F11" s="95">
        <v>2685.2</v>
      </c>
      <c r="G11" s="95">
        <v>5367.2</v>
      </c>
      <c r="H11" s="95">
        <v>42461.8</v>
      </c>
      <c r="I11" s="95">
        <v>3245.8</v>
      </c>
      <c r="J11" s="95">
        <v>1548.1</v>
      </c>
      <c r="K11" s="95">
        <v>1957.5</v>
      </c>
      <c r="L11" s="458">
        <v>1011.3</v>
      </c>
    </row>
    <row r="12" spans="1:13" s="33" customFormat="1" ht="12.75" customHeight="1">
      <c r="A12" s="270"/>
      <c r="B12" s="133"/>
      <c r="C12" s="95"/>
      <c r="D12" s="95"/>
      <c r="E12" s="95"/>
      <c r="F12" s="95"/>
      <c r="G12" s="95"/>
      <c r="H12" s="95"/>
      <c r="I12" s="95"/>
      <c r="J12" s="95"/>
      <c r="K12" s="95"/>
      <c r="L12" s="458"/>
    </row>
    <row r="13" spans="1:13" s="33" customFormat="1" ht="12.75" customHeight="1">
      <c r="A13" s="270" t="s">
        <v>657</v>
      </c>
      <c r="B13" s="133" t="s">
        <v>241</v>
      </c>
      <c r="C13" s="95">
        <v>39323.1</v>
      </c>
      <c r="D13" s="95">
        <v>19092.3</v>
      </c>
      <c r="E13" s="95">
        <v>728.3</v>
      </c>
      <c r="F13" s="95">
        <v>579.9</v>
      </c>
      <c r="G13" s="95">
        <v>853.3</v>
      </c>
      <c r="H13" s="95">
        <v>10229.6</v>
      </c>
      <c r="I13" s="95">
        <v>807.7</v>
      </c>
      <c r="J13" s="95">
        <v>395.7</v>
      </c>
      <c r="K13" s="95">
        <v>489.7</v>
      </c>
      <c r="L13" s="458">
        <v>263.39999999999998</v>
      </c>
    </row>
    <row r="14" spans="1:13" s="33" customFormat="1" ht="12.75" customHeight="1">
      <c r="A14" s="270"/>
      <c r="B14" s="133" t="s">
        <v>464</v>
      </c>
      <c r="C14" s="95">
        <v>78456.03</v>
      </c>
      <c r="D14" s="95">
        <v>38457.39</v>
      </c>
      <c r="E14" s="95">
        <v>1143.0309999999999</v>
      </c>
      <c r="F14" s="95">
        <v>1187.588</v>
      </c>
      <c r="G14" s="95">
        <v>2284.4470000000001</v>
      </c>
      <c r="H14" s="95">
        <v>19369.13</v>
      </c>
      <c r="I14" s="95">
        <v>1661.6420000000001</v>
      </c>
      <c r="J14" s="95">
        <v>779.7</v>
      </c>
      <c r="K14" s="95">
        <v>1015.087</v>
      </c>
      <c r="L14" s="451">
        <v>511.44400000000002</v>
      </c>
    </row>
    <row r="15" spans="1:13" s="33" customFormat="1" ht="12.75" customHeight="1">
      <c r="A15" s="270"/>
      <c r="B15" s="133" t="s">
        <v>467</v>
      </c>
      <c r="C15" s="95">
        <v>119599.63500000001</v>
      </c>
      <c r="D15" s="95">
        <v>57896.082999999999</v>
      </c>
      <c r="E15" s="95">
        <v>1449.21</v>
      </c>
      <c r="F15" s="95">
        <v>1849.056</v>
      </c>
      <c r="G15" s="95">
        <v>3886.056</v>
      </c>
      <c r="H15" s="95">
        <v>30028.078999999998</v>
      </c>
      <c r="I15" s="95">
        <v>2526.8159999999998</v>
      </c>
      <c r="J15" s="95">
        <v>1215.9350000000002</v>
      </c>
      <c r="K15" s="95">
        <v>1538.34</v>
      </c>
      <c r="L15" s="451">
        <v>748.654</v>
      </c>
    </row>
    <row r="16" spans="1:13" s="33" customFormat="1" ht="12.75" customHeight="1">
      <c r="A16" s="196"/>
      <c r="B16" s="133" t="s">
        <v>428</v>
      </c>
      <c r="C16" s="95">
        <v>165509.94500000001</v>
      </c>
      <c r="D16" s="95">
        <v>78863.856</v>
      </c>
      <c r="E16" s="95">
        <v>2087.0590000000002</v>
      </c>
      <c r="F16" s="95">
        <v>2490.605</v>
      </c>
      <c r="G16" s="95">
        <v>5472.5619999999999</v>
      </c>
      <c r="H16" s="95">
        <v>42599.023000000001</v>
      </c>
      <c r="I16" s="95">
        <v>3397.431</v>
      </c>
      <c r="J16" s="95">
        <v>1783.91</v>
      </c>
      <c r="K16" s="95">
        <v>2079.6179999999999</v>
      </c>
      <c r="L16" s="458">
        <v>1006.941</v>
      </c>
    </row>
    <row r="17" spans="1:12" s="33" customFormat="1" ht="12.75" customHeight="1">
      <c r="A17" s="195"/>
      <c r="B17" s="133"/>
      <c r="C17" s="95"/>
      <c r="D17" s="95"/>
      <c r="E17" s="95"/>
      <c r="F17" s="95"/>
      <c r="G17" s="95"/>
      <c r="H17" s="95"/>
      <c r="I17" s="95"/>
      <c r="J17" s="95"/>
      <c r="K17" s="95"/>
      <c r="L17" s="458"/>
    </row>
    <row r="18" spans="1:12" s="33" customFormat="1" ht="12.75" customHeight="1">
      <c r="A18" s="270" t="s">
        <v>1085</v>
      </c>
      <c r="B18" s="133" t="s">
        <v>241</v>
      </c>
      <c r="C18" s="95">
        <v>40784.182000000001</v>
      </c>
      <c r="D18" s="95">
        <v>20778.733</v>
      </c>
      <c r="E18" s="95">
        <v>766.17200000000003</v>
      </c>
      <c r="F18" s="95">
        <v>612.71699999999998</v>
      </c>
      <c r="G18" s="95">
        <v>836.73400000000004</v>
      </c>
      <c r="H18" s="95">
        <v>9726.2209999999995</v>
      </c>
      <c r="I18" s="95">
        <v>874.26099999999997</v>
      </c>
      <c r="J18" s="95">
        <v>455.86099999999999</v>
      </c>
      <c r="K18" s="95">
        <v>516.00900000000001</v>
      </c>
      <c r="L18" s="458">
        <v>269.22500000000002</v>
      </c>
    </row>
    <row r="19" spans="1:12" s="33" customFormat="1" ht="12" customHeight="1">
      <c r="A19" s="2090" t="s">
        <v>259</v>
      </c>
      <c r="B19" s="2090"/>
      <c r="C19" s="2090"/>
      <c r="D19" s="2090"/>
      <c r="E19" s="2090"/>
      <c r="F19" s="2090"/>
      <c r="G19" s="2090"/>
      <c r="H19" s="2090"/>
      <c r="I19" s="2090"/>
      <c r="J19" s="2090"/>
      <c r="K19" s="2090"/>
      <c r="L19" s="2090"/>
    </row>
    <row r="20" spans="1:12" s="33" customFormat="1" ht="12" customHeight="1">
      <c r="A20" s="2092" t="s">
        <v>191</v>
      </c>
      <c r="B20" s="2092"/>
      <c r="C20" s="2092"/>
      <c r="D20" s="2092"/>
      <c r="E20" s="2092"/>
      <c r="F20" s="2092"/>
      <c r="G20" s="2092"/>
      <c r="H20" s="2092"/>
      <c r="I20" s="2092"/>
      <c r="J20" s="2092"/>
      <c r="K20" s="2092"/>
      <c r="L20" s="2092"/>
    </row>
    <row r="21" spans="1:12" s="33" customFormat="1" ht="12.75" customHeight="1">
      <c r="A21" s="196">
        <v>2013</v>
      </c>
      <c r="B21" s="133" t="s">
        <v>428</v>
      </c>
      <c r="C21" s="95">
        <v>152585.60000000001</v>
      </c>
      <c r="D21" s="95">
        <v>71093.600000000006</v>
      </c>
      <c r="E21" s="95">
        <v>1949.5</v>
      </c>
      <c r="F21" s="95">
        <v>2612.1</v>
      </c>
      <c r="G21" s="95">
        <v>5435.6</v>
      </c>
      <c r="H21" s="95">
        <v>41702.800000000003</v>
      </c>
      <c r="I21" s="95">
        <v>3303.5</v>
      </c>
      <c r="J21" s="95">
        <v>1504.1</v>
      </c>
      <c r="K21" s="95">
        <v>1839</v>
      </c>
      <c r="L21" s="458">
        <v>996.8</v>
      </c>
    </row>
    <row r="22" spans="1:12" s="33" customFormat="1" ht="12.75" customHeight="1">
      <c r="A22" s="270"/>
      <c r="B22" s="133"/>
      <c r="C22" s="95"/>
      <c r="D22" s="95"/>
      <c r="E22" s="95"/>
      <c r="F22" s="95"/>
      <c r="G22" s="95"/>
      <c r="H22" s="95"/>
      <c r="I22" s="95"/>
      <c r="J22" s="95"/>
      <c r="K22" s="95"/>
      <c r="L22" s="458"/>
    </row>
    <row r="23" spans="1:12" s="33" customFormat="1" ht="12.75" customHeight="1">
      <c r="A23" s="270" t="s">
        <v>657</v>
      </c>
      <c r="B23" s="133" t="s">
        <v>241</v>
      </c>
      <c r="C23" s="95">
        <v>37218.5</v>
      </c>
      <c r="D23" s="95">
        <v>18014.900000000001</v>
      </c>
      <c r="E23" s="95">
        <v>581.70000000000005</v>
      </c>
      <c r="F23" s="95">
        <v>559.5</v>
      </c>
      <c r="G23" s="95">
        <v>892.1</v>
      </c>
      <c r="H23" s="95">
        <v>10157.299999999999</v>
      </c>
      <c r="I23" s="95">
        <v>812.1</v>
      </c>
      <c r="J23" s="95">
        <v>377.9</v>
      </c>
      <c r="K23" s="95" t="s">
        <v>760</v>
      </c>
      <c r="L23" s="458">
        <v>258.60000000000002</v>
      </c>
    </row>
    <row r="24" spans="1:12" s="33" customFormat="1" ht="12.75" customHeight="1">
      <c r="A24" s="270"/>
      <c r="B24" s="133" t="s">
        <v>464</v>
      </c>
      <c r="C24" s="95">
        <v>73906.899999999994</v>
      </c>
      <c r="D24" s="95">
        <v>36247.910000000003</v>
      </c>
      <c r="E24" s="95">
        <v>980.49300000000005</v>
      </c>
      <c r="F24" s="95">
        <v>1142.2249999999999</v>
      </c>
      <c r="G24" s="95">
        <v>2290.692</v>
      </c>
      <c r="H24" s="95">
        <v>19001.64</v>
      </c>
      <c r="I24" s="95">
        <v>1649.7329999999999</v>
      </c>
      <c r="J24" s="95">
        <v>740.69100000000003</v>
      </c>
      <c r="K24" s="95">
        <v>968.15</v>
      </c>
      <c r="L24" s="451">
        <v>494.38400000000001</v>
      </c>
    </row>
    <row r="25" spans="1:12" s="33" customFormat="1" ht="12.75" customHeight="1">
      <c r="A25" s="270"/>
      <c r="B25" s="133" t="s">
        <v>467</v>
      </c>
      <c r="C25" s="95">
        <v>112562.33399999999</v>
      </c>
      <c r="D25" s="95">
        <v>54475.013999999996</v>
      </c>
      <c r="E25" s="95">
        <v>1323.145</v>
      </c>
      <c r="F25" s="95">
        <v>1783.9379999999999</v>
      </c>
      <c r="G25" s="95">
        <v>3804.7619999999997</v>
      </c>
      <c r="H25" s="95">
        <v>29546.351999999999</v>
      </c>
      <c r="I25" s="95">
        <v>2514.2639999999997</v>
      </c>
      <c r="J25" s="95">
        <v>1135.7809999999999</v>
      </c>
      <c r="K25" s="95">
        <v>1466.5809999999999</v>
      </c>
      <c r="L25" s="451">
        <v>712.702</v>
      </c>
    </row>
    <row r="26" spans="1:12" s="33" customFormat="1" ht="12.75" customHeight="1">
      <c r="A26" s="196"/>
      <c r="B26" s="133" t="s">
        <v>428</v>
      </c>
      <c r="C26" s="95">
        <v>155937.57500000001</v>
      </c>
      <c r="D26" s="95">
        <v>74741.47</v>
      </c>
      <c r="E26" s="95">
        <v>1901.126</v>
      </c>
      <c r="F26" s="95">
        <v>2421.6640000000002</v>
      </c>
      <c r="G26" s="95">
        <v>5312.3410000000003</v>
      </c>
      <c r="H26" s="95">
        <v>41571.163999999997</v>
      </c>
      <c r="I26" s="95">
        <v>3393.9250000000002</v>
      </c>
      <c r="J26" s="95">
        <v>1684.2090000000001</v>
      </c>
      <c r="K26" s="95">
        <v>1958.665</v>
      </c>
      <c r="L26" s="458">
        <v>984.35699999999997</v>
      </c>
    </row>
    <row r="27" spans="1:12" s="33" customFormat="1" ht="12.75" customHeight="1">
      <c r="A27" s="195"/>
      <c r="B27" s="133"/>
      <c r="C27" s="95"/>
      <c r="D27" s="95"/>
      <c r="E27" s="95"/>
      <c r="F27" s="95"/>
      <c r="G27" s="95"/>
      <c r="H27" s="95"/>
      <c r="I27" s="95"/>
      <c r="J27" s="95"/>
      <c r="K27" s="95"/>
      <c r="L27" s="458"/>
    </row>
    <row r="28" spans="1:12" s="33" customFormat="1" ht="12.75" customHeight="1">
      <c r="A28" s="270" t="s">
        <v>1085</v>
      </c>
      <c r="B28" s="133" t="s">
        <v>241</v>
      </c>
      <c r="C28" s="95">
        <v>38327.699999999997</v>
      </c>
      <c r="D28" s="95">
        <v>19589.63</v>
      </c>
      <c r="E28" s="95">
        <v>595.42700000000002</v>
      </c>
      <c r="F28" s="95">
        <v>582.07100000000003</v>
      </c>
      <c r="G28" s="95">
        <v>841.23500000000001</v>
      </c>
      <c r="H28" s="95">
        <v>9669.5669999999991</v>
      </c>
      <c r="I28" s="95">
        <v>864.02599999999995</v>
      </c>
      <c r="J28" s="95">
        <v>429.35199999999998</v>
      </c>
      <c r="K28" s="95">
        <v>476.23599999999999</v>
      </c>
      <c r="L28" s="458">
        <v>263.10399999999998</v>
      </c>
    </row>
    <row r="29" spans="1:12" s="33" customFormat="1" ht="12" customHeight="1">
      <c r="A29" s="2090" t="s">
        <v>257</v>
      </c>
      <c r="B29" s="2090"/>
      <c r="C29" s="2090"/>
      <c r="D29" s="2090"/>
      <c r="E29" s="2090"/>
      <c r="F29" s="2090"/>
      <c r="G29" s="2090"/>
      <c r="H29" s="2090"/>
      <c r="I29" s="2090"/>
      <c r="J29" s="2090"/>
      <c r="K29" s="2090"/>
      <c r="L29" s="2090"/>
    </row>
    <row r="30" spans="1:12" s="33" customFormat="1" ht="12" customHeight="1">
      <c r="A30" s="2090" t="s">
        <v>190</v>
      </c>
      <c r="B30" s="2090"/>
      <c r="C30" s="2090"/>
      <c r="D30" s="2090"/>
      <c r="E30" s="2090"/>
      <c r="F30" s="2090"/>
      <c r="G30" s="2090"/>
      <c r="H30" s="2090"/>
      <c r="I30" s="2090"/>
      <c r="J30" s="2090"/>
      <c r="K30" s="2090"/>
      <c r="L30" s="2090"/>
    </row>
    <row r="31" spans="1:12" s="33" customFormat="1" ht="12.75" customHeight="1">
      <c r="A31" s="196">
        <v>2013</v>
      </c>
      <c r="B31" s="133" t="s">
        <v>428</v>
      </c>
      <c r="C31" s="95">
        <v>10246.4</v>
      </c>
      <c r="D31" s="95">
        <v>4391.1000000000004</v>
      </c>
      <c r="E31" s="95">
        <v>161.1</v>
      </c>
      <c r="F31" s="95">
        <v>73.099999999999994</v>
      </c>
      <c r="G31" s="95">
        <v>-68.5</v>
      </c>
      <c r="H31" s="95">
        <v>759</v>
      </c>
      <c r="I31" s="95">
        <v>-57.7</v>
      </c>
      <c r="J31" s="95">
        <v>44</v>
      </c>
      <c r="K31" s="95">
        <v>118.4</v>
      </c>
      <c r="L31" s="458">
        <v>14.5</v>
      </c>
    </row>
    <row r="32" spans="1:12" s="33" customFormat="1" ht="12.75" customHeight="1">
      <c r="A32" s="270"/>
      <c r="B32" s="133"/>
      <c r="C32" s="95"/>
      <c r="D32" s="95"/>
      <c r="E32" s="95"/>
      <c r="F32" s="95"/>
      <c r="G32" s="95"/>
      <c r="H32" s="95"/>
      <c r="I32" s="95"/>
      <c r="J32" s="95"/>
      <c r="K32" s="95"/>
      <c r="L32" s="458"/>
    </row>
    <row r="33" spans="1:17" s="33" customFormat="1" ht="12.75" customHeight="1">
      <c r="A33" s="270" t="s">
        <v>657</v>
      </c>
      <c r="B33" s="133" t="s">
        <v>241</v>
      </c>
      <c r="C33" s="95">
        <v>2104.6</v>
      </c>
      <c r="D33" s="95">
        <v>1077.5</v>
      </c>
      <c r="E33" s="95">
        <v>146.6</v>
      </c>
      <c r="F33" s="95">
        <v>20.5</v>
      </c>
      <c r="G33" s="95">
        <v>-38.799999999999997</v>
      </c>
      <c r="H33" s="95">
        <v>72.3</v>
      </c>
      <c r="I33" s="95">
        <v>-4.4000000000000004</v>
      </c>
      <c r="J33" s="95">
        <v>17.8</v>
      </c>
      <c r="K33" s="95">
        <v>23.7</v>
      </c>
      <c r="L33" s="458">
        <v>4.8</v>
      </c>
    </row>
    <row r="34" spans="1:17" s="33" customFormat="1" ht="12.75" customHeight="1">
      <c r="A34" s="270"/>
      <c r="B34" s="133" t="s">
        <v>464</v>
      </c>
      <c r="C34" s="95">
        <v>4549.1279999999997</v>
      </c>
      <c r="D34" s="95">
        <v>2209.48</v>
      </c>
      <c r="E34" s="95">
        <v>162.53800000000001</v>
      </c>
      <c r="F34" s="95">
        <v>45.363</v>
      </c>
      <c r="G34" s="95">
        <v>-6.2450000000000001</v>
      </c>
      <c r="H34" s="95">
        <v>367.49</v>
      </c>
      <c r="I34" s="95">
        <v>11.909000000000001</v>
      </c>
      <c r="J34" s="95">
        <v>39.009</v>
      </c>
      <c r="K34" s="95">
        <v>46.936999999999998</v>
      </c>
      <c r="L34" s="451">
        <v>17.059999999999999</v>
      </c>
    </row>
    <row r="35" spans="1:17" s="33" customFormat="1" ht="12.75" customHeight="1">
      <c r="A35" s="270"/>
      <c r="B35" s="133" t="s">
        <v>467</v>
      </c>
      <c r="C35" s="95">
        <v>7037.3010000000004</v>
      </c>
      <c r="D35" s="95">
        <v>3421.069</v>
      </c>
      <c r="E35" s="95">
        <v>126.065</v>
      </c>
      <c r="F35" s="95">
        <v>65.117999999999995</v>
      </c>
      <c r="G35" s="95">
        <v>81.293999999999997</v>
      </c>
      <c r="H35" s="95">
        <v>481.72699999999998</v>
      </c>
      <c r="I35" s="95">
        <v>12.552</v>
      </c>
      <c r="J35" s="95">
        <v>80.153999999999996</v>
      </c>
      <c r="K35" s="95">
        <v>71.759</v>
      </c>
      <c r="L35" s="451">
        <v>35.951999999999998</v>
      </c>
    </row>
    <row r="36" spans="1:17" s="33" customFormat="1" ht="12.75" customHeight="1">
      <c r="A36" s="196"/>
      <c r="B36" s="133" t="s">
        <v>428</v>
      </c>
      <c r="C36" s="95">
        <v>9572.3700000000008</v>
      </c>
      <c r="D36" s="95">
        <v>4122.3860000000004</v>
      </c>
      <c r="E36" s="95">
        <v>185.93299999999999</v>
      </c>
      <c r="F36" s="95">
        <v>68.941000000000003</v>
      </c>
      <c r="G36" s="95">
        <v>160.221</v>
      </c>
      <c r="H36" s="95">
        <v>1027.8589999999999</v>
      </c>
      <c r="I36" s="95">
        <v>3.5059999999999998</v>
      </c>
      <c r="J36" s="95">
        <v>99.700999999999993</v>
      </c>
      <c r="K36" s="95">
        <v>120.953</v>
      </c>
      <c r="L36" s="458">
        <v>22.584</v>
      </c>
    </row>
    <row r="37" spans="1:17" s="33" customFormat="1" ht="12.75" customHeight="1">
      <c r="A37" s="195"/>
      <c r="B37" s="133"/>
      <c r="C37" s="95"/>
      <c r="D37" s="95"/>
      <c r="E37" s="95"/>
      <c r="F37" s="95"/>
      <c r="G37" s="95"/>
      <c r="H37" s="95"/>
      <c r="I37" s="95"/>
      <c r="J37" s="95"/>
      <c r="K37" s="95"/>
      <c r="L37" s="458"/>
    </row>
    <row r="38" spans="1:17" s="33" customFormat="1" ht="12.75" customHeight="1">
      <c r="A38" s="270" t="s">
        <v>1085</v>
      </c>
      <c r="B38" s="133" t="s">
        <v>241</v>
      </c>
      <c r="C38" s="95">
        <v>2456.482</v>
      </c>
      <c r="D38" s="95">
        <v>1189.1030000000001</v>
      </c>
      <c r="E38" s="95">
        <v>170.745</v>
      </c>
      <c r="F38" s="95">
        <v>30.646000000000001</v>
      </c>
      <c r="G38" s="95">
        <v>-4.5010000000000003</v>
      </c>
      <c r="H38" s="95">
        <v>56.654000000000003</v>
      </c>
      <c r="I38" s="95">
        <v>10.234999999999999</v>
      </c>
      <c r="J38" s="95">
        <v>26.509</v>
      </c>
      <c r="K38" s="95">
        <v>39.773000000000003</v>
      </c>
      <c r="L38" s="458">
        <v>6.1210000000000004</v>
      </c>
    </row>
    <row r="39" spans="1:17" s="33" customFormat="1" ht="12.75" customHeight="1">
      <c r="A39" s="270"/>
      <c r="B39" s="1129"/>
      <c r="C39" s="458"/>
      <c r="D39" s="458"/>
      <c r="E39" s="458"/>
      <c r="F39" s="458"/>
      <c r="G39" s="458"/>
      <c r="H39" s="458"/>
      <c r="I39" s="458"/>
      <c r="J39" s="458"/>
      <c r="K39" s="458"/>
      <c r="L39" s="458"/>
    </row>
    <row r="40" spans="1:17" ht="12" customHeight="1">
      <c r="A40" s="2106" t="s">
        <v>1558</v>
      </c>
      <c r="B40" s="2106"/>
      <c r="C40" s="2106"/>
      <c r="D40" s="2106"/>
      <c r="E40" s="2106"/>
      <c r="F40" s="2106"/>
      <c r="G40" s="2106"/>
      <c r="H40" s="2106"/>
      <c r="I40" s="2106"/>
      <c r="J40" s="2106"/>
      <c r="K40" s="2106"/>
      <c r="L40" s="2106"/>
    </row>
    <row r="41" spans="1:17">
      <c r="A41" s="2104" t="s">
        <v>1557</v>
      </c>
      <c r="B41" s="2104"/>
      <c r="C41" s="2104"/>
      <c r="D41" s="2104"/>
      <c r="E41" s="2104"/>
      <c r="F41" s="2104"/>
      <c r="G41" s="2104"/>
      <c r="H41" s="2104"/>
      <c r="I41" s="2104"/>
      <c r="J41" s="2104"/>
      <c r="K41" s="2104"/>
      <c r="L41" s="2104"/>
    </row>
    <row r="42" spans="1:17">
      <c r="C42" s="237"/>
    </row>
    <row r="43" spans="1:17">
      <c r="C43" s="237"/>
    </row>
    <row r="44" spans="1:17" ht="11.25" customHeight="1">
      <c r="E44" s="1233"/>
      <c r="F44" s="1233"/>
      <c r="Q44" s="237"/>
    </row>
    <row r="45" spans="1:17" ht="12.75" customHeight="1">
      <c r="D45" s="1233"/>
      <c r="E45" s="1233"/>
      <c r="F45" s="1233"/>
    </row>
    <row r="46" spans="1:17" ht="12.75" customHeight="1">
      <c r="D46" s="1233"/>
      <c r="E46" s="1233"/>
      <c r="F46" s="1233"/>
    </row>
    <row r="47" spans="1:17" ht="12.75" customHeight="1">
      <c r="D47" s="1233"/>
      <c r="E47" s="1233"/>
      <c r="F47" s="1233"/>
      <c r="O47" s="237"/>
    </row>
    <row r="48" spans="1:17" ht="12.75" customHeight="1">
      <c r="D48" s="1233"/>
      <c r="E48" s="1233"/>
      <c r="F48" s="1233"/>
    </row>
    <row r="50" spans="15:15">
      <c r="O50" s="237"/>
    </row>
  </sheetData>
  <mergeCells count="26">
    <mergeCell ref="A41:L41"/>
    <mergeCell ref="K1:L1"/>
    <mergeCell ref="K2:L2"/>
    <mergeCell ref="F6:F8"/>
    <mergeCell ref="J6:J8"/>
    <mergeCell ref="A1:I1"/>
    <mergeCell ref="E6:E8"/>
    <mergeCell ref="A2:I2"/>
    <mergeCell ref="K6:K8"/>
    <mergeCell ref="L6:L8"/>
    <mergeCell ref="A3:H3"/>
    <mergeCell ref="A40:L40"/>
    <mergeCell ref="A20:L20"/>
    <mergeCell ref="A4:H4"/>
    <mergeCell ref="A5:B8"/>
    <mergeCell ref="D6:D8"/>
    <mergeCell ref="A30:L30"/>
    <mergeCell ref="A29:L29"/>
    <mergeCell ref="A9:L9"/>
    <mergeCell ref="A10:L10"/>
    <mergeCell ref="D5:L5"/>
    <mergeCell ref="G6:G8"/>
    <mergeCell ref="I6:I8"/>
    <mergeCell ref="H6:H8"/>
    <mergeCell ref="C5:C8"/>
    <mergeCell ref="A19:L1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49"/>
  <sheetViews>
    <sheetView showGridLines="0" zoomScaleNormal="100" workbookViewId="0">
      <pane ySplit="8" topLeftCell="A9" activePane="bottomLeft" state="frozen"/>
      <selection pane="bottomLeft" activeCell="F44" sqref="F44"/>
    </sheetView>
  </sheetViews>
  <sheetFormatPr defaultColWidth="9" defaultRowHeight="12.75"/>
  <cols>
    <col min="1" max="1" width="5.625" style="10" customWidth="1"/>
    <col min="2" max="2" width="9.875" style="10" customWidth="1"/>
    <col min="3" max="4" width="11.625" style="10" customWidth="1"/>
    <col min="5" max="5" width="12" style="10" customWidth="1"/>
    <col min="6" max="9" width="11.625" style="10" customWidth="1"/>
    <col min="10" max="10" width="12.875" style="10" customWidth="1"/>
    <col min="11" max="12" width="11.625" style="10" customWidth="1"/>
    <col min="13" max="38" width="13.62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55" width="9" style="10"/>
    <col min="56" max="56" width="2.375" style="10" customWidth="1"/>
    <col min="57" max="16384" width="9" style="10"/>
  </cols>
  <sheetData>
    <row r="1" spans="1:13" s="613" customFormat="1" ht="12.75" customHeight="1">
      <c r="A1" s="2105" t="s">
        <v>176</v>
      </c>
      <c r="B1" s="2105"/>
      <c r="C1" s="2105"/>
      <c r="D1" s="2105"/>
      <c r="E1" s="2105"/>
      <c r="F1" s="2105"/>
      <c r="G1" s="2105"/>
      <c r="H1" s="618"/>
      <c r="I1" s="618"/>
      <c r="J1" s="618"/>
      <c r="K1" s="1765" t="s">
        <v>220</v>
      </c>
      <c r="L1" s="1765"/>
    </row>
    <row r="2" spans="1:13" s="613" customFormat="1" ht="12.75" customHeight="1">
      <c r="A2" s="2105" t="s">
        <v>1788</v>
      </c>
      <c r="B2" s="2105"/>
      <c r="C2" s="2105"/>
      <c r="D2" s="2105"/>
      <c r="E2" s="2105"/>
      <c r="F2" s="2105"/>
      <c r="G2" s="2105"/>
      <c r="H2" s="2105"/>
      <c r="J2" s="613" t="s">
        <v>247</v>
      </c>
      <c r="K2" s="1890" t="s">
        <v>221</v>
      </c>
      <c r="L2" s="1890"/>
    </row>
    <row r="3" spans="1:13" ht="12.75" customHeight="1">
      <c r="A3" s="1870" t="s">
        <v>177</v>
      </c>
      <c r="B3" s="1870"/>
      <c r="C3" s="1870"/>
      <c r="D3" s="1870"/>
      <c r="E3" s="1870"/>
      <c r="F3" s="1870"/>
      <c r="G3" s="1870"/>
      <c r="H3" s="1870"/>
    </row>
    <row r="4" spans="1:13" ht="12.75" customHeight="1">
      <c r="A4" s="2105" t="s">
        <v>178</v>
      </c>
      <c r="B4" s="2105"/>
      <c r="C4" s="2105"/>
      <c r="D4" s="2105"/>
      <c r="E4" s="2105"/>
      <c r="F4" s="2105"/>
      <c r="G4" s="2105"/>
      <c r="H4" s="2105"/>
    </row>
    <row r="5" spans="1:13" s="43" customFormat="1" ht="18" customHeight="1">
      <c r="A5" s="2108" t="s">
        <v>517</v>
      </c>
      <c r="B5" s="2095"/>
      <c r="C5" s="2112" t="s">
        <v>103</v>
      </c>
      <c r="D5" s="2117" t="s">
        <v>1564</v>
      </c>
      <c r="E5" s="2117"/>
      <c r="F5" s="2117"/>
      <c r="G5" s="2117"/>
      <c r="H5" s="2117"/>
      <c r="I5" s="2117"/>
      <c r="J5" s="2117"/>
      <c r="K5" s="2117"/>
      <c r="L5" s="2117"/>
    </row>
    <row r="6" spans="1:13" s="43" customFormat="1" ht="15" customHeight="1">
      <c r="A6" s="2109"/>
      <c r="B6" s="2096"/>
      <c r="C6" s="2113"/>
      <c r="D6" s="2114" t="s">
        <v>142</v>
      </c>
      <c r="E6" s="2098" t="s">
        <v>1487</v>
      </c>
      <c r="F6" s="2098" t="s">
        <v>146</v>
      </c>
      <c r="G6" s="2095" t="s">
        <v>528</v>
      </c>
      <c r="H6" s="2098" t="s">
        <v>147</v>
      </c>
      <c r="I6" s="2098" t="s">
        <v>144</v>
      </c>
      <c r="J6" s="2098" t="s">
        <v>143</v>
      </c>
      <c r="K6" s="2098" t="s">
        <v>145</v>
      </c>
      <c r="L6" s="2101" t="s">
        <v>112</v>
      </c>
    </row>
    <row r="7" spans="1:13" s="43" customFormat="1" ht="12" customHeight="1">
      <c r="A7" s="2109"/>
      <c r="B7" s="2096"/>
      <c r="C7" s="2113"/>
      <c r="D7" s="2115"/>
      <c r="E7" s="2099"/>
      <c r="F7" s="2099"/>
      <c r="G7" s="2096"/>
      <c r="H7" s="2099"/>
      <c r="I7" s="2099"/>
      <c r="J7" s="2099"/>
      <c r="K7" s="2099"/>
      <c r="L7" s="2102"/>
    </row>
    <row r="8" spans="1:13" s="43" customFormat="1" ht="123.75" customHeight="1">
      <c r="A8" s="2110"/>
      <c r="B8" s="2097"/>
      <c r="C8" s="2100"/>
      <c r="D8" s="2097"/>
      <c r="E8" s="2100"/>
      <c r="F8" s="2100"/>
      <c r="G8" s="2097"/>
      <c r="H8" s="2100"/>
      <c r="I8" s="2100"/>
      <c r="J8" s="2100"/>
      <c r="K8" s="2100"/>
      <c r="L8" s="2103"/>
    </row>
    <row r="9" spans="1:13" s="43" customFormat="1" ht="15" customHeight="1">
      <c r="A9" s="2111" t="s">
        <v>477</v>
      </c>
      <c r="B9" s="2111"/>
      <c r="C9" s="2111"/>
      <c r="D9" s="2111"/>
      <c r="E9" s="2111"/>
      <c r="F9" s="2111"/>
      <c r="G9" s="2111"/>
      <c r="H9" s="2111"/>
      <c r="I9" s="2111"/>
      <c r="J9" s="2111"/>
      <c r="K9" s="2111"/>
      <c r="L9" s="2111"/>
      <c r="M9" s="1233"/>
    </row>
    <row r="10" spans="1:13" s="43" customFormat="1" ht="15" customHeight="1">
      <c r="A10" s="2111" t="s">
        <v>524</v>
      </c>
      <c r="B10" s="2111"/>
      <c r="C10" s="2111"/>
      <c r="D10" s="2111"/>
      <c r="E10" s="2111"/>
      <c r="F10" s="2111"/>
      <c r="G10" s="2111"/>
      <c r="H10" s="2111"/>
      <c r="I10" s="2111"/>
      <c r="J10" s="2111"/>
      <c r="K10" s="2111"/>
      <c r="L10" s="2111"/>
    </row>
    <row r="11" spans="1:13" s="43" customFormat="1" ht="12.75" customHeight="1">
      <c r="A11" s="195">
        <v>2013</v>
      </c>
      <c r="B11" s="133" t="s">
        <v>428</v>
      </c>
      <c r="C11" s="361">
        <v>11315.3</v>
      </c>
      <c r="D11" s="361">
        <v>4752.0640000000003</v>
      </c>
      <c r="E11" s="361">
        <v>204.364</v>
      </c>
      <c r="F11" s="361">
        <v>102.39100000000001</v>
      </c>
      <c r="G11" s="361">
        <v>211.39500000000001</v>
      </c>
      <c r="H11" s="361">
        <v>730.86599999999999</v>
      </c>
      <c r="I11" s="361">
        <v>85.066999999999993</v>
      </c>
      <c r="J11" s="361">
        <v>118.75700000000001</v>
      </c>
      <c r="K11" s="361">
        <v>190.672</v>
      </c>
      <c r="L11" s="363">
        <v>63.061</v>
      </c>
    </row>
    <row r="12" spans="1:13" s="43" customFormat="1" ht="12.75" customHeight="1">
      <c r="A12" s="195"/>
      <c r="B12" s="133"/>
      <c r="C12" s="361"/>
      <c r="D12" s="361"/>
      <c r="E12" s="361"/>
      <c r="F12" s="361"/>
      <c r="G12" s="361"/>
      <c r="H12" s="361"/>
      <c r="I12" s="361"/>
      <c r="J12" s="361"/>
      <c r="K12" s="361"/>
      <c r="L12" s="363"/>
    </row>
    <row r="13" spans="1:13" s="43" customFormat="1" ht="12.75" customHeight="1">
      <c r="A13" s="270" t="s">
        <v>657</v>
      </c>
      <c r="B13" s="133" t="s">
        <v>241</v>
      </c>
      <c r="C13" s="361">
        <v>2695.087</v>
      </c>
      <c r="D13" s="361">
        <v>1319.6569999999999</v>
      </c>
      <c r="E13" s="361">
        <v>115.97799999999999</v>
      </c>
      <c r="F13" s="361">
        <v>39.372999999999998</v>
      </c>
      <c r="G13" s="361">
        <v>29.768999999999998</v>
      </c>
      <c r="H13" s="361">
        <v>164.93</v>
      </c>
      <c r="I13" s="361">
        <v>31.548999999999999</v>
      </c>
      <c r="J13" s="361">
        <v>6.85</v>
      </c>
      <c r="K13" s="361">
        <v>60.892000000000003</v>
      </c>
      <c r="L13" s="363">
        <v>14.755000000000001</v>
      </c>
    </row>
    <row r="14" spans="1:13" s="43" customFormat="1" ht="12.75" customHeight="1">
      <c r="A14" s="270"/>
      <c r="B14" s="133" t="s">
        <v>464</v>
      </c>
      <c r="C14" s="361">
        <v>5676.3630000000003</v>
      </c>
      <c r="D14" s="361">
        <v>2547.6640000000002</v>
      </c>
      <c r="E14" s="361">
        <v>281.24200000000002</v>
      </c>
      <c r="F14" s="361">
        <v>74.242000000000004</v>
      </c>
      <c r="G14" s="361">
        <v>79.796000000000006</v>
      </c>
      <c r="H14" s="361">
        <v>445.00200000000001</v>
      </c>
      <c r="I14" s="361">
        <v>70.644999999999996</v>
      </c>
      <c r="J14" s="361">
        <v>22.791</v>
      </c>
      <c r="K14" s="361">
        <v>95.515000000000001</v>
      </c>
      <c r="L14" s="362">
        <v>31.466999999999999</v>
      </c>
    </row>
    <row r="15" spans="1:13" s="43" customFormat="1" ht="12.75" customHeight="1">
      <c r="A15" s="270"/>
      <c r="B15" s="133" t="s">
        <v>467</v>
      </c>
      <c r="C15" s="361">
        <v>8265.2990000000009</v>
      </c>
      <c r="D15" s="361">
        <v>3735.6190000000001</v>
      </c>
      <c r="E15" s="361">
        <v>244.059</v>
      </c>
      <c r="F15" s="361">
        <v>115.238</v>
      </c>
      <c r="G15" s="361">
        <v>148.40899999999999</v>
      </c>
      <c r="H15" s="361">
        <v>545.25300000000004</v>
      </c>
      <c r="I15" s="361">
        <v>96.741</v>
      </c>
      <c r="J15" s="361">
        <v>44.710999999999999</v>
      </c>
      <c r="K15" s="361">
        <v>142.785</v>
      </c>
      <c r="L15" s="362">
        <v>59.685000000000002</v>
      </c>
    </row>
    <row r="16" spans="1:13" s="43" customFormat="1" ht="12.75" customHeight="1">
      <c r="A16" s="195"/>
      <c r="B16" s="133" t="s">
        <v>428</v>
      </c>
      <c r="C16" s="361">
        <v>10897.825000000001</v>
      </c>
      <c r="D16" s="361">
        <v>4465.63</v>
      </c>
      <c r="E16" s="361">
        <v>257.33800000000002</v>
      </c>
      <c r="F16" s="361">
        <v>119.23399999999999</v>
      </c>
      <c r="G16" s="361">
        <v>196.69</v>
      </c>
      <c r="H16" s="361">
        <v>1035.4780000000001</v>
      </c>
      <c r="I16" s="361">
        <v>114.937</v>
      </c>
      <c r="J16" s="361">
        <v>78.611999999999995</v>
      </c>
      <c r="K16" s="361">
        <v>216.52799999999999</v>
      </c>
      <c r="L16" s="363">
        <v>56.284999999999997</v>
      </c>
    </row>
    <row r="17" spans="1:13" s="43" customFormat="1" ht="12.75" customHeight="1">
      <c r="A17" s="195"/>
      <c r="B17" s="133"/>
      <c r="C17" s="361"/>
      <c r="D17" s="361"/>
      <c r="E17" s="361"/>
      <c r="F17" s="361"/>
      <c r="G17" s="361"/>
      <c r="H17" s="361"/>
      <c r="I17" s="361"/>
      <c r="J17" s="361"/>
      <c r="K17" s="361"/>
      <c r="L17" s="363"/>
    </row>
    <row r="18" spans="1:13" s="43" customFormat="1" ht="12.75" customHeight="1">
      <c r="A18" s="270" t="s">
        <v>1085</v>
      </c>
      <c r="B18" s="133" t="s">
        <v>241</v>
      </c>
      <c r="C18" s="361">
        <v>2868.0830000000001</v>
      </c>
      <c r="D18" s="361">
        <v>1346.001</v>
      </c>
      <c r="E18" s="361">
        <v>146.43299999999999</v>
      </c>
      <c r="F18" s="361">
        <v>46.631</v>
      </c>
      <c r="G18" s="361">
        <v>53.808999999999997</v>
      </c>
      <c r="H18" s="361">
        <v>167.929</v>
      </c>
      <c r="I18" s="361">
        <v>57.262999999999998</v>
      </c>
      <c r="J18" s="361">
        <v>45.381</v>
      </c>
      <c r="K18" s="361">
        <v>60.058999999999997</v>
      </c>
      <c r="L18" s="363">
        <v>20.04</v>
      </c>
    </row>
    <row r="19" spans="1:13" s="43" customFormat="1" ht="12" customHeight="1">
      <c r="A19" s="2111" t="s">
        <v>478</v>
      </c>
      <c r="B19" s="2111"/>
      <c r="C19" s="2111"/>
      <c r="D19" s="2111"/>
      <c r="E19" s="2111"/>
      <c r="F19" s="2111"/>
      <c r="G19" s="2111"/>
      <c r="H19" s="2111"/>
      <c r="I19" s="2111"/>
      <c r="J19" s="2111"/>
      <c r="K19" s="2111"/>
      <c r="L19" s="2111"/>
    </row>
    <row r="20" spans="1:13" s="43" customFormat="1" ht="12" customHeight="1">
      <c r="A20" s="2111" t="s">
        <v>525</v>
      </c>
      <c r="B20" s="2111"/>
      <c r="C20" s="2111"/>
      <c r="D20" s="2111"/>
      <c r="E20" s="2111"/>
      <c r="F20" s="2111"/>
      <c r="G20" s="2111"/>
      <c r="H20" s="2111"/>
      <c r="I20" s="2111"/>
      <c r="J20" s="2111"/>
      <c r="K20" s="2111"/>
      <c r="L20" s="2111"/>
    </row>
    <row r="21" spans="1:13" s="43" customFormat="1" ht="12.75" customHeight="1">
      <c r="A21" s="195">
        <v>2013</v>
      </c>
      <c r="B21" s="133" t="s">
        <v>428</v>
      </c>
      <c r="C21" s="361">
        <v>1841.886</v>
      </c>
      <c r="D21" s="361">
        <v>759.76800000000003</v>
      </c>
      <c r="E21" s="361">
        <v>2.3199999999999998</v>
      </c>
      <c r="F21" s="361">
        <v>31.359000000000002</v>
      </c>
      <c r="G21" s="361">
        <v>463.24299999999999</v>
      </c>
      <c r="H21" s="361">
        <v>210.524</v>
      </c>
      <c r="I21" s="361">
        <v>66.816000000000003</v>
      </c>
      <c r="J21" s="361">
        <v>22.853999999999999</v>
      </c>
      <c r="K21" s="361">
        <v>14.904</v>
      </c>
      <c r="L21" s="363">
        <v>62.515000000000001</v>
      </c>
    </row>
    <row r="22" spans="1:13" s="43" customFormat="1" ht="12.75" customHeight="1">
      <c r="A22" s="195"/>
      <c r="B22" s="133"/>
      <c r="C22" s="361"/>
      <c r="D22" s="361"/>
      <c r="E22" s="361"/>
      <c r="F22" s="361"/>
      <c r="G22" s="361"/>
      <c r="H22" s="361"/>
      <c r="I22" s="361"/>
      <c r="J22" s="361"/>
      <c r="K22" s="361"/>
      <c r="L22" s="363"/>
    </row>
    <row r="23" spans="1:13" s="43" customFormat="1" ht="12.75" customHeight="1">
      <c r="A23" s="270" t="s">
        <v>657</v>
      </c>
      <c r="B23" s="133" t="s">
        <v>241</v>
      </c>
      <c r="C23" s="361">
        <v>529.96199999999999</v>
      </c>
      <c r="D23" s="361">
        <v>234.173</v>
      </c>
      <c r="E23" s="361">
        <v>7.5999999999999998E-2</v>
      </c>
      <c r="F23" s="361">
        <v>13.231</v>
      </c>
      <c r="G23" s="361">
        <v>68.921999999999997</v>
      </c>
      <c r="H23" s="361">
        <v>97.54</v>
      </c>
      <c r="I23" s="361">
        <v>22.1</v>
      </c>
      <c r="J23" s="361">
        <v>3.9740000000000002</v>
      </c>
      <c r="K23" s="361">
        <v>2.71</v>
      </c>
      <c r="L23" s="363">
        <v>7.5609999999999999</v>
      </c>
    </row>
    <row r="24" spans="1:13" s="43" customFormat="1" ht="12.75" customHeight="1">
      <c r="A24" s="270"/>
      <c r="B24" s="133" t="s">
        <v>464</v>
      </c>
      <c r="C24" s="361">
        <v>699.87199999999996</v>
      </c>
      <c r="D24" s="361">
        <v>309.959</v>
      </c>
      <c r="E24" s="361">
        <v>1.42</v>
      </c>
      <c r="F24" s="361">
        <v>18.677</v>
      </c>
      <c r="G24" s="361">
        <v>89.49</v>
      </c>
      <c r="H24" s="361">
        <v>125.54600000000001</v>
      </c>
      <c r="I24" s="361">
        <v>20.937000000000001</v>
      </c>
      <c r="J24" s="361">
        <v>6.02</v>
      </c>
      <c r="K24" s="361">
        <v>7.3250000000000002</v>
      </c>
      <c r="L24" s="362">
        <v>5.9720000000000004</v>
      </c>
    </row>
    <row r="25" spans="1:13" s="43" customFormat="1" ht="12.75" customHeight="1">
      <c r="A25" s="270"/>
      <c r="B25" s="133" t="s">
        <v>467</v>
      </c>
      <c r="C25" s="361">
        <v>1022.102</v>
      </c>
      <c r="D25" s="361">
        <v>340.791</v>
      </c>
      <c r="E25" s="361">
        <v>10.391</v>
      </c>
      <c r="F25" s="361">
        <v>28.198</v>
      </c>
      <c r="G25" s="361">
        <v>64.516999999999996</v>
      </c>
      <c r="H25" s="361">
        <v>177.62</v>
      </c>
      <c r="I25" s="361">
        <v>24.934999999999999</v>
      </c>
      <c r="J25" s="361">
        <v>6.7290000000000001</v>
      </c>
      <c r="K25" s="361">
        <v>7.9939999999999998</v>
      </c>
      <c r="L25" s="362">
        <v>234.321</v>
      </c>
    </row>
    <row r="26" spans="1:13" s="43" customFormat="1" ht="12.75" customHeight="1">
      <c r="A26" s="195"/>
      <c r="B26" s="133" t="s">
        <v>428</v>
      </c>
      <c r="C26" s="361">
        <v>1405.5509999999999</v>
      </c>
      <c r="D26" s="361">
        <v>478.19499999999999</v>
      </c>
      <c r="E26" s="361">
        <v>5.7510000000000003</v>
      </c>
      <c r="F26" s="361">
        <v>34.131</v>
      </c>
      <c r="G26" s="361">
        <v>112.504</v>
      </c>
      <c r="H26" s="361">
        <v>212.04499999999999</v>
      </c>
      <c r="I26" s="361">
        <v>32.229999999999997</v>
      </c>
      <c r="J26" s="361">
        <v>14.016999999999999</v>
      </c>
      <c r="K26" s="361">
        <v>15.278</v>
      </c>
      <c r="L26" s="363">
        <v>240.322</v>
      </c>
    </row>
    <row r="27" spans="1:13" s="43" customFormat="1" ht="12.75" customHeight="1">
      <c r="A27" s="195"/>
      <c r="B27" s="133"/>
      <c r="C27" s="361"/>
      <c r="D27" s="361"/>
      <c r="E27" s="361"/>
      <c r="F27" s="361"/>
      <c r="G27" s="361"/>
      <c r="H27" s="361"/>
      <c r="I27" s="361"/>
      <c r="J27" s="361"/>
      <c r="K27" s="361"/>
      <c r="L27" s="363"/>
    </row>
    <row r="28" spans="1:13" s="43" customFormat="1" ht="12.75" customHeight="1">
      <c r="A28" s="270" t="s">
        <v>1085</v>
      </c>
      <c r="B28" s="133" t="s">
        <v>241</v>
      </c>
      <c r="C28" s="361">
        <v>727.73900000000003</v>
      </c>
      <c r="D28" s="361">
        <v>360.37400000000002</v>
      </c>
      <c r="E28" s="95" t="s">
        <v>64</v>
      </c>
      <c r="F28" s="361">
        <v>9.2880000000000003</v>
      </c>
      <c r="G28" s="361">
        <v>56.848999999999997</v>
      </c>
      <c r="H28" s="361">
        <v>172.69800000000001</v>
      </c>
      <c r="I28" s="361">
        <v>20.885999999999999</v>
      </c>
      <c r="J28" s="361">
        <v>5.6660000000000004</v>
      </c>
      <c r="K28" s="361">
        <v>8.1920000000000002</v>
      </c>
      <c r="L28" s="363">
        <v>4.7409999999999997</v>
      </c>
    </row>
    <row r="29" spans="1:13" s="43" customFormat="1" ht="12" customHeight="1">
      <c r="A29" s="2111" t="s">
        <v>479</v>
      </c>
      <c r="B29" s="2111"/>
      <c r="C29" s="2111"/>
      <c r="D29" s="2111"/>
      <c r="E29" s="2111"/>
      <c r="F29" s="2111"/>
      <c r="G29" s="2111"/>
      <c r="H29" s="2111"/>
      <c r="I29" s="2111"/>
      <c r="J29" s="2111"/>
      <c r="K29" s="2111"/>
      <c r="L29" s="2111"/>
    </row>
    <row r="30" spans="1:13" s="43" customFormat="1" ht="12" customHeight="1">
      <c r="A30" s="2092" t="s">
        <v>480</v>
      </c>
      <c r="B30" s="2111"/>
      <c r="C30" s="2111"/>
      <c r="D30" s="2111"/>
      <c r="E30" s="2111"/>
      <c r="F30" s="2111"/>
      <c r="G30" s="2111"/>
      <c r="H30" s="2111"/>
      <c r="I30" s="2111"/>
      <c r="J30" s="2111"/>
      <c r="K30" s="2111"/>
      <c r="L30" s="2111"/>
    </row>
    <row r="31" spans="1:13" s="43" customFormat="1" ht="12.75" customHeight="1">
      <c r="A31" s="195">
        <v>2013</v>
      </c>
      <c r="B31" s="133" t="s">
        <v>428</v>
      </c>
      <c r="C31" s="361">
        <v>9473.4150000000009</v>
      </c>
      <c r="D31" s="361">
        <v>3992.2959999999998</v>
      </c>
      <c r="E31" s="361">
        <v>202.04400000000001</v>
      </c>
      <c r="F31" s="361">
        <v>71.031999999999996</v>
      </c>
      <c r="G31" s="361">
        <v>-251.84800000000001</v>
      </c>
      <c r="H31" s="361">
        <v>520.34199999999998</v>
      </c>
      <c r="I31" s="361">
        <v>18.251000000000001</v>
      </c>
      <c r="J31" s="361">
        <v>95.903000000000006</v>
      </c>
      <c r="K31" s="361">
        <v>175.768</v>
      </c>
      <c r="L31" s="363">
        <v>0.54600000000000004</v>
      </c>
      <c r="M31" s="100"/>
    </row>
    <row r="32" spans="1:13" s="43" customFormat="1" ht="12.75" customHeight="1">
      <c r="A32" s="195"/>
      <c r="B32" s="133"/>
      <c r="C32" s="361"/>
      <c r="D32" s="361"/>
      <c r="E32" s="361"/>
      <c r="F32" s="361"/>
      <c r="G32" s="361"/>
      <c r="H32" s="361"/>
      <c r="I32" s="361"/>
      <c r="J32" s="361"/>
      <c r="K32" s="361"/>
      <c r="L32" s="363"/>
      <c r="M32" s="100"/>
    </row>
    <row r="33" spans="1:13" s="43" customFormat="1" ht="12.75" customHeight="1">
      <c r="A33" s="270" t="s">
        <v>657</v>
      </c>
      <c r="B33" s="133" t="s">
        <v>241</v>
      </c>
      <c r="C33" s="361">
        <v>2165.125</v>
      </c>
      <c r="D33" s="361">
        <v>1085.4839999999999</v>
      </c>
      <c r="E33" s="361">
        <v>115.902</v>
      </c>
      <c r="F33" s="361">
        <v>26.141999999999999</v>
      </c>
      <c r="G33" s="361">
        <v>-39.152999999999999</v>
      </c>
      <c r="H33" s="361">
        <v>67.39</v>
      </c>
      <c r="I33" s="361">
        <v>9.4489999999999998</v>
      </c>
      <c r="J33" s="361">
        <v>2.8759999999999999</v>
      </c>
      <c r="K33" s="361">
        <v>58.182000000000002</v>
      </c>
      <c r="L33" s="363">
        <v>7.194</v>
      </c>
      <c r="M33" s="100"/>
    </row>
    <row r="34" spans="1:13" s="43" customFormat="1" ht="12.75" customHeight="1">
      <c r="A34" s="270"/>
      <c r="B34" s="133" t="s">
        <v>464</v>
      </c>
      <c r="C34" s="361">
        <v>4976.491</v>
      </c>
      <c r="D34" s="361">
        <v>2237.7049999999999</v>
      </c>
      <c r="E34" s="361">
        <v>279.822</v>
      </c>
      <c r="F34" s="361">
        <v>55.564999999999998</v>
      </c>
      <c r="G34" s="361">
        <v>-9.6940000000000008</v>
      </c>
      <c r="H34" s="361">
        <v>319.45600000000002</v>
      </c>
      <c r="I34" s="361">
        <v>49.707999999999998</v>
      </c>
      <c r="J34" s="361">
        <v>16.771000000000001</v>
      </c>
      <c r="K34" s="361">
        <v>88.19</v>
      </c>
      <c r="L34" s="362">
        <v>25.495000000000001</v>
      </c>
      <c r="M34" s="100"/>
    </row>
    <row r="35" spans="1:13" s="43" customFormat="1" ht="12.75" customHeight="1">
      <c r="A35" s="270"/>
      <c r="B35" s="133" t="s">
        <v>467</v>
      </c>
      <c r="C35" s="395" t="s">
        <v>1150</v>
      </c>
      <c r="D35" s="361">
        <v>3421.069</v>
      </c>
      <c r="E35" s="361">
        <v>126.065</v>
      </c>
      <c r="F35" s="361">
        <v>65.117999999999995</v>
      </c>
      <c r="G35" s="361">
        <v>81.293999999999997</v>
      </c>
      <c r="H35" s="361">
        <v>481.72699999999998</v>
      </c>
      <c r="I35" s="361">
        <v>12.552</v>
      </c>
      <c r="J35" s="361">
        <v>80.153999999999996</v>
      </c>
      <c r="K35" s="361">
        <v>71.759</v>
      </c>
      <c r="L35" s="362">
        <v>35.951999999999998</v>
      </c>
      <c r="M35" s="100"/>
    </row>
    <row r="36" spans="1:13" s="43" customFormat="1" ht="12.75" customHeight="1">
      <c r="A36" s="195"/>
      <c r="B36" s="133" t="s">
        <v>428</v>
      </c>
      <c r="C36" s="361">
        <v>9492.2739999999994</v>
      </c>
      <c r="D36" s="361">
        <v>3987.4349999999999</v>
      </c>
      <c r="E36" s="361">
        <v>251.58699999999999</v>
      </c>
      <c r="F36" s="361">
        <v>85.102999999999994</v>
      </c>
      <c r="G36" s="361">
        <v>84.186000000000007</v>
      </c>
      <c r="H36" s="361">
        <v>823.43299999999999</v>
      </c>
      <c r="I36" s="361">
        <v>82.706999999999994</v>
      </c>
      <c r="J36" s="361">
        <v>64.594999999999999</v>
      </c>
      <c r="K36" s="361">
        <v>201.25</v>
      </c>
      <c r="L36" s="363">
        <v>-184.03700000000001</v>
      </c>
    </row>
    <row r="37" spans="1:13" s="43" customFormat="1" ht="12.75" customHeight="1">
      <c r="A37" s="195"/>
      <c r="B37" s="133"/>
      <c r="C37" s="361"/>
      <c r="D37" s="361"/>
      <c r="E37" s="361"/>
      <c r="F37" s="361"/>
      <c r="G37" s="361"/>
      <c r="H37" s="361"/>
      <c r="I37" s="361"/>
      <c r="J37" s="361"/>
      <c r="K37" s="361"/>
      <c r="L37" s="363"/>
    </row>
    <row r="38" spans="1:13" s="43" customFormat="1" ht="12.75" customHeight="1">
      <c r="A38" s="270" t="s">
        <v>1085</v>
      </c>
      <c r="B38" s="133" t="s">
        <v>241</v>
      </c>
      <c r="C38" s="361">
        <v>2140.3440000000001</v>
      </c>
      <c r="D38" s="361">
        <v>985.62699999999995</v>
      </c>
      <c r="E38" s="361">
        <v>146.43299999999999</v>
      </c>
      <c r="F38" s="361">
        <v>37.343000000000004</v>
      </c>
      <c r="G38" s="361">
        <v>-3.04</v>
      </c>
      <c r="H38" s="361">
        <v>-4.7690000000000001</v>
      </c>
      <c r="I38" s="361">
        <v>36.377000000000002</v>
      </c>
      <c r="J38" s="361">
        <v>39.715000000000003</v>
      </c>
      <c r="K38" s="361">
        <v>51.866999999999997</v>
      </c>
      <c r="L38" s="363">
        <v>15.298999999999999</v>
      </c>
    </row>
    <row r="39" spans="1:13" s="43" customFormat="1" ht="12.75" customHeight="1">
      <c r="A39" s="270"/>
      <c r="B39" s="1129"/>
      <c r="C39" s="363"/>
      <c r="D39" s="363"/>
      <c r="E39" s="363"/>
      <c r="F39" s="363"/>
      <c r="G39" s="363"/>
      <c r="H39" s="363"/>
      <c r="I39" s="363"/>
      <c r="J39" s="363"/>
      <c r="K39" s="363"/>
      <c r="L39" s="363"/>
    </row>
    <row r="40" spans="1:13" ht="12.75" customHeight="1">
      <c r="A40" s="2118" t="s">
        <v>1561</v>
      </c>
      <c r="B40" s="2118"/>
      <c r="C40" s="2118"/>
      <c r="D40" s="2118"/>
      <c r="E40" s="2118"/>
      <c r="F40" s="2118"/>
      <c r="G40" s="2118"/>
      <c r="H40" s="2118"/>
      <c r="I40" s="2118"/>
    </row>
    <row r="41" spans="1:13" ht="12.75" customHeight="1">
      <c r="A41" s="2116" t="s">
        <v>1560</v>
      </c>
      <c r="B41" s="2116"/>
      <c r="C41" s="2116"/>
      <c r="D41" s="2116"/>
      <c r="E41" s="2116"/>
      <c r="F41" s="2116"/>
      <c r="G41" s="2116"/>
      <c r="H41" s="2116"/>
      <c r="I41" s="2116"/>
      <c r="J41" s="2116"/>
      <c r="K41" s="2116"/>
      <c r="L41" s="2116"/>
    </row>
    <row r="42" spans="1:13" ht="12.75" customHeight="1">
      <c r="C42" s="237"/>
      <c r="D42" s="237"/>
      <c r="E42" s="237"/>
      <c r="F42" s="237"/>
      <c r="G42" s="237"/>
      <c r="H42" s="237"/>
      <c r="I42" s="237"/>
      <c r="J42" s="237"/>
      <c r="K42" s="237"/>
      <c r="L42" s="237"/>
    </row>
    <row r="44" spans="1:13">
      <c r="C44" s="726"/>
    </row>
    <row r="45" spans="1:13" ht="12.75" customHeight="1">
      <c r="C45" s="726"/>
      <c r="E45" s="1233"/>
      <c r="F45" s="1233"/>
    </row>
    <row r="46" spans="1:13" ht="12.75" customHeight="1">
      <c r="C46" s="726"/>
      <c r="D46" s="1233"/>
      <c r="E46" s="1233"/>
      <c r="F46" s="1233"/>
    </row>
    <row r="47" spans="1:13" ht="12.75" customHeight="1">
      <c r="C47" s="726"/>
      <c r="D47" s="1233"/>
      <c r="E47" s="1233"/>
      <c r="F47" s="1233"/>
    </row>
    <row r="48" spans="1:13" ht="12.75" customHeight="1">
      <c r="D48" s="1233"/>
      <c r="E48" s="1233"/>
      <c r="F48" s="1233"/>
    </row>
    <row r="49" spans="4:6" ht="12.75" customHeight="1">
      <c r="D49" s="1233"/>
      <c r="E49" s="1233"/>
      <c r="F49" s="1233"/>
    </row>
  </sheetData>
  <mergeCells count="26">
    <mergeCell ref="A41:L41"/>
    <mergeCell ref="D5:L5"/>
    <mergeCell ref="A1:G1"/>
    <mergeCell ref="A3:H3"/>
    <mergeCell ref="F6:F8"/>
    <mergeCell ref="I6:I8"/>
    <mergeCell ref="K1:L1"/>
    <mergeCell ref="K2:L2"/>
    <mergeCell ref="H6:H8"/>
    <mergeCell ref="L6:L8"/>
    <mergeCell ref="E6:E8"/>
    <mergeCell ref="A4:H4"/>
    <mergeCell ref="A2:H2"/>
    <mergeCell ref="K6:K8"/>
    <mergeCell ref="A40:I40"/>
    <mergeCell ref="A5:B8"/>
    <mergeCell ref="A30:L30"/>
    <mergeCell ref="A29:L29"/>
    <mergeCell ref="A10:L10"/>
    <mergeCell ref="A9:L9"/>
    <mergeCell ref="C5:C8"/>
    <mergeCell ref="D6:D8"/>
    <mergeCell ref="A19:L19"/>
    <mergeCell ref="A20:L20"/>
    <mergeCell ref="J6:J8"/>
    <mergeCell ref="G6:G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9"/>
  <sheetViews>
    <sheetView showGridLines="0" zoomScaleNormal="100" workbookViewId="0">
      <pane ySplit="14" topLeftCell="A15" activePane="bottomLeft" state="frozen"/>
      <selection activeCell="I42" sqref="I42"/>
      <selection pane="bottomLeft" activeCell="M19" sqref="M19"/>
    </sheetView>
  </sheetViews>
  <sheetFormatPr defaultColWidth="9" defaultRowHeight="14.25"/>
  <cols>
    <col min="1" max="1" width="7.125" style="187" customWidth="1"/>
    <col min="2" max="2" width="12.625" style="187" customWidth="1"/>
    <col min="3" max="9" width="11.625" style="187" customWidth="1"/>
    <col min="10" max="10" width="10.625" style="187" customWidth="1"/>
    <col min="11" max="16384" width="9" style="187"/>
  </cols>
  <sheetData>
    <row r="1" spans="1:12">
      <c r="A1" s="1737" t="s">
        <v>788</v>
      </c>
      <c r="B1" s="1737"/>
      <c r="C1" s="1737"/>
      <c r="D1" s="1737"/>
      <c r="E1" s="1737"/>
      <c r="F1" s="1737"/>
      <c r="G1" s="1737"/>
      <c r="H1" s="1737"/>
      <c r="I1" s="868" t="s">
        <v>220</v>
      </c>
      <c r="L1" s="868"/>
    </row>
    <row r="2" spans="1:12">
      <c r="A2" s="1741" t="s">
        <v>565</v>
      </c>
      <c r="B2" s="1741"/>
      <c r="C2" s="1741"/>
      <c r="D2" s="1741"/>
      <c r="E2" s="1741"/>
      <c r="F2" s="1741"/>
      <c r="G2" s="1741"/>
      <c r="H2" s="869"/>
      <c r="I2" s="870" t="s">
        <v>221</v>
      </c>
      <c r="L2" s="870"/>
    </row>
    <row r="3" spans="1:12" ht="16.5" customHeight="1">
      <c r="A3" s="1738" t="s">
        <v>1252</v>
      </c>
      <c r="B3" s="1739"/>
      <c r="C3" s="1728" t="s">
        <v>927</v>
      </c>
      <c r="D3" s="1745"/>
      <c r="E3" s="1746"/>
      <c r="F3" s="1728" t="s">
        <v>1133</v>
      </c>
      <c r="G3" s="1722"/>
      <c r="H3" s="1733"/>
      <c r="I3" s="1728" t="s">
        <v>1735</v>
      </c>
      <c r="J3" s="1722"/>
    </row>
    <row r="4" spans="1:12" ht="14.25" customHeight="1">
      <c r="A4" s="1723"/>
      <c r="B4" s="1740"/>
      <c r="C4" s="1747"/>
      <c r="D4" s="1748"/>
      <c r="E4" s="1749"/>
      <c r="F4" s="1729"/>
      <c r="G4" s="1723"/>
      <c r="H4" s="1734"/>
      <c r="I4" s="1729"/>
      <c r="J4" s="1723"/>
    </row>
    <row r="5" spans="1:12">
      <c r="A5" s="1723"/>
      <c r="B5" s="1740"/>
      <c r="C5" s="1747"/>
      <c r="D5" s="1748"/>
      <c r="E5" s="1749"/>
      <c r="F5" s="1729"/>
      <c r="G5" s="1723"/>
      <c r="H5" s="1734"/>
      <c r="I5" s="1729"/>
      <c r="J5" s="1723"/>
    </row>
    <row r="6" spans="1:12">
      <c r="A6" s="1723"/>
      <c r="B6" s="1740"/>
      <c r="C6" s="1747"/>
      <c r="D6" s="1748"/>
      <c r="E6" s="1749"/>
      <c r="F6" s="1729"/>
      <c r="G6" s="1723"/>
      <c r="H6" s="1734"/>
      <c r="I6" s="1729"/>
      <c r="J6" s="1723"/>
    </row>
    <row r="7" spans="1:12" ht="14.25" customHeight="1">
      <c r="A7" s="1723" t="s">
        <v>1989</v>
      </c>
      <c r="B7" s="1740"/>
      <c r="C7" s="1747"/>
      <c r="D7" s="1748"/>
      <c r="E7" s="1749"/>
      <c r="F7" s="1729"/>
      <c r="G7" s="1723"/>
      <c r="H7" s="1734"/>
      <c r="I7" s="1729"/>
      <c r="J7" s="1723"/>
    </row>
    <row r="8" spans="1:12" ht="14.25" customHeight="1">
      <c r="A8" s="1723"/>
      <c r="B8" s="1740"/>
      <c r="C8" s="1747"/>
      <c r="D8" s="1748"/>
      <c r="E8" s="1749"/>
      <c r="F8" s="1729"/>
      <c r="G8" s="1723"/>
      <c r="H8" s="1734"/>
      <c r="I8" s="1729"/>
      <c r="J8" s="1723"/>
    </row>
    <row r="9" spans="1:12">
      <c r="A9" s="1723"/>
      <c r="B9" s="1740"/>
      <c r="C9" s="1747"/>
      <c r="D9" s="1748"/>
      <c r="E9" s="1749"/>
      <c r="F9" s="1729"/>
      <c r="G9" s="1723"/>
      <c r="H9" s="1734"/>
      <c r="I9" s="1729"/>
      <c r="J9" s="1723"/>
    </row>
    <row r="10" spans="1:12" ht="9.75" customHeight="1">
      <c r="A10" s="1723"/>
      <c r="B10" s="1740"/>
      <c r="C10" s="1747"/>
      <c r="D10" s="1748"/>
      <c r="E10" s="1749"/>
      <c r="F10" s="1729"/>
      <c r="G10" s="1723"/>
      <c r="H10" s="1734"/>
      <c r="I10" s="1729"/>
      <c r="J10" s="1723"/>
    </row>
    <row r="11" spans="1:12">
      <c r="A11" s="1723"/>
      <c r="B11" s="1740"/>
      <c r="C11" s="1750"/>
      <c r="D11" s="1751"/>
      <c r="E11" s="1752"/>
      <c r="F11" s="1730"/>
      <c r="G11" s="1724"/>
      <c r="H11" s="1735"/>
      <c r="I11" s="1730"/>
      <c r="J11" s="1724"/>
    </row>
    <row r="12" spans="1:12" ht="14.25" customHeight="1">
      <c r="A12" s="1723"/>
      <c r="B12" s="1740"/>
      <c r="C12" s="1715" t="s">
        <v>928</v>
      </c>
      <c r="D12" s="1712" t="s">
        <v>225</v>
      </c>
      <c r="E12" s="1742" t="s">
        <v>226</v>
      </c>
      <c r="F12" s="1753" t="s">
        <v>929</v>
      </c>
      <c r="G12" s="1712" t="s">
        <v>225</v>
      </c>
      <c r="H12" s="1712" t="s">
        <v>226</v>
      </c>
      <c r="I12" s="1753" t="s">
        <v>929</v>
      </c>
      <c r="J12" s="1756" t="s">
        <v>225</v>
      </c>
    </row>
    <row r="13" spans="1:12">
      <c r="A13" s="1723"/>
      <c r="B13" s="1740"/>
      <c r="C13" s="1716"/>
      <c r="D13" s="1713"/>
      <c r="E13" s="1743"/>
      <c r="F13" s="1754"/>
      <c r="G13" s="1713"/>
      <c r="H13" s="1713"/>
      <c r="I13" s="1754"/>
      <c r="J13" s="1757"/>
    </row>
    <row r="14" spans="1:12">
      <c r="A14" s="1724"/>
      <c r="B14" s="1735"/>
      <c r="C14" s="1717"/>
      <c r="D14" s="1714"/>
      <c r="E14" s="1744"/>
      <c r="F14" s="1755"/>
      <c r="G14" s="1714"/>
      <c r="H14" s="1714"/>
      <c r="I14" s="1755"/>
      <c r="J14" s="1758"/>
    </row>
    <row r="15" spans="1:12">
      <c r="A15" s="186"/>
      <c r="B15" s="735"/>
      <c r="C15" s="317"/>
      <c r="D15" s="435"/>
      <c r="E15" s="317"/>
      <c r="F15" s="435"/>
      <c r="G15" s="435"/>
      <c r="H15" s="435"/>
      <c r="I15" s="435"/>
      <c r="J15" s="436"/>
    </row>
    <row r="16" spans="1:12">
      <c r="A16" s="186">
        <v>2013</v>
      </c>
      <c r="B16" s="819" t="s">
        <v>428</v>
      </c>
      <c r="C16" s="438">
        <v>438.00200000000001</v>
      </c>
      <c r="D16" s="438">
        <v>100.03265891531292</v>
      </c>
      <c r="E16" s="317" t="s">
        <v>63</v>
      </c>
      <c r="F16" s="805">
        <v>3827.13</v>
      </c>
      <c r="G16" s="438">
        <v>103.66541073348844</v>
      </c>
      <c r="H16" s="435" t="s">
        <v>63</v>
      </c>
      <c r="I16" s="437">
        <v>1877.72</v>
      </c>
      <c r="J16" s="439">
        <v>105.32657228118198</v>
      </c>
    </row>
    <row r="17" spans="1:12">
      <c r="A17" s="186">
        <v>2014</v>
      </c>
      <c r="B17" s="819" t="s">
        <v>428</v>
      </c>
      <c r="C17" s="438">
        <v>441.5</v>
      </c>
      <c r="D17" s="438">
        <f>C17/C16*100</f>
        <v>100.79862649028999</v>
      </c>
      <c r="E17" s="317" t="s">
        <v>63</v>
      </c>
      <c r="F17" s="805">
        <v>4012.38</v>
      </c>
      <c r="G17" s="438">
        <f>F17/F16*100</f>
        <v>104.84044179319751</v>
      </c>
      <c r="H17" s="435" t="s">
        <v>63</v>
      </c>
      <c r="I17" s="437">
        <v>1944.03</v>
      </c>
      <c r="J17" s="439">
        <v>103.5314104339305</v>
      </c>
      <c r="K17" s="711"/>
    </row>
    <row r="18" spans="1:12">
      <c r="A18" s="433"/>
      <c r="B18" s="604"/>
      <c r="C18" s="441"/>
      <c r="D18" s="441"/>
      <c r="E18" s="441"/>
      <c r="F18" s="442"/>
      <c r="G18" s="441"/>
      <c r="H18" s="441"/>
      <c r="I18" s="446"/>
      <c r="J18" s="401"/>
    </row>
    <row r="19" spans="1:12">
      <c r="A19" s="605" t="s">
        <v>657</v>
      </c>
      <c r="B19" s="604" t="s">
        <v>238</v>
      </c>
      <c r="C19" s="400">
        <v>441.64400000000001</v>
      </c>
      <c r="D19" s="400">
        <v>101.69427520113474</v>
      </c>
      <c r="E19" s="400">
        <v>99.566244634419078</v>
      </c>
      <c r="F19" s="447">
        <v>3727.7</v>
      </c>
      <c r="G19" s="400">
        <v>104.02312803297306</v>
      </c>
      <c r="H19" s="448">
        <v>86.088677550247468</v>
      </c>
      <c r="I19" s="442" t="s">
        <v>62</v>
      </c>
      <c r="J19" s="319" t="s">
        <v>62</v>
      </c>
    </row>
    <row r="20" spans="1:12">
      <c r="A20" s="605"/>
      <c r="B20" s="604" t="s">
        <v>239</v>
      </c>
      <c r="C20" s="400">
        <v>442.923</v>
      </c>
      <c r="D20" s="400">
        <v>101.69723854329543</v>
      </c>
      <c r="E20" s="400">
        <v>99.660241251212227</v>
      </c>
      <c r="F20" s="447">
        <v>3689.49</v>
      </c>
      <c r="G20" s="400">
        <v>104.93638951856266</v>
      </c>
      <c r="H20" s="448">
        <v>98.974971161842419</v>
      </c>
      <c r="I20" s="442" t="s">
        <v>62</v>
      </c>
      <c r="J20" s="319" t="s">
        <v>62</v>
      </c>
    </row>
    <row r="21" spans="1:12">
      <c r="A21" s="605"/>
      <c r="B21" s="604" t="s">
        <v>228</v>
      </c>
      <c r="C21" s="400">
        <v>443.26600000000002</v>
      </c>
      <c r="D21" s="400">
        <v>101.54354359857787</v>
      </c>
      <c r="E21" s="400">
        <v>99.931915737835013</v>
      </c>
      <c r="F21" s="447">
        <v>3841.39</v>
      </c>
      <c r="G21" s="400">
        <v>105.14648119407562</v>
      </c>
      <c r="H21" s="448">
        <v>104.11710019541998</v>
      </c>
      <c r="I21" s="442">
        <v>1913.69</v>
      </c>
      <c r="J21" s="396">
        <v>104.2252370500678</v>
      </c>
      <c r="L21" s="1312"/>
    </row>
    <row r="22" spans="1:12">
      <c r="A22" s="605"/>
      <c r="B22" s="840" t="s">
        <v>229</v>
      </c>
      <c r="C22" s="881">
        <v>441.21600000000001</v>
      </c>
      <c r="D22" s="881">
        <v>100.53707455014025</v>
      </c>
      <c r="E22" s="881">
        <v>99.537523744207761</v>
      </c>
      <c r="F22" s="882">
        <v>3929.35</v>
      </c>
      <c r="G22" s="881">
        <v>105.25787086767725</v>
      </c>
      <c r="H22" s="883">
        <v>102.28979614150087</v>
      </c>
      <c r="I22" s="884" t="s">
        <v>62</v>
      </c>
      <c r="J22" s="885" t="s">
        <v>62</v>
      </c>
    </row>
    <row r="23" spans="1:12">
      <c r="A23" s="605"/>
      <c r="B23" s="840" t="s">
        <v>230</v>
      </c>
      <c r="C23" s="881">
        <v>441.03699999999998</v>
      </c>
      <c r="D23" s="881">
        <v>100.48346490778397</v>
      </c>
      <c r="E23" s="881">
        <v>99.959430301711635</v>
      </c>
      <c r="F23" s="882">
        <v>3808.39</v>
      </c>
      <c r="G23" s="881">
        <v>105.33391969111115</v>
      </c>
      <c r="H23" s="883">
        <v>96.92162825912682</v>
      </c>
      <c r="I23" s="884" t="s">
        <v>62</v>
      </c>
      <c r="J23" s="885" t="s">
        <v>62</v>
      </c>
    </row>
    <row r="24" spans="1:12">
      <c r="A24" s="605"/>
      <c r="B24" s="840" t="s">
        <v>231</v>
      </c>
      <c r="C24" s="881">
        <v>441.47399999999999</v>
      </c>
      <c r="D24" s="881">
        <v>100.38199702588031</v>
      </c>
      <c r="E24" s="881">
        <v>100.09908465729633</v>
      </c>
      <c r="F24" s="882">
        <v>4365.57</v>
      </c>
      <c r="G24" s="881">
        <v>101.95403909479437</v>
      </c>
      <c r="H24" s="883">
        <v>114.63032935177331</v>
      </c>
      <c r="I24" s="884">
        <v>1958.14</v>
      </c>
      <c r="J24" s="885">
        <v>105.20225002820595</v>
      </c>
    </row>
    <row r="25" spans="1:12">
      <c r="A25" s="605"/>
      <c r="B25" s="604" t="s">
        <v>232</v>
      </c>
      <c r="C25" s="441">
        <v>441.42399999999998</v>
      </c>
      <c r="D25" s="441">
        <v>100.37861646947532</v>
      </c>
      <c r="E25" s="441">
        <v>99.988674304715559</v>
      </c>
      <c r="F25" s="442">
        <v>3934.54</v>
      </c>
      <c r="G25" s="441">
        <v>105.821822015664</v>
      </c>
      <c r="H25" s="441">
        <v>90.126604315129526</v>
      </c>
      <c r="I25" s="884" t="s">
        <v>62</v>
      </c>
      <c r="J25" s="885" t="s">
        <v>62</v>
      </c>
    </row>
    <row r="26" spans="1:12">
      <c r="A26" s="605"/>
      <c r="B26" s="604" t="s">
        <v>233</v>
      </c>
      <c r="C26" s="441">
        <v>439.82900000000001</v>
      </c>
      <c r="D26" s="441">
        <v>99.84223334029474</v>
      </c>
      <c r="E26" s="441">
        <v>99.638669397223538</v>
      </c>
      <c r="F26" s="1014">
        <v>4011.5</v>
      </c>
      <c r="G26" s="441">
        <v>109.04608124565067</v>
      </c>
      <c r="H26" s="441">
        <v>101.95601010537445</v>
      </c>
      <c r="I26" s="884" t="s">
        <v>62</v>
      </c>
      <c r="J26" s="885" t="s">
        <v>62</v>
      </c>
    </row>
    <row r="27" spans="1:12">
      <c r="A27" s="605"/>
      <c r="B27" s="604" t="s">
        <v>234</v>
      </c>
      <c r="C27" s="441">
        <v>439.73899999999998</v>
      </c>
      <c r="D27" s="441">
        <v>99.609480296196963</v>
      </c>
      <c r="E27" s="441">
        <v>99.979537502074663</v>
      </c>
      <c r="F27" s="442">
        <v>3842.12</v>
      </c>
      <c r="G27" s="441">
        <v>99.412650524474614</v>
      </c>
      <c r="H27" s="441">
        <v>95.777639287049738</v>
      </c>
      <c r="I27" s="443">
        <v>1940.7</v>
      </c>
      <c r="J27" s="401">
        <v>103.72195440017957</v>
      </c>
    </row>
    <row r="28" spans="1:12">
      <c r="A28" s="605"/>
      <c r="B28" s="735" t="s">
        <v>235</v>
      </c>
      <c r="C28" s="438">
        <v>440.81</v>
      </c>
      <c r="D28" s="438">
        <v>99.450642421234306</v>
      </c>
      <c r="E28" s="438">
        <v>100.2435535624541</v>
      </c>
      <c r="F28" s="805">
        <v>3898.9</v>
      </c>
      <c r="G28" s="438">
        <v>105.33382683096175</v>
      </c>
      <c r="H28" s="438">
        <v>101.47782994804953</v>
      </c>
      <c r="I28" s="443" t="s">
        <v>62</v>
      </c>
      <c r="J28" s="444" t="s">
        <v>62</v>
      </c>
    </row>
    <row r="29" spans="1:12">
      <c r="A29" s="605"/>
      <c r="B29" s="735" t="s">
        <v>236</v>
      </c>
      <c r="C29" s="438">
        <v>442.00799999999998</v>
      </c>
      <c r="D29" s="438">
        <v>99.454360949794463</v>
      </c>
      <c r="E29" s="438">
        <v>100.27177241895602</v>
      </c>
      <c r="F29" s="805">
        <v>4196.5</v>
      </c>
      <c r="G29" s="438">
        <v>104.22435867186898</v>
      </c>
      <c r="H29" s="438">
        <v>107.6329221062351</v>
      </c>
      <c r="I29" s="443" t="s">
        <v>62</v>
      </c>
      <c r="J29" s="444" t="s">
        <v>62</v>
      </c>
    </row>
    <row r="30" spans="1:12">
      <c r="A30" s="605"/>
      <c r="B30" s="735" t="s">
        <v>237</v>
      </c>
      <c r="C30" s="438">
        <v>441.74400000000003</v>
      </c>
      <c r="D30" s="438">
        <v>99.588789092089598</v>
      </c>
      <c r="E30" s="438">
        <v>99.940272574252049</v>
      </c>
      <c r="F30" s="805">
        <v>4491.01</v>
      </c>
      <c r="G30" s="438">
        <v>103.71679903558142</v>
      </c>
      <c r="H30" s="438">
        <v>107.0179911831288</v>
      </c>
      <c r="I30" s="445">
        <v>1944.03</v>
      </c>
      <c r="J30" s="519">
        <v>103.5314104339305</v>
      </c>
    </row>
    <row r="31" spans="1:12">
      <c r="A31" s="186"/>
      <c r="B31" s="819"/>
      <c r="C31" s="438"/>
      <c r="D31" s="438"/>
      <c r="E31" s="438"/>
      <c r="F31" s="805"/>
      <c r="G31" s="438"/>
      <c r="H31" s="438"/>
      <c r="I31" s="440"/>
      <c r="J31" s="439"/>
    </row>
    <row r="32" spans="1:12">
      <c r="A32" s="602">
        <v>2015</v>
      </c>
      <c r="B32" s="604" t="s">
        <v>238</v>
      </c>
      <c r="C32" s="438">
        <v>445.12900000000002</v>
      </c>
      <c r="D32" s="438">
        <v>100.78909710083235</v>
      </c>
      <c r="E32" s="438">
        <v>100.76628092288746</v>
      </c>
      <c r="F32" s="805">
        <v>3914.56</v>
      </c>
      <c r="G32" s="438">
        <v>105.01274244172009</v>
      </c>
      <c r="H32" s="438">
        <v>87.164357238126826</v>
      </c>
      <c r="I32" s="443" t="s">
        <v>62</v>
      </c>
      <c r="J32" s="444" t="s">
        <v>62</v>
      </c>
    </row>
    <row r="33" spans="1:10">
      <c r="A33" s="433"/>
      <c r="B33" s="604" t="s">
        <v>239</v>
      </c>
      <c r="C33" s="438">
        <v>444.99700000000001</v>
      </c>
      <c r="D33" s="438">
        <v>100.46825294690048</v>
      </c>
      <c r="E33" s="438">
        <v>99.970345675073972</v>
      </c>
      <c r="F33" s="805">
        <v>3886.69</v>
      </c>
      <c r="G33" s="438">
        <v>105.34491216943265</v>
      </c>
      <c r="H33" s="438">
        <v>99.288042589716341</v>
      </c>
      <c r="I33" s="443" t="s">
        <v>62</v>
      </c>
      <c r="J33" s="444" t="s">
        <v>62</v>
      </c>
    </row>
    <row r="34" spans="1:10">
      <c r="A34" s="433"/>
      <c r="B34" s="604" t="s">
        <v>228</v>
      </c>
      <c r="C34" s="438">
        <v>445.452</v>
      </c>
      <c r="D34" s="438">
        <v>100.49315760739601</v>
      </c>
      <c r="E34" s="438">
        <v>100.1</v>
      </c>
      <c r="F34" s="805">
        <v>4078.89</v>
      </c>
      <c r="G34" s="438">
        <v>106.18265784000063</v>
      </c>
      <c r="H34" s="438">
        <v>104.9</v>
      </c>
      <c r="I34" s="445">
        <v>1973.12</v>
      </c>
      <c r="J34" s="519">
        <v>100.76501169477157</v>
      </c>
    </row>
    <row r="35" spans="1:10">
      <c r="A35" s="433"/>
      <c r="B35" s="777"/>
      <c r="C35" s="426"/>
      <c r="D35" s="426"/>
      <c r="E35" s="426"/>
      <c r="F35" s="1366"/>
      <c r="G35" s="426"/>
      <c r="H35" s="426"/>
      <c r="I35" s="1367"/>
      <c r="J35" s="1128"/>
    </row>
    <row r="36" spans="1:10">
      <c r="A36" s="1528" t="s">
        <v>1734</v>
      </c>
    </row>
    <row r="37" spans="1:10">
      <c r="A37" s="773" t="s">
        <v>930</v>
      </c>
    </row>
    <row r="39" spans="1:10" ht="18">
      <c r="D39" s="871"/>
    </row>
  </sheetData>
  <mergeCells count="15">
    <mergeCell ref="I3:J11"/>
    <mergeCell ref="F12:F14"/>
    <mergeCell ref="G12:G14"/>
    <mergeCell ref="H12:H14"/>
    <mergeCell ref="I12:I14"/>
    <mergeCell ref="J12:J14"/>
    <mergeCell ref="F3:H11"/>
    <mergeCell ref="A1:H1"/>
    <mergeCell ref="A2:G2"/>
    <mergeCell ref="C12:C14"/>
    <mergeCell ref="D12:D14"/>
    <mergeCell ref="E12:E14"/>
    <mergeCell ref="C3:E11"/>
    <mergeCell ref="A3:B6"/>
    <mergeCell ref="A7:B14"/>
  </mergeCells>
  <phoneticPr fontId="0" type="noConversion"/>
  <hyperlinks>
    <hyperlink ref="I1" location="'Spis tablic     List of tables'!A4" display="Powrót do spisu tablic"/>
    <hyperlink ref="I2" location="'Spis tablic     List of tables'!A4"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48"/>
  <sheetViews>
    <sheetView showGridLines="0" zoomScaleNormal="100" workbookViewId="0">
      <pane ySplit="8" topLeftCell="A9" activePane="bottomLeft" state="frozen"/>
      <selection activeCell="I42" sqref="I42"/>
      <selection pane="bottomLeft" activeCell="M8" sqref="M8"/>
    </sheetView>
  </sheetViews>
  <sheetFormatPr defaultColWidth="9" defaultRowHeight="12.75"/>
  <cols>
    <col min="1" max="1" width="5.625" style="10" customWidth="1"/>
    <col min="2" max="2" width="12.125" style="10" customWidth="1"/>
    <col min="3" max="4" width="11.625" style="10" customWidth="1"/>
    <col min="5" max="5" width="12.125" style="10" customWidth="1"/>
    <col min="6" max="6" width="13.125" style="10" customWidth="1"/>
    <col min="7" max="9" width="11.625" style="10" customWidth="1"/>
    <col min="10" max="10" width="12.875" style="10" customWidth="1"/>
    <col min="11" max="12" width="11.625" style="10" customWidth="1"/>
    <col min="13" max="38" width="13.62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55" width="9" style="10"/>
    <col min="56" max="56" width="2.375" style="10" customWidth="1"/>
    <col min="57" max="16384" width="9" style="10"/>
  </cols>
  <sheetData>
    <row r="1" spans="1:13" s="613" customFormat="1">
      <c r="A1" s="2105" t="s">
        <v>179</v>
      </c>
      <c r="B1" s="2105"/>
      <c r="C1" s="2105"/>
      <c r="D1" s="2105"/>
      <c r="E1" s="2105"/>
      <c r="F1" s="2105"/>
      <c r="G1" s="2105"/>
      <c r="H1" s="618"/>
      <c r="I1" s="618"/>
      <c r="J1" s="618"/>
      <c r="K1" s="1765" t="s">
        <v>220</v>
      </c>
      <c r="L1" s="1765"/>
    </row>
    <row r="2" spans="1:13" s="613" customFormat="1" ht="14.25">
      <c r="A2" s="1870" t="s">
        <v>1029</v>
      </c>
      <c r="B2" s="1870"/>
      <c r="C2" s="1870"/>
      <c r="D2" s="1870"/>
      <c r="E2" s="1870"/>
      <c r="J2" s="613" t="s">
        <v>247</v>
      </c>
      <c r="K2" s="1890" t="s">
        <v>221</v>
      </c>
      <c r="L2" s="1890"/>
    </row>
    <row r="3" spans="1:13">
      <c r="A3" s="1870" t="s">
        <v>1030</v>
      </c>
      <c r="B3" s="1870"/>
      <c r="C3" s="1870"/>
      <c r="D3" s="1870"/>
      <c r="E3" s="1870"/>
      <c r="F3" s="1870"/>
      <c r="G3" s="1870"/>
      <c r="H3" s="613"/>
      <c r="I3" s="613"/>
      <c r="J3" s="613"/>
      <c r="K3" s="613"/>
      <c r="L3" s="613"/>
    </row>
    <row r="4" spans="1:13" ht="14.25">
      <c r="A4" s="2105" t="s">
        <v>1031</v>
      </c>
      <c r="B4" s="2105"/>
      <c r="C4" s="2105"/>
      <c r="D4" s="2105"/>
      <c r="E4" s="2105"/>
      <c r="F4" s="613"/>
      <c r="G4" s="613"/>
    </row>
    <row r="5" spans="1:13" s="43" customFormat="1" ht="14.25" customHeight="1">
      <c r="A5" s="2108" t="s">
        <v>517</v>
      </c>
      <c r="B5" s="2095"/>
      <c r="C5" s="2112" t="s">
        <v>103</v>
      </c>
      <c r="D5" s="2119" t="s">
        <v>1564</v>
      </c>
      <c r="E5" s="2117"/>
      <c r="F5" s="2117"/>
      <c r="G5" s="2117"/>
      <c r="H5" s="2117"/>
      <c r="I5" s="2117"/>
      <c r="J5" s="2117"/>
      <c r="K5" s="2117"/>
      <c r="L5" s="2117"/>
    </row>
    <row r="6" spans="1:13" s="43" customFormat="1" ht="12" customHeight="1">
      <c r="A6" s="2109"/>
      <c r="B6" s="2096"/>
      <c r="C6" s="2113"/>
      <c r="D6" s="2114" t="s">
        <v>142</v>
      </c>
      <c r="E6" s="2098" t="s">
        <v>1488</v>
      </c>
      <c r="F6" s="2098" t="s">
        <v>1489</v>
      </c>
      <c r="G6" s="2095" t="s">
        <v>528</v>
      </c>
      <c r="H6" s="2098" t="s">
        <v>518</v>
      </c>
      <c r="I6" s="2098" t="s">
        <v>144</v>
      </c>
      <c r="J6" s="2098" t="s">
        <v>143</v>
      </c>
      <c r="K6" s="2098" t="s">
        <v>113</v>
      </c>
      <c r="L6" s="2101" t="s">
        <v>112</v>
      </c>
    </row>
    <row r="7" spans="1:13" s="43" customFormat="1" ht="12" customHeight="1">
      <c r="A7" s="2109"/>
      <c r="B7" s="2096"/>
      <c r="C7" s="2113"/>
      <c r="D7" s="2115"/>
      <c r="E7" s="2099"/>
      <c r="F7" s="2099"/>
      <c r="G7" s="2096"/>
      <c r="H7" s="2099"/>
      <c r="I7" s="2099"/>
      <c r="J7" s="2099"/>
      <c r="K7" s="2099"/>
      <c r="L7" s="2102"/>
    </row>
    <row r="8" spans="1:13" s="43" customFormat="1" ht="124.5" customHeight="1">
      <c r="A8" s="2110"/>
      <c r="B8" s="2097"/>
      <c r="C8" s="2100"/>
      <c r="D8" s="2097"/>
      <c r="E8" s="2100"/>
      <c r="F8" s="2100"/>
      <c r="G8" s="2097"/>
      <c r="H8" s="2100"/>
      <c r="I8" s="2100"/>
      <c r="J8" s="2100"/>
      <c r="K8" s="2100"/>
      <c r="L8" s="2103"/>
    </row>
    <row r="9" spans="1:13" s="43" customFormat="1" ht="18.75" customHeight="1">
      <c r="A9" s="2111" t="s">
        <v>481</v>
      </c>
      <c r="B9" s="2111"/>
      <c r="C9" s="2111"/>
      <c r="D9" s="2111"/>
      <c r="E9" s="2111"/>
      <c r="F9" s="2111"/>
      <c r="G9" s="2111"/>
      <c r="H9" s="2111"/>
      <c r="I9" s="2111"/>
      <c r="J9" s="2111"/>
      <c r="K9" s="2111"/>
      <c r="L9" s="2111"/>
      <c r="M9" s="1233"/>
    </row>
    <row r="10" spans="1:13" s="43" customFormat="1" ht="12" customHeight="1">
      <c r="A10" s="2111" t="s">
        <v>522</v>
      </c>
      <c r="B10" s="2111"/>
      <c r="C10" s="2111"/>
      <c r="D10" s="2111"/>
      <c r="E10" s="2111"/>
      <c r="F10" s="2111"/>
      <c r="G10" s="2111"/>
      <c r="H10" s="2111"/>
      <c r="I10" s="2111"/>
      <c r="J10" s="2111"/>
      <c r="K10" s="2111"/>
      <c r="L10" s="2111"/>
    </row>
    <row r="11" spans="1:13" s="43" customFormat="1" ht="12.75" customHeight="1">
      <c r="A11" s="195">
        <v>2013</v>
      </c>
      <c r="B11" s="133" t="s">
        <v>428</v>
      </c>
      <c r="C11" s="361">
        <v>9496.6730000000007</v>
      </c>
      <c r="D11" s="361">
        <v>4426.3530000000001</v>
      </c>
      <c r="E11" s="361">
        <v>175.60599999999999</v>
      </c>
      <c r="F11" s="361">
        <v>82.972999999999999</v>
      </c>
      <c r="G11" s="361">
        <v>171.971</v>
      </c>
      <c r="H11" s="361">
        <v>638.41800000000001</v>
      </c>
      <c r="I11" s="361">
        <v>70</v>
      </c>
      <c r="J11" s="361">
        <v>120.151</v>
      </c>
      <c r="K11" s="361">
        <v>172.58</v>
      </c>
      <c r="L11" s="363">
        <v>51.018999999999998</v>
      </c>
    </row>
    <row r="12" spans="1:13" s="43" customFormat="1" ht="12.75" customHeight="1">
      <c r="A12" s="195"/>
      <c r="B12" s="133"/>
      <c r="C12" s="361"/>
      <c r="D12" s="361"/>
      <c r="E12" s="361"/>
      <c r="F12" s="361"/>
      <c r="G12" s="361"/>
      <c r="H12" s="361"/>
      <c r="I12" s="361"/>
      <c r="J12" s="361"/>
      <c r="K12" s="361"/>
      <c r="L12" s="363"/>
    </row>
    <row r="13" spans="1:13" s="43" customFormat="1" ht="12.75" customHeight="1">
      <c r="A13" s="270" t="s">
        <v>657</v>
      </c>
      <c r="B13" s="133" t="s">
        <v>241</v>
      </c>
      <c r="C13" s="361">
        <v>2297.7440000000001</v>
      </c>
      <c r="D13" s="361">
        <v>1204.2170000000001</v>
      </c>
      <c r="E13" s="361">
        <v>96.501999999999995</v>
      </c>
      <c r="F13" s="361">
        <v>32.65</v>
      </c>
      <c r="G13" s="361">
        <v>25.702000000000002</v>
      </c>
      <c r="H13" s="361">
        <v>144.036</v>
      </c>
      <c r="I13" s="361">
        <v>27.428999999999998</v>
      </c>
      <c r="J13" s="361">
        <v>6.4790000000000001</v>
      </c>
      <c r="K13" s="361">
        <v>55.494999999999997</v>
      </c>
      <c r="L13" s="363">
        <v>12.191000000000001</v>
      </c>
    </row>
    <row r="14" spans="1:13" s="43" customFormat="1" ht="12.75" customHeight="1">
      <c r="A14" s="270"/>
      <c r="B14" s="133" t="s">
        <v>464</v>
      </c>
      <c r="C14" s="361">
        <v>4878.3940000000002</v>
      </c>
      <c r="D14" s="361">
        <v>2317.759</v>
      </c>
      <c r="E14" s="361">
        <v>261.87599999999998</v>
      </c>
      <c r="F14" s="361">
        <v>60.228999999999999</v>
      </c>
      <c r="G14" s="361">
        <v>68.528000000000006</v>
      </c>
      <c r="H14" s="361">
        <v>391.678</v>
      </c>
      <c r="I14" s="361">
        <v>61.545000000000002</v>
      </c>
      <c r="J14" s="361">
        <v>19.559000000000001</v>
      </c>
      <c r="K14" s="361">
        <v>85.241</v>
      </c>
      <c r="L14" s="362">
        <v>26.064</v>
      </c>
    </row>
    <row r="15" spans="1:13" s="43" customFormat="1" ht="12.75" customHeight="1">
      <c r="A15" s="270"/>
      <c r="B15" s="133" t="s">
        <v>467</v>
      </c>
      <c r="C15" s="361">
        <v>7036.0649999999996</v>
      </c>
      <c r="D15" s="361">
        <v>3392.442</v>
      </c>
      <c r="E15" s="361">
        <v>229.23699999999999</v>
      </c>
      <c r="F15" s="361">
        <v>93.635000000000005</v>
      </c>
      <c r="G15" s="361">
        <v>132.12700000000001</v>
      </c>
      <c r="H15" s="361">
        <v>466.62400000000002</v>
      </c>
      <c r="I15" s="361">
        <v>83.733000000000004</v>
      </c>
      <c r="J15" s="361">
        <v>36.9</v>
      </c>
      <c r="K15" s="361">
        <v>128.14500000000001</v>
      </c>
      <c r="L15" s="362">
        <v>51.024999999999999</v>
      </c>
    </row>
    <row r="16" spans="1:13" s="43" customFormat="1" ht="12.75" customHeight="1">
      <c r="A16" s="195"/>
      <c r="B16" s="133" t="s">
        <v>428</v>
      </c>
      <c r="C16" s="361">
        <v>9337.9290000000001</v>
      </c>
      <c r="D16" s="361">
        <v>4176.491</v>
      </c>
      <c r="E16" s="361">
        <v>239.53100000000001</v>
      </c>
      <c r="F16" s="361">
        <v>94.194999999999993</v>
      </c>
      <c r="G16" s="361">
        <v>165.90700000000001</v>
      </c>
      <c r="H16" s="361">
        <v>926.81899999999996</v>
      </c>
      <c r="I16" s="361">
        <v>97.554000000000002</v>
      </c>
      <c r="J16" s="361">
        <v>72.403000000000006</v>
      </c>
      <c r="K16" s="361">
        <v>196.22</v>
      </c>
      <c r="L16" s="363">
        <v>44.186999999999998</v>
      </c>
    </row>
    <row r="17" spans="1:12" s="43" customFormat="1" ht="12.75" customHeight="1">
      <c r="A17" s="195"/>
      <c r="B17" s="133"/>
      <c r="C17" s="361"/>
      <c r="D17" s="361"/>
      <c r="E17" s="361"/>
      <c r="F17" s="361"/>
      <c r="G17" s="361"/>
      <c r="H17" s="361"/>
      <c r="I17" s="361"/>
      <c r="J17" s="361"/>
      <c r="K17" s="361"/>
      <c r="L17" s="363"/>
    </row>
    <row r="18" spans="1:12" s="43" customFormat="1" ht="12.75" customHeight="1">
      <c r="A18" s="270" t="s">
        <v>1085</v>
      </c>
      <c r="B18" s="133" t="s">
        <v>241</v>
      </c>
      <c r="C18" s="361">
        <v>2452.451</v>
      </c>
      <c r="D18" s="361">
        <v>1244.4359999999999</v>
      </c>
      <c r="E18" s="361">
        <v>118.13800000000001</v>
      </c>
      <c r="F18" s="361">
        <v>39.070999999999998</v>
      </c>
      <c r="G18" s="361">
        <v>49.756</v>
      </c>
      <c r="H18" s="361">
        <v>146.596</v>
      </c>
      <c r="I18" s="361">
        <v>51.716000000000001</v>
      </c>
      <c r="J18" s="361">
        <v>40.356000000000002</v>
      </c>
      <c r="K18" s="361">
        <v>54.268999999999998</v>
      </c>
      <c r="L18" s="363">
        <v>16.722999999999999</v>
      </c>
    </row>
    <row r="19" spans="1:12" s="43" customFormat="1" ht="12" customHeight="1">
      <c r="A19" s="2111" t="s">
        <v>482</v>
      </c>
      <c r="B19" s="2111"/>
      <c r="C19" s="2111"/>
      <c r="D19" s="2111"/>
      <c r="E19" s="2111"/>
      <c r="F19" s="2111"/>
      <c r="G19" s="2111"/>
      <c r="H19" s="2111"/>
      <c r="I19" s="2111"/>
      <c r="J19" s="2111"/>
      <c r="K19" s="2111"/>
      <c r="L19" s="2111"/>
    </row>
    <row r="20" spans="1:12" s="43" customFormat="1" ht="12" customHeight="1">
      <c r="A20" s="2111" t="s">
        <v>523</v>
      </c>
      <c r="B20" s="2111"/>
      <c r="C20" s="2111"/>
      <c r="D20" s="2111"/>
      <c r="E20" s="2111"/>
      <c r="F20" s="2111"/>
      <c r="G20" s="2111"/>
      <c r="H20" s="2111"/>
      <c r="I20" s="2111"/>
      <c r="J20" s="2111"/>
      <c r="K20" s="2111"/>
      <c r="L20" s="2111"/>
    </row>
    <row r="21" spans="1:12" s="43" customFormat="1" ht="12.75" customHeight="1">
      <c r="A21" s="195">
        <v>2013</v>
      </c>
      <c r="B21" s="133" t="s">
        <v>428</v>
      </c>
      <c r="C21" s="361">
        <v>1809.067</v>
      </c>
      <c r="D21" s="361">
        <v>748.39300000000003</v>
      </c>
      <c r="E21" s="361">
        <v>1.956</v>
      </c>
      <c r="F21" s="361">
        <v>28.713999999999999</v>
      </c>
      <c r="G21" s="361">
        <v>458.47300000000001</v>
      </c>
      <c r="H21" s="361">
        <v>207.08500000000001</v>
      </c>
      <c r="I21" s="361">
        <v>66.956000000000003</v>
      </c>
      <c r="J21" s="361">
        <v>22.943999999999999</v>
      </c>
      <c r="K21" s="361">
        <v>14.919</v>
      </c>
      <c r="L21" s="363">
        <v>59.154000000000003</v>
      </c>
    </row>
    <row r="22" spans="1:12" s="43" customFormat="1" ht="12.75" customHeight="1">
      <c r="A22" s="195"/>
      <c r="B22" s="133"/>
      <c r="C22" s="361"/>
      <c r="D22" s="361"/>
      <c r="E22" s="361"/>
      <c r="F22" s="361"/>
      <c r="G22" s="361"/>
      <c r="H22" s="361"/>
      <c r="I22" s="361"/>
      <c r="J22" s="361"/>
      <c r="K22" s="361"/>
      <c r="L22" s="363"/>
    </row>
    <row r="23" spans="1:12" s="43" customFormat="1" ht="12.75" customHeight="1">
      <c r="A23" s="270" t="s">
        <v>657</v>
      </c>
      <c r="B23" s="133" t="s">
        <v>241</v>
      </c>
      <c r="C23" s="361">
        <v>542.86</v>
      </c>
      <c r="D23" s="361">
        <v>251.358</v>
      </c>
      <c r="E23" s="361">
        <v>7.5999999999999998E-2</v>
      </c>
      <c r="F23" s="361">
        <v>12.298</v>
      </c>
      <c r="G23" s="361">
        <v>64.683999999999997</v>
      </c>
      <c r="H23" s="361">
        <v>97.629000000000005</v>
      </c>
      <c r="I23" s="361">
        <v>22.001000000000001</v>
      </c>
      <c r="J23" s="361">
        <v>3.621</v>
      </c>
      <c r="K23" s="361">
        <v>3.2130000000000001</v>
      </c>
      <c r="L23" s="363">
        <v>7.8449999999999998</v>
      </c>
    </row>
    <row r="24" spans="1:12" s="43" customFormat="1" ht="12.75" customHeight="1">
      <c r="A24" s="270"/>
      <c r="B24" s="133" t="s">
        <v>464</v>
      </c>
      <c r="C24" s="361">
        <v>701.01900000000001</v>
      </c>
      <c r="D24" s="361">
        <v>316.173</v>
      </c>
      <c r="E24" s="361">
        <v>1.718</v>
      </c>
      <c r="F24" s="361">
        <v>18.420000000000002</v>
      </c>
      <c r="G24" s="361">
        <v>82.245000000000005</v>
      </c>
      <c r="H24" s="361">
        <v>129.648</v>
      </c>
      <c r="I24" s="361">
        <v>18.585999999999999</v>
      </c>
      <c r="J24" s="361">
        <v>5.7809999999999997</v>
      </c>
      <c r="K24" s="361">
        <v>7.3449999999999998</v>
      </c>
      <c r="L24" s="362">
        <v>6.101</v>
      </c>
    </row>
    <row r="25" spans="1:12" s="43" customFormat="1" ht="12.75" customHeight="1">
      <c r="A25" s="270"/>
      <c r="B25" s="133" t="s">
        <v>467</v>
      </c>
      <c r="C25" s="361">
        <v>1033.808</v>
      </c>
      <c r="D25" s="361">
        <v>355.959</v>
      </c>
      <c r="E25" s="361">
        <v>10.778</v>
      </c>
      <c r="F25" s="361">
        <v>26.654</v>
      </c>
      <c r="G25" s="361">
        <v>57.671999999999997</v>
      </c>
      <c r="H25" s="361">
        <v>180.4</v>
      </c>
      <c r="I25" s="361">
        <v>21.683</v>
      </c>
      <c r="J25" s="361">
        <v>6.7290000000000001</v>
      </c>
      <c r="K25" s="361">
        <v>8.2910000000000004</v>
      </c>
      <c r="L25" s="362">
        <v>236.733</v>
      </c>
    </row>
    <row r="26" spans="1:12" s="43" customFormat="1" ht="12.75" customHeight="1">
      <c r="A26" s="195"/>
      <c r="B26" s="133" t="s">
        <v>428</v>
      </c>
      <c r="C26" s="361">
        <v>1408.6279999999999</v>
      </c>
      <c r="D26" s="361">
        <v>481.93299999999999</v>
      </c>
      <c r="E26" s="361">
        <v>6.22</v>
      </c>
      <c r="F26" s="361">
        <v>35.462000000000003</v>
      </c>
      <c r="G26" s="361">
        <v>101.045</v>
      </c>
      <c r="H26" s="361">
        <v>204.43</v>
      </c>
      <c r="I26" s="361">
        <v>35.963000000000001</v>
      </c>
      <c r="J26" s="361">
        <v>14.016999999999999</v>
      </c>
      <c r="K26" s="361">
        <v>14.342000000000001</v>
      </c>
      <c r="L26" s="363">
        <v>242.51</v>
      </c>
    </row>
    <row r="27" spans="1:12" s="43" customFormat="1" ht="12.75" customHeight="1">
      <c r="A27" s="195"/>
      <c r="B27" s="133"/>
      <c r="C27" s="361"/>
      <c r="D27" s="361"/>
      <c r="E27" s="361"/>
      <c r="F27" s="361"/>
      <c r="G27" s="361"/>
      <c r="H27" s="361"/>
      <c r="I27" s="361"/>
      <c r="J27" s="361"/>
      <c r="K27" s="361"/>
      <c r="L27" s="363"/>
    </row>
    <row r="28" spans="1:12" s="43" customFormat="1" ht="12.75" customHeight="1">
      <c r="A28" s="270" t="s">
        <v>1085</v>
      </c>
      <c r="B28" s="133" t="s">
        <v>241</v>
      </c>
      <c r="C28" s="361">
        <v>754.33</v>
      </c>
      <c r="D28" s="361">
        <v>389.541</v>
      </c>
      <c r="E28" s="95" t="s">
        <v>64</v>
      </c>
      <c r="F28" s="361">
        <v>96.66</v>
      </c>
      <c r="G28" s="361">
        <v>52.402000000000001</v>
      </c>
      <c r="H28" s="361">
        <v>173.846</v>
      </c>
      <c r="I28" s="361">
        <v>20.498000000000001</v>
      </c>
      <c r="J28" s="361">
        <v>5.6660000000000004</v>
      </c>
      <c r="K28" s="361">
        <v>8.1809999999999992</v>
      </c>
      <c r="L28" s="363">
        <v>5.0659999999999998</v>
      </c>
    </row>
    <row r="29" spans="1:12" s="43" customFormat="1" ht="12" customHeight="1">
      <c r="A29" s="2111" t="s">
        <v>483</v>
      </c>
      <c r="B29" s="2111"/>
      <c r="C29" s="2111"/>
      <c r="D29" s="2111"/>
      <c r="E29" s="2111"/>
      <c r="F29" s="2111"/>
      <c r="G29" s="2111"/>
      <c r="H29" s="2111"/>
      <c r="I29" s="2111"/>
      <c r="J29" s="2111"/>
      <c r="K29" s="2111"/>
      <c r="L29" s="2111"/>
    </row>
    <row r="30" spans="1:12" s="43" customFormat="1" ht="12" customHeight="1">
      <c r="A30" s="2092" t="s">
        <v>484</v>
      </c>
      <c r="B30" s="2111"/>
      <c r="C30" s="2111"/>
      <c r="D30" s="2111"/>
      <c r="E30" s="2111"/>
      <c r="F30" s="2111"/>
      <c r="G30" s="2111"/>
      <c r="H30" s="2111"/>
      <c r="I30" s="2111"/>
      <c r="J30" s="2111"/>
      <c r="K30" s="2111"/>
      <c r="L30" s="2111"/>
    </row>
    <row r="31" spans="1:12" s="43" customFormat="1" ht="12.75" customHeight="1">
      <c r="A31" s="195">
        <v>2013</v>
      </c>
      <c r="B31" s="133" t="s">
        <v>428</v>
      </c>
      <c r="C31" s="361">
        <v>7687.6059999999998</v>
      </c>
      <c r="D31" s="361">
        <v>3677.96</v>
      </c>
      <c r="E31" s="361">
        <v>173.65</v>
      </c>
      <c r="F31" s="361">
        <v>54.259</v>
      </c>
      <c r="G31" s="361">
        <v>-286.50200000000001</v>
      </c>
      <c r="H31" s="361">
        <v>431.33300000000003</v>
      </c>
      <c r="I31" s="361">
        <v>3.044</v>
      </c>
      <c r="J31" s="361">
        <v>97.206999999999994</v>
      </c>
      <c r="K31" s="361">
        <v>157.661</v>
      </c>
      <c r="L31" s="363">
        <v>-8.1349999999999998</v>
      </c>
    </row>
    <row r="32" spans="1:12" s="43" customFormat="1" ht="12.75" customHeight="1">
      <c r="A32" s="195"/>
      <c r="B32" s="133"/>
      <c r="C32" s="361"/>
      <c r="D32" s="361"/>
      <c r="E32" s="361"/>
      <c r="F32" s="361"/>
      <c r="G32" s="361"/>
      <c r="H32" s="361"/>
      <c r="I32" s="361"/>
      <c r="J32" s="361"/>
      <c r="K32" s="361"/>
      <c r="L32" s="363"/>
    </row>
    <row r="33" spans="1:12" s="43" customFormat="1" ht="12.75" customHeight="1">
      <c r="A33" s="270" t="s">
        <v>657</v>
      </c>
      <c r="B33" s="133" t="s">
        <v>241</v>
      </c>
      <c r="C33" s="361">
        <v>1754.884</v>
      </c>
      <c r="D33" s="361">
        <v>952.85900000000004</v>
      </c>
      <c r="E33" s="361">
        <v>96.426000000000002</v>
      </c>
      <c r="F33" s="361">
        <v>20.352</v>
      </c>
      <c r="G33" s="361">
        <v>-38.981999999999999</v>
      </c>
      <c r="H33" s="361">
        <v>46.406999999999996</v>
      </c>
      <c r="I33" s="361">
        <v>5.4279999999999999</v>
      </c>
      <c r="J33" s="361">
        <v>2.8580000000000001</v>
      </c>
      <c r="K33" s="361">
        <v>52.281999999999996</v>
      </c>
      <c r="L33" s="363">
        <v>4.3460000000000001</v>
      </c>
    </row>
    <row r="34" spans="1:12" s="43" customFormat="1" ht="12.75" customHeight="1">
      <c r="A34" s="270"/>
      <c r="B34" s="133" t="s">
        <v>464</v>
      </c>
      <c r="C34" s="361">
        <v>4177.375</v>
      </c>
      <c r="D34" s="361">
        <v>2001.586</v>
      </c>
      <c r="E34" s="361">
        <v>260.15800000000002</v>
      </c>
      <c r="F34" s="361">
        <v>41.808999999999997</v>
      </c>
      <c r="G34" s="361">
        <v>-13.717000000000001</v>
      </c>
      <c r="H34" s="361">
        <v>262.02999999999997</v>
      </c>
      <c r="I34" s="361">
        <v>42.959000000000003</v>
      </c>
      <c r="J34" s="361">
        <v>13.778</v>
      </c>
      <c r="K34" s="361">
        <v>77.896000000000001</v>
      </c>
      <c r="L34" s="362">
        <v>19.963000000000001</v>
      </c>
    </row>
    <row r="35" spans="1:12" s="43" customFormat="1" ht="12.75" customHeight="1">
      <c r="A35" s="270"/>
      <c r="B35" s="133" t="s">
        <v>467</v>
      </c>
      <c r="C35" s="361">
        <v>6002.2569999999996</v>
      </c>
      <c r="D35" s="361">
        <v>3036.4830000000002</v>
      </c>
      <c r="E35" s="361">
        <v>218.459</v>
      </c>
      <c r="F35" s="361">
        <v>66.980999999999995</v>
      </c>
      <c r="G35" s="361">
        <v>74.454999999999998</v>
      </c>
      <c r="H35" s="361">
        <v>286.22399999999999</v>
      </c>
      <c r="I35" s="361">
        <v>62.05</v>
      </c>
      <c r="J35" s="361">
        <v>30.170999999999999</v>
      </c>
      <c r="K35" s="361">
        <v>119.854</v>
      </c>
      <c r="L35" s="362">
        <v>-185.708</v>
      </c>
    </row>
    <row r="36" spans="1:12" s="43" customFormat="1" ht="12.75" customHeight="1">
      <c r="A36" s="195"/>
      <c r="B36" s="133" t="s">
        <v>428</v>
      </c>
      <c r="C36" s="361">
        <v>7929.3010000000004</v>
      </c>
      <c r="D36" s="361">
        <v>3694.558</v>
      </c>
      <c r="E36" s="361">
        <v>233.31100000000001</v>
      </c>
      <c r="F36" s="361">
        <v>58.732999999999997</v>
      </c>
      <c r="G36" s="361">
        <v>64.861999999999995</v>
      </c>
      <c r="H36" s="361">
        <v>722.38900000000001</v>
      </c>
      <c r="I36" s="361">
        <v>61.591000000000001</v>
      </c>
      <c r="J36" s="361">
        <v>58.386000000000003</v>
      </c>
      <c r="K36" s="361">
        <v>181.87799999999999</v>
      </c>
      <c r="L36" s="363">
        <v>-198.32300000000001</v>
      </c>
    </row>
    <row r="37" spans="1:12" s="43" customFormat="1" ht="12.75" customHeight="1">
      <c r="A37" s="195"/>
      <c r="B37" s="133"/>
      <c r="C37" s="361"/>
      <c r="D37" s="361"/>
      <c r="E37" s="361"/>
      <c r="F37" s="361"/>
      <c r="G37" s="361"/>
      <c r="H37" s="361"/>
      <c r="I37" s="361"/>
      <c r="J37" s="361"/>
      <c r="K37" s="361"/>
      <c r="L37" s="363"/>
    </row>
    <row r="38" spans="1:12" s="43" customFormat="1" ht="12.75" customHeight="1">
      <c r="A38" s="270" t="s">
        <v>1085</v>
      </c>
      <c r="B38" s="133" t="s">
        <v>241</v>
      </c>
      <c r="C38" s="361">
        <v>1698.1210000000001</v>
      </c>
      <c r="D38" s="361">
        <v>854.89499999999998</v>
      </c>
      <c r="E38" s="361">
        <v>118.13800000000001</v>
      </c>
      <c r="F38" s="361">
        <v>29.405000000000001</v>
      </c>
      <c r="G38" s="361">
        <v>-2.6459999999999999</v>
      </c>
      <c r="H38" s="361">
        <v>-27.25</v>
      </c>
      <c r="I38" s="361">
        <v>31.218</v>
      </c>
      <c r="J38" s="361">
        <v>34.69</v>
      </c>
      <c r="K38" s="361">
        <v>46.088000000000001</v>
      </c>
      <c r="L38" s="363">
        <v>11.657</v>
      </c>
    </row>
    <row r="39" spans="1:12" s="43" customFormat="1" ht="12.75" customHeight="1">
      <c r="A39" s="270"/>
      <c r="B39" s="1129"/>
      <c r="C39" s="363"/>
      <c r="D39" s="363"/>
      <c r="E39" s="363"/>
      <c r="F39" s="363"/>
      <c r="G39" s="363"/>
      <c r="H39" s="363"/>
      <c r="I39" s="363"/>
      <c r="J39" s="363"/>
      <c r="K39" s="363"/>
      <c r="L39" s="363"/>
    </row>
    <row r="40" spans="1:12" ht="12" customHeight="1">
      <c r="A40" s="2120" t="s">
        <v>1563</v>
      </c>
      <c r="B40" s="2120"/>
      <c r="C40" s="2120"/>
      <c r="D40" s="2120"/>
      <c r="E40" s="2120"/>
      <c r="F40" s="2120"/>
      <c r="G40" s="2120"/>
      <c r="H40" s="2120"/>
      <c r="I40" s="2120"/>
      <c r="J40" s="2120"/>
      <c r="K40" s="2120"/>
      <c r="L40" s="2120"/>
    </row>
    <row r="41" spans="1:12">
      <c r="A41" s="2116" t="s">
        <v>1562</v>
      </c>
      <c r="B41" s="2116"/>
      <c r="C41" s="2116"/>
      <c r="D41" s="2116"/>
      <c r="E41" s="2116"/>
      <c r="F41" s="2116"/>
      <c r="G41" s="2116"/>
      <c r="H41" s="2116"/>
      <c r="I41" s="2116"/>
      <c r="J41" s="2116"/>
      <c r="K41" s="2116"/>
      <c r="L41" s="2116"/>
    </row>
    <row r="44" spans="1:12" ht="12.75" customHeight="1">
      <c r="E44" s="1233"/>
      <c r="F44" s="1233"/>
    </row>
    <row r="45" spans="1:12" ht="12.75" customHeight="1">
      <c r="D45" s="1233"/>
      <c r="E45" s="1233"/>
      <c r="F45" s="1233"/>
    </row>
    <row r="46" spans="1:12" ht="12.75" customHeight="1">
      <c r="D46" s="1233"/>
      <c r="E46" s="1233"/>
      <c r="F46" s="1233"/>
    </row>
    <row r="47" spans="1:12" ht="12.75" customHeight="1">
      <c r="D47" s="1233"/>
      <c r="E47" s="1233"/>
      <c r="F47" s="1233"/>
    </row>
    <row r="48" spans="1:12" ht="12.75" customHeight="1">
      <c r="D48" s="1233"/>
      <c r="E48" s="1233"/>
      <c r="F48" s="1233"/>
    </row>
  </sheetData>
  <mergeCells count="26">
    <mergeCell ref="A41:L41"/>
    <mergeCell ref="K2:L2"/>
    <mergeCell ref="F6:F8"/>
    <mergeCell ref="J6:J8"/>
    <mergeCell ref="K6:K8"/>
    <mergeCell ref="A40:L40"/>
    <mergeCell ref="A20:L20"/>
    <mergeCell ref="A29:L29"/>
    <mergeCell ref="A10:L10"/>
    <mergeCell ref="A19:L19"/>
    <mergeCell ref="A30:L30"/>
    <mergeCell ref="A9:L9"/>
    <mergeCell ref="K1:L1"/>
    <mergeCell ref="A1:G1"/>
    <mergeCell ref="I6:I8"/>
    <mergeCell ref="A2:E2"/>
    <mergeCell ref="A5:B8"/>
    <mergeCell ref="C5:C8"/>
    <mergeCell ref="A3:G3"/>
    <mergeCell ref="A4:E4"/>
    <mergeCell ref="D5:L5"/>
    <mergeCell ref="E6:E8"/>
    <mergeCell ref="G6:G8"/>
    <mergeCell ref="L6:L8"/>
    <mergeCell ref="D6:D8"/>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39"/>
  <sheetViews>
    <sheetView showGridLines="0" zoomScaleNormal="100" workbookViewId="0">
      <pane ySplit="6" topLeftCell="A7" activePane="bottomLeft" state="frozen"/>
      <selection pane="bottomLeft" activeCell="A39" sqref="A39:L39"/>
    </sheetView>
  </sheetViews>
  <sheetFormatPr defaultColWidth="9" defaultRowHeight="12.75"/>
  <cols>
    <col min="1" max="1" width="6.625" style="10" customWidth="1"/>
    <col min="2" max="2" width="10.625" style="10" customWidth="1"/>
    <col min="3" max="4" width="11.625" style="10" customWidth="1"/>
    <col min="5" max="5" width="12.125" style="10" customWidth="1"/>
    <col min="6" max="9" width="11.625" style="10" customWidth="1"/>
    <col min="10" max="10" width="12.5" style="10" customWidth="1"/>
    <col min="11" max="12" width="11.625" style="10" customWidth="1"/>
    <col min="13" max="13" width="9" style="10"/>
    <col min="14" max="14" width="2.375" style="10" customWidth="1"/>
    <col min="15" max="15" width="9" style="10"/>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29" width="9" style="10"/>
    <col min="30" max="30" width="2.375" style="10" customWidth="1"/>
    <col min="31" max="16384" width="9" style="10"/>
  </cols>
  <sheetData>
    <row r="1" spans="1:15" ht="14.25">
      <c r="A1" s="1759" t="s">
        <v>1490</v>
      </c>
      <c r="B1" s="1759"/>
      <c r="C1" s="1759"/>
      <c r="D1" s="1759"/>
      <c r="E1" s="1759"/>
      <c r="F1" s="1759"/>
      <c r="G1" s="1759"/>
      <c r="H1" s="1759"/>
      <c r="I1" s="1759"/>
      <c r="J1" s="1759"/>
      <c r="K1" s="1765" t="s">
        <v>220</v>
      </c>
      <c r="L1" s="1765"/>
    </row>
    <row r="2" spans="1:15" ht="14.25">
      <c r="A2" s="1809" t="s">
        <v>1032</v>
      </c>
      <c r="B2" s="1809"/>
      <c r="C2" s="1809"/>
      <c r="D2" s="1809"/>
      <c r="E2" s="1809"/>
      <c r="F2" s="1809"/>
      <c r="G2" s="1809"/>
      <c r="H2" s="1809"/>
      <c r="I2" s="1809"/>
      <c r="J2" s="1809"/>
      <c r="K2" s="1890" t="s">
        <v>221</v>
      </c>
      <c r="L2" s="1890"/>
    </row>
    <row r="3" spans="1:15" s="33" customFormat="1" ht="18.75" customHeight="1">
      <c r="A3" s="2108" t="s">
        <v>517</v>
      </c>
      <c r="B3" s="2095"/>
      <c r="C3" s="2101" t="s">
        <v>103</v>
      </c>
      <c r="D3" s="2093" t="s">
        <v>1520</v>
      </c>
      <c r="E3" s="2094"/>
      <c r="F3" s="2094"/>
      <c r="G3" s="2094"/>
      <c r="H3" s="2094"/>
      <c r="I3" s="2094"/>
      <c r="J3" s="2094"/>
      <c r="K3" s="2094"/>
      <c r="L3" s="2094"/>
    </row>
    <row r="4" spans="1:15" s="33" customFormat="1" ht="12" customHeight="1">
      <c r="A4" s="2109"/>
      <c r="B4" s="2096"/>
      <c r="C4" s="2102"/>
      <c r="D4" s="2098" t="s">
        <v>142</v>
      </c>
      <c r="E4" s="2098" t="s">
        <v>148</v>
      </c>
      <c r="F4" s="2098" t="s">
        <v>1491</v>
      </c>
      <c r="G4" s="2095" t="s">
        <v>528</v>
      </c>
      <c r="H4" s="2098" t="s">
        <v>518</v>
      </c>
      <c r="I4" s="2098" t="s">
        <v>144</v>
      </c>
      <c r="J4" s="2098" t="s">
        <v>143</v>
      </c>
      <c r="K4" s="2098" t="s">
        <v>113</v>
      </c>
      <c r="L4" s="2101" t="s">
        <v>112</v>
      </c>
    </row>
    <row r="5" spans="1:15" s="33" customFormat="1" ht="11.25" customHeight="1">
      <c r="A5" s="2109"/>
      <c r="B5" s="2096"/>
      <c r="C5" s="2102"/>
      <c r="D5" s="2099"/>
      <c r="E5" s="2099"/>
      <c r="F5" s="2099"/>
      <c r="G5" s="2096"/>
      <c r="H5" s="2099"/>
      <c r="I5" s="2099"/>
      <c r="J5" s="2099"/>
      <c r="K5" s="2099"/>
      <c r="L5" s="2102"/>
    </row>
    <row r="6" spans="1:15" s="33" customFormat="1" ht="121.5" customHeight="1">
      <c r="A6" s="2110"/>
      <c r="B6" s="2097"/>
      <c r="C6" s="2103"/>
      <c r="D6" s="2100"/>
      <c r="E6" s="2100"/>
      <c r="F6" s="2100"/>
      <c r="G6" s="2097"/>
      <c r="H6" s="2100"/>
      <c r="I6" s="2100"/>
      <c r="J6" s="2100"/>
      <c r="K6" s="2100"/>
      <c r="L6" s="2103"/>
    </row>
    <row r="7" spans="1:15" s="33" customFormat="1" ht="15.75" customHeight="1">
      <c r="A7" s="2091" t="s">
        <v>485</v>
      </c>
      <c r="B7" s="2091"/>
      <c r="C7" s="2091"/>
      <c r="D7" s="2091"/>
      <c r="E7" s="2091"/>
      <c r="F7" s="2091"/>
      <c r="G7" s="2091"/>
      <c r="H7" s="2091"/>
      <c r="I7" s="2091"/>
      <c r="J7" s="2091"/>
      <c r="K7" s="2091"/>
      <c r="L7" s="2091"/>
      <c r="M7" s="1251"/>
    </row>
    <row r="8" spans="1:15" s="33" customFormat="1" ht="12" customHeight="1">
      <c r="A8" s="2092" t="s">
        <v>486</v>
      </c>
      <c r="B8" s="2092"/>
      <c r="C8" s="2092"/>
      <c r="D8" s="2092"/>
      <c r="E8" s="2092"/>
      <c r="F8" s="2092"/>
      <c r="G8" s="2092"/>
      <c r="H8" s="2092"/>
      <c r="I8" s="2092"/>
      <c r="J8" s="2092"/>
      <c r="K8" s="2092"/>
      <c r="L8" s="2092"/>
    </row>
    <row r="9" spans="1:15" s="33" customFormat="1" ht="12.75" customHeight="1">
      <c r="A9" s="195">
        <v>2013</v>
      </c>
      <c r="B9" s="133" t="s">
        <v>428</v>
      </c>
      <c r="C9" s="95" t="s">
        <v>1169</v>
      </c>
      <c r="D9" s="95" t="s">
        <v>1170</v>
      </c>
      <c r="E9" s="95" t="s">
        <v>1159</v>
      </c>
      <c r="F9" s="95" t="s">
        <v>1171</v>
      </c>
      <c r="G9" s="1257" t="s">
        <v>1172</v>
      </c>
      <c r="H9" s="95" t="s">
        <v>1173</v>
      </c>
      <c r="I9" s="1257" t="s">
        <v>1174</v>
      </c>
      <c r="J9" s="95" t="s">
        <v>1175</v>
      </c>
      <c r="K9" s="95" t="s">
        <v>1176</v>
      </c>
      <c r="L9" s="458" t="s">
        <v>1177</v>
      </c>
    </row>
    <row r="10" spans="1:15" s="33" customFormat="1" ht="12.75" customHeight="1">
      <c r="A10" s="195"/>
      <c r="B10" s="133"/>
      <c r="C10" s="95"/>
      <c r="D10" s="95"/>
      <c r="E10" s="95"/>
      <c r="F10" s="95"/>
      <c r="G10" s="95"/>
      <c r="H10" s="95"/>
      <c r="I10" s="95"/>
      <c r="J10" s="95"/>
      <c r="K10" s="95"/>
      <c r="L10" s="458"/>
    </row>
    <row r="11" spans="1:15" s="33" customFormat="1" ht="12.75" customHeight="1">
      <c r="A11" s="270" t="s">
        <v>657</v>
      </c>
      <c r="B11" s="133" t="s">
        <v>241</v>
      </c>
      <c r="C11" s="95">
        <v>5.4</v>
      </c>
      <c r="D11" s="95">
        <v>5.6</v>
      </c>
      <c r="E11" s="95">
        <v>20.100000000000001</v>
      </c>
      <c r="F11" s="95">
        <v>3.5</v>
      </c>
      <c r="G11" s="95">
        <v>-4.5</v>
      </c>
      <c r="H11" s="95">
        <v>0.7</v>
      </c>
      <c r="I11" s="95">
        <v>-0.5</v>
      </c>
      <c r="J11" s="95">
        <v>4.5</v>
      </c>
      <c r="K11" s="95">
        <v>4.8</v>
      </c>
      <c r="L11" s="458">
        <v>1.8</v>
      </c>
    </row>
    <row r="12" spans="1:15" s="33" customFormat="1" ht="12.75" customHeight="1">
      <c r="A12" s="270"/>
      <c r="B12" s="133" t="s">
        <v>464</v>
      </c>
      <c r="C12" s="395">
        <v>5.8</v>
      </c>
      <c r="D12" s="395">
        <v>5.7</v>
      </c>
      <c r="E12" s="395">
        <v>14.2</v>
      </c>
      <c r="F12" s="395">
        <v>3.8</v>
      </c>
      <c r="G12" s="395">
        <v>-0.3</v>
      </c>
      <c r="H12" s="395">
        <v>1.9</v>
      </c>
      <c r="I12" s="395">
        <v>0.7</v>
      </c>
      <c r="J12" s="395">
        <v>5</v>
      </c>
      <c r="K12" s="395">
        <v>4.5999999999999996</v>
      </c>
      <c r="L12" s="401">
        <v>3.3</v>
      </c>
    </row>
    <row r="13" spans="1:15" s="33" customFormat="1" ht="12.75" customHeight="1">
      <c r="A13" s="270"/>
      <c r="B13" s="133" t="s">
        <v>467</v>
      </c>
      <c r="C13" s="395">
        <v>5.9</v>
      </c>
      <c r="D13" s="395">
        <v>5.9</v>
      </c>
      <c r="E13" s="395">
        <v>8.6999999999999993</v>
      </c>
      <c r="F13" s="395">
        <v>3.5</v>
      </c>
      <c r="G13" s="395">
        <v>2.1</v>
      </c>
      <c r="H13" s="395">
        <v>1.6</v>
      </c>
      <c r="I13" s="395">
        <v>0.5</v>
      </c>
      <c r="J13" s="395">
        <v>6.6</v>
      </c>
      <c r="K13" s="395">
        <v>4.7</v>
      </c>
      <c r="L13" s="401">
        <v>4.8</v>
      </c>
    </row>
    <row r="14" spans="1:15" s="43" customFormat="1" ht="12.75" customHeight="1">
      <c r="A14" s="195"/>
      <c r="B14" s="133" t="s">
        <v>428</v>
      </c>
      <c r="C14" s="361">
        <v>5.8</v>
      </c>
      <c r="D14" s="361">
        <v>5.2</v>
      </c>
      <c r="E14" s="361">
        <v>8.9</v>
      </c>
      <c r="F14" s="361">
        <v>2.8</v>
      </c>
      <c r="G14" s="361">
        <v>2.9</v>
      </c>
      <c r="H14" s="361">
        <v>2.4</v>
      </c>
      <c r="I14" s="361">
        <v>0.1</v>
      </c>
      <c r="J14" s="361">
        <v>5.6</v>
      </c>
      <c r="K14" s="361">
        <v>5.8</v>
      </c>
      <c r="L14" s="363">
        <v>2.2000000000000002</v>
      </c>
      <c r="M14" s="33"/>
      <c r="N14" s="33"/>
      <c r="O14" s="33"/>
    </row>
    <row r="15" spans="1:15" s="43" customFormat="1" ht="12.75" customHeight="1">
      <c r="A15" s="195"/>
      <c r="B15" s="133"/>
      <c r="C15" s="361"/>
      <c r="D15" s="361"/>
      <c r="E15" s="361"/>
      <c r="F15" s="361"/>
      <c r="G15" s="361"/>
      <c r="H15" s="361"/>
      <c r="I15" s="361"/>
      <c r="J15" s="361"/>
      <c r="K15" s="361"/>
      <c r="L15" s="363"/>
      <c r="M15" s="33"/>
      <c r="N15" s="33"/>
      <c r="O15" s="33"/>
    </row>
    <row r="16" spans="1:15" s="43" customFormat="1" ht="12.75" customHeight="1">
      <c r="A16" s="270" t="s">
        <v>1085</v>
      </c>
      <c r="B16" s="133" t="s">
        <v>241</v>
      </c>
      <c r="C16" s="361">
        <v>6</v>
      </c>
      <c r="D16" s="361">
        <v>5.7</v>
      </c>
      <c r="E16" s="361">
        <v>22.3</v>
      </c>
      <c r="F16" s="361">
        <v>5</v>
      </c>
      <c r="G16" s="361">
        <v>-0.5</v>
      </c>
      <c r="H16" s="361">
        <v>0.6</v>
      </c>
      <c r="I16" s="361">
        <v>1.2</v>
      </c>
      <c r="J16" s="361">
        <v>5.8</v>
      </c>
      <c r="K16" s="361">
        <v>7.7</v>
      </c>
      <c r="L16" s="363">
        <v>2.2999999999999998</v>
      </c>
      <c r="M16" s="33"/>
      <c r="N16" s="33"/>
      <c r="O16" s="33"/>
    </row>
    <row r="17" spans="1:15" s="33" customFormat="1" ht="12.75" customHeight="1">
      <c r="A17" s="2090" t="s">
        <v>487</v>
      </c>
      <c r="B17" s="2090"/>
      <c r="C17" s="2090"/>
      <c r="D17" s="2090"/>
      <c r="E17" s="2090"/>
      <c r="F17" s="2090"/>
      <c r="G17" s="2090"/>
      <c r="H17" s="2090"/>
      <c r="I17" s="2090"/>
      <c r="J17" s="2090"/>
      <c r="K17" s="2090"/>
      <c r="L17" s="2090"/>
      <c r="O17" s="1251"/>
    </row>
    <row r="18" spans="1:15" s="33" customFormat="1" ht="12" customHeight="1">
      <c r="A18" s="2092" t="s">
        <v>490</v>
      </c>
      <c r="B18" s="2092"/>
      <c r="C18" s="2092"/>
      <c r="D18" s="2092"/>
      <c r="E18" s="2092"/>
      <c r="F18" s="2092"/>
      <c r="G18" s="2092"/>
      <c r="H18" s="2092"/>
      <c r="I18" s="2092"/>
      <c r="J18" s="2092"/>
      <c r="K18" s="2092"/>
      <c r="L18" s="2092"/>
    </row>
    <row r="19" spans="1:15" s="33" customFormat="1" ht="12.75" customHeight="1">
      <c r="A19" s="195">
        <v>2013</v>
      </c>
      <c r="B19" s="133" t="s">
        <v>428</v>
      </c>
      <c r="C19" s="95" t="s">
        <v>1158</v>
      </c>
      <c r="D19" s="95" t="s">
        <v>1161</v>
      </c>
      <c r="E19" s="95" t="s">
        <v>1162</v>
      </c>
      <c r="F19" s="95" t="s">
        <v>1163</v>
      </c>
      <c r="G19" s="1257" t="s">
        <v>1164</v>
      </c>
      <c r="H19" s="95" t="s">
        <v>1165</v>
      </c>
      <c r="I19" s="95" t="s">
        <v>1166</v>
      </c>
      <c r="J19" s="95" t="s">
        <v>1167</v>
      </c>
      <c r="K19" s="95" t="s">
        <v>1168</v>
      </c>
      <c r="L19" s="458" t="s">
        <v>1683</v>
      </c>
      <c r="M19" s="1187"/>
    </row>
    <row r="20" spans="1:15" s="33" customFormat="1" ht="12.75" customHeight="1">
      <c r="A20" s="195"/>
      <c r="B20" s="133"/>
      <c r="C20" s="95"/>
      <c r="D20" s="95"/>
      <c r="E20" s="95"/>
      <c r="F20" s="95"/>
      <c r="G20" s="95"/>
      <c r="H20" s="95"/>
      <c r="I20" s="95"/>
      <c r="J20" s="95"/>
      <c r="K20" s="95"/>
      <c r="L20" s="458"/>
    </row>
    <row r="21" spans="1:15" s="33" customFormat="1" ht="12.75" customHeight="1">
      <c r="A21" s="270" t="s">
        <v>657</v>
      </c>
      <c r="B21" s="133" t="s">
        <v>241</v>
      </c>
      <c r="C21" s="95">
        <v>5.4</v>
      </c>
      <c r="D21" s="95">
        <v>5.6</v>
      </c>
      <c r="E21" s="95">
        <v>15.8</v>
      </c>
      <c r="F21" s="95">
        <v>4.4000000000000004</v>
      </c>
      <c r="G21" s="95">
        <v>-4.5</v>
      </c>
      <c r="H21" s="95">
        <v>0.6</v>
      </c>
      <c r="I21" s="95">
        <v>1.1000000000000001</v>
      </c>
      <c r="J21" s="95">
        <v>0.7</v>
      </c>
      <c r="K21" s="95">
        <v>11</v>
      </c>
      <c r="L21" s="458">
        <v>2.6</v>
      </c>
    </row>
    <row r="22" spans="1:15" s="33" customFormat="1" ht="12.75" customHeight="1">
      <c r="A22" s="270"/>
      <c r="B22" s="133" t="s">
        <v>464</v>
      </c>
      <c r="C22" s="395">
        <v>6.2</v>
      </c>
      <c r="D22" s="395">
        <v>5.7</v>
      </c>
      <c r="E22" s="395">
        <v>21</v>
      </c>
      <c r="F22" s="395">
        <v>4.5</v>
      </c>
      <c r="G22" s="395">
        <v>-0.4</v>
      </c>
      <c r="H22" s="395">
        <v>1.6</v>
      </c>
      <c r="I22" s="395">
        <v>2.8</v>
      </c>
      <c r="J22" s="395">
        <v>2.1</v>
      </c>
      <c r="K22" s="395">
        <v>8.3000000000000007</v>
      </c>
      <c r="L22" s="401">
        <v>4.7</v>
      </c>
    </row>
    <row r="23" spans="1:15" s="33" customFormat="1" ht="12.75" customHeight="1">
      <c r="A23" s="270"/>
      <c r="B23" s="133" t="s">
        <v>467</v>
      </c>
      <c r="C23" s="395">
        <v>5.9</v>
      </c>
      <c r="D23" s="395">
        <v>5.8</v>
      </c>
      <c r="E23" s="395">
        <v>14</v>
      </c>
      <c r="F23" s="395">
        <v>4.5999999999999996</v>
      </c>
      <c r="G23" s="395">
        <v>2.1</v>
      </c>
      <c r="H23" s="395">
        <v>1.2</v>
      </c>
      <c r="I23" s="395">
        <v>2.7</v>
      </c>
      <c r="J23" s="395">
        <v>3</v>
      </c>
      <c r="K23" s="395">
        <v>8.3000000000000007</v>
      </c>
      <c r="L23" s="401">
        <v>-21.5</v>
      </c>
    </row>
    <row r="24" spans="1:15" s="43" customFormat="1" ht="12.75" customHeight="1">
      <c r="A24" s="195"/>
      <c r="B24" s="133" t="s">
        <v>428</v>
      </c>
      <c r="C24" s="361">
        <v>5.6</v>
      </c>
      <c r="D24" s="361">
        <v>4.9000000000000004</v>
      </c>
      <c r="E24" s="361">
        <v>10.8</v>
      </c>
      <c r="F24" s="361">
        <v>3.3</v>
      </c>
      <c r="G24" s="361">
        <v>1.5</v>
      </c>
      <c r="H24" s="361">
        <v>1.9</v>
      </c>
      <c r="I24" s="361">
        <v>2.2999999999999998</v>
      </c>
      <c r="J24" s="361">
        <v>3.4</v>
      </c>
      <c r="K24" s="361">
        <v>9.1</v>
      </c>
      <c r="L24" s="363">
        <v>-17</v>
      </c>
      <c r="M24" s="33"/>
      <c r="N24" s="33"/>
      <c r="O24" s="33"/>
    </row>
    <row r="25" spans="1:15" s="43" customFormat="1" ht="12.75" customHeight="1">
      <c r="A25" s="195"/>
      <c r="B25" s="133"/>
      <c r="C25" s="361"/>
      <c r="D25" s="361"/>
      <c r="E25" s="361"/>
      <c r="F25" s="361"/>
      <c r="G25" s="361"/>
      <c r="H25" s="361"/>
      <c r="I25" s="361"/>
      <c r="J25" s="361"/>
      <c r="K25" s="361"/>
      <c r="L25" s="363"/>
      <c r="M25" s="33"/>
      <c r="N25" s="33"/>
      <c r="O25" s="33"/>
    </row>
    <row r="26" spans="1:15" s="43" customFormat="1" ht="12.75" customHeight="1">
      <c r="A26" s="270" t="s">
        <v>1085</v>
      </c>
      <c r="B26" s="133" t="s">
        <v>241</v>
      </c>
      <c r="C26" s="361">
        <v>5.0999999999999996</v>
      </c>
      <c r="D26" s="361">
        <v>4.5999999999999996</v>
      </c>
      <c r="E26" s="361">
        <v>18.899999999999999</v>
      </c>
      <c r="F26" s="361">
        <v>5.9</v>
      </c>
      <c r="G26" s="361">
        <v>-0.4</v>
      </c>
      <c r="H26" s="361">
        <v>0</v>
      </c>
      <c r="I26" s="361">
        <v>3.9</v>
      </c>
      <c r="J26" s="361">
        <v>8.1</v>
      </c>
      <c r="K26" s="361">
        <v>9.6999999999999993</v>
      </c>
      <c r="L26" s="363">
        <v>5.4</v>
      </c>
      <c r="M26" s="33"/>
      <c r="N26" s="33"/>
      <c r="O26" s="33"/>
    </row>
    <row r="27" spans="1:15" s="33" customFormat="1" ht="12" customHeight="1">
      <c r="A27" s="2090" t="s">
        <v>491</v>
      </c>
      <c r="B27" s="2090"/>
      <c r="C27" s="2090"/>
      <c r="D27" s="2090"/>
      <c r="E27" s="2090"/>
      <c r="F27" s="2090"/>
      <c r="G27" s="2090"/>
      <c r="H27" s="2090"/>
      <c r="I27" s="2090"/>
      <c r="J27" s="2090"/>
      <c r="K27" s="2090"/>
      <c r="L27" s="2090"/>
      <c r="O27" s="1251"/>
    </row>
    <row r="28" spans="1:15" s="33" customFormat="1" ht="12" customHeight="1">
      <c r="A28" s="2123" t="s">
        <v>492</v>
      </c>
      <c r="B28" s="2123"/>
      <c r="C28" s="2123"/>
      <c r="D28" s="2123"/>
      <c r="E28" s="2123"/>
      <c r="F28" s="2123"/>
      <c r="G28" s="2123"/>
      <c r="H28" s="2123"/>
      <c r="I28" s="2123"/>
      <c r="J28" s="2123"/>
      <c r="K28" s="2123"/>
      <c r="L28" s="2123"/>
    </row>
    <row r="29" spans="1:15" s="33" customFormat="1" ht="12.75" customHeight="1">
      <c r="A29" s="195">
        <v>2013</v>
      </c>
      <c r="B29" s="133" t="s">
        <v>428</v>
      </c>
      <c r="C29" s="95" t="s">
        <v>1151</v>
      </c>
      <c r="D29" s="95" t="s">
        <v>1152</v>
      </c>
      <c r="E29" s="95" t="s">
        <v>1153</v>
      </c>
      <c r="F29" s="95" t="s">
        <v>1154</v>
      </c>
      <c r="G29" s="1257" t="s">
        <v>1155</v>
      </c>
      <c r="H29" s="95" t="s">
        <v>1156</v>
      </c>
      <c r="I29" s="95" t="s">
        <v>1157</v>
      </c>
      <c r="J29" s="95" t="s">
        <v>1158</v>
      </c>
      <c r="K29" s="95" t="s">
        <v>1159</v>
      </c>
      <c r="L29" s="1258" t="s">
        <v>1160</v>
      </c>
    </row>
    <row r="30" spans="1:15" s="33" customFormat="1" ht="12.75" customHeight="1">
      <c r="A30" s="195"/>
      <c r="B30" s="133"/>
      <c r="C30" s="95"/>
      <c r="D30" s="95"/>
      <c r="E30" s="95"/>
      <c r="F30" s="95"/>
      <c r="G30" s="95"/>
      <c r="H30" s="95"/>
      <c r="I30" s="95"/>
      <c r="J30" s="95"/>
      <c r="K30" s="95"/>
      <c r="L30" s="458"/>
    </row>
    <row r="31" spans="1:15" s="33" customFormat="1" ht="12.75" customHeight="1">
      <c r="A31" s="270" t="s">
        <v>657</v>
      </c>
      <c r="B31" s="133" t="s">
        <v>241</v>
      </c>
      <c r="C31" s="95">
        <v>4.3</v>
      </c>
      <c r="D31" s="95">
        <v>4.9000000000000004</v>
      </c>
      <c r="E31" s="95">
        <v>13.1</v>
      </c>
      <c r="F31" s="95">
        <v>3.4</v>
      </c>
      <c r="G31" s="95">
        <v>-4.5</v>
      </c>
      <c r="H31" s="95">
        <v>0.4</v>
      </c>
      <c r="I31" s="95">
        <v>0.6</v>
      </c>
      <c r="J31" s="95">
        <v>0.7</v>
      </c>
      <c r="K31" s="95">
        <v>9.9</v>
      </c>
      <c r="L31" s="451">
        <v>1.5</v>
      </c>
    </row>
    <row r="32" spans="1:15" s="33" customFormat="1" ht="12.75" customHeight="1">
      <c r="A32" s="270"/>
      <c r="B32" s="133" t="s">
        <v>464</v>
      </c>
      <c r="C32" s="395">
        <v>5.2</v>
      </c>
      <c r="D32" s="395">
        <v>5.0999999999999996</v>
      </c>
      <c r="E32" s="395">
        <v>19.5</v>
      </c>
      <c r="F32" s="395">
        <v>3.4</v>
      </c>
      <c r="G32" s="395">
        <v>-0.6</v>
      </c>
      <c r="H32" s="395">
        <v>1.3</v>
      </c>
      <c r="I32" s="395">
        <v>2.4</v>
      </c>
      <c r="J32" s="395">
        <v>1.7</v>
      </c>
      <c r="K32" s="395">
        <v>7.3</v>
      </c>
      <c r="L32" s="401">
        <v>3.7</v>
      </c>
      <c r="M32" s="171"/>
    </row>
    <row r="33" spans="1:13" s="33" customFormat="1" ht="12.75" customHeight="1">
      <c r="A33" s="270"/>
      <c r="B33" s="133" t="s">
        <v>467</v>
      </c>
      <c r="C33" s="395">
        <v>4.9000000000000004</v>
      </c>
      <c r="D33" s="395">
        <v>5.0999999999999996</v>
      </c>
      <c r="E33" s="395">
        <v>13.1</v>
      </c>
      <c r="F33" s="395">
        <v>3.5</v>
      </c>
      <c r="G33" s="395">
        <v>1.9</v>
      </c>
      <c r="H33" s="395">
        <v>0.9</v>
      </c>
      <c r="I33" s="395">
        <v>2.2999999999999998</v>
      </c>
      <c r="J33" s="395">
        <v>2.4</v>
      </c>
      <c r="K33" s="395">
        <v>7.4</v>
      </c>
      <c r="L33" s="401">
        <v>-22.8</v>
      </c>
      <c r="M33" s="171"/>
    </row>
    <row r="34" spans="1:13" s="43" customFormat="1" ht="12.75" customHeight="1">
      <c r="A34" s="195"/>
      <c r="B34" s="133" t="s">
        <v>428</v>
      </c>
      <c r="C34" s="361">
        <v>4.7</v>
      </c>
      <c r="D34" s="361">
        <v>4.5999999999999996</v>
      </c>
      <c r="E34" s="361">
        <v>10</v>
      </c>
      <c r="F34" s="361">
        <v>2.2999999999999998</v>
      </c>
      <c r="G34" s="361">
        <v>1.2</v>
      </c>
      <c r="H34" s="361">
        <v>1.7</v>
      </c>
      <c r="I34" s="361">
        <v>1.7</v>
      </c>
      <c r="J34" s="361">
        <v>3.1</v>
      </c>
      <c r="K34" s="361">
        <v>8.1999999999999993</v>
      </c>
      <c r="L34" s="363">
        <v>-18.3</v>
      </c>
    </row>
    <row r="35" spans="1:13" s="43" customFormat="1" ht="12.75" customHeight="1">
      <c r="A35" s="195"/>
      <c r="B35" s="133"/>
      <c r="C35" s="361"/>
      <c r="D35" s="361"/>
      <c r="E35" s="361"/>
      <c r="F35" s="361"/>
      <c r="G35" s="361"/>
      <c r="H35" s="361"/>
      <c r="I35" s="361"/>
      <c r="J35" s="361"/>
      <c r="K35" s="361"/>
      <c r="L35" s="363"/>
    </row>
    <row r="36" spans="1:13" s="43" customFormat="1" ht="12.75" customHeight="1">
      <c r="A36" s="270" t="s">
        <v>1085</v>
      </c>
      <c r="B36" s="133" t="s">
        <v>241</v>
      </c>
      <c r="C36" s="361">
        <v>4</v>
      </c>
      <c r="D36" s="361">
        <v>4</v>
      </c>
      <c r="E36" s="361">
        <v>15.3</v>
      </c>
      <c r="F36" s="361">
        <v>4.7</v>
      </c>
      <c r="G36" s="361">
        <v>-0.3</v>
      </c>
      <c r="H36" s="361">
        <v>-0.3</v>
      </c>
      <c r="I36" s="361">
        <v>3.4</v>
      </c>
      <c r="J36" s="361">
        <v>7.1</v>
      </c>
      <c r="K36" s="361">
        <v>8.6</v>
      </c>
      <c r="L36" s="363">
        <v>4.0999999999999996</v>
      </c>
    </row>
    <row r="37" spans="1:13" s="43" customFormat="1" ht="12.75" customHeight="1">
      <c r="A37" s="270"/>
      <c r="B37" s="1129"/>
      <c r="C37" s="363"/>
      <c r="D37" s="363"/>
      <c r="E37" s="363"/>
      <c r="F37" s="363"/>
      <c r="G37" s="363"/>
      <c r="H37" s="363"/>
      <c r="I37" s="363"/>
      <c r="J37" s="363"/>
      <c r="K37" s="363"/>
      <c r="L37" s="363"/>
    </row>
    <row r="38" spans="1:13" ht="12" customHeight="1">
      <c r="A38" s="2122" t="s">
        <v>1566</v>
      </c>
      <c r="B38" s="2122"/>
      <c r="C38" s="2122"/>
      <c r="D38" s="2122"/>
      <c r="E38" s="2122"/>
      <c r="F38" s="2122"/>
      <c r="G38" s="2122"/>
      <c r="H38" s="2122"/>
      <c r="I38" s="2122"/>
      <c r="J38" s="2122"/>
      <c r="K38" s="2122"/>
      <c r="L38" s="2122"/>
    </row>
    <row r="39" spans="1:13" ht="12" customHeight="1">
      <c r="A39" s="2121" t="s">
        <v>1565</v>
      </c>
      <c r="B39" s="2121"/>
      <c r="C39" s="2121"/>
      <c r="D39" s="2121"/>
      <c r="E39" s="2121"/>
      <c r="F39" s="2121"/>
      <c r="G39" s="2121"/>
      <c r="H39" s="2121"/>
      <c r="I39" s="2121"/>
      <c r="J39" s="2121"/>
      <c r="K39" s="2121"/>
      <c r="L39" s="2121"/>
    </row>
  </sheetData>
  <mergeCells count="24">
    <mergeCell ref="A39:L39"/>
    <mergeCell ref="A38:L38"/>
    <mergeCell ref="A27:L27"/>
    <mergeCell ref="A28:L28"/>
    <mergeCell ref="A18:L18"/>
    <mergeCell ref="J4:J6"/>
    <mergeCell ref="G4:G6"/>
    <mergeCell ref="A17:L17"/>
    <mergeCell ref="F4:F6"/>
    <mergeCell ref="D4:D6"/>
    <mergeCell ref="L4:L6"/>
    <mergeCell ref="E4:E6"/>
    <mergeCell ref="A7:L7"/>
    <mergeCell ref="A8:L8"/>
    <mergeCell ref="K4:K6"/>
    <mergeCell ref="H4:H6"/>
    <mergeCell ref="I4:I6"/>
    <mergeCell ref="A3:B6"/>
    <mergeCell ref="C3:C6"/>
    <mergeCell ref="K1:L1"/>
    <mergeCell ref="K2:L2"/>
    <mergeCell ref="A1:J1"/>
    <mergeCell ref="A2:J2"/>
    <mergeCell ref="D3:L3"/>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46"/>
  <sheetViews>
    <sheetView showGridLines="0" zoomScaleNormal="100" workbookViewId="0">
      <pane ySplit="6" topLeftCell="A7" activePane="bottomLeft" state="frozen"/>
      <selection activeCell="I42" sqref="I42"/>
      <selection pane="bottomLeft" activeCell="A40" sqref="A40:L40"/>
    </sheetView>
  </sheetViews>
  <sheetFormatPr defaultColWidth="9" defaultRowHeight="12.75"/>
  <cols>
    <col min="1" max="1" width="6.625" style="10" customWidth="1"/>
    <col min="2" max="2" width="9" style="10"/>
    <col min="3" max="5" width="11.625" style="10" customWidth="1"/>
    <col min="6" max="6" width="12.625" style="10" customWidth="1"/>
    <col min="7" max="9" width="11.625" style="10" customWidth="1"/>
    <col min="10" max="10" width="13" style="10" customWidth="1"/>
    <col min="11" max="12" width="11.625" style="10" customWidth="1"/>
    <col min="13" max="13" width="9" style="10"/>
    <col min="14" max="14" width="2.375" style="10" customWidth="1"/>
    <col min="15" max="15" width="9" style="10"/>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29" width="9" style="10"/>
    <col min="30" max="30" width="2.375" style="10" customWidth="1"/>
    <col min="31" max="16384" width="9" style="10"/>
  </cols>
  <sheetData>
    <row r="1" spans="1:13" s="53" customFormat="1" ht="15">
      <c r="A1" s="1759" t="s">
        <v>1789</v>
      </c>
      <c r="B1" s="1759"/>
      <c r="C1" s="1759"/>
      <c r="D1" s="1759"/>
      <c r="E1" s="1759"/>
      <c r="F1" s="1759"/>
      <c r="G1" s="1759"/>
      <c r="H1" s="1759"/>
      <c r="I1" s="1759"/>
      <c r="J1" s="1759"/>
      <c r="K1" s="1765" t="s">
        <v>220</v>
      </c>
      <c r="L1" s="1765"/>
    </row>
    <row r="2" spans="1:13" ht="15">
      <c r="A2" s="1809" t="s">
        <v>1033</v>
      </c>
      <c r="B2" s="2124"/>
      <c r="C2" s="2124"/>
      <c r="D2" s="2124"/>
      <c r="E2" s="2124"/>
      <c r="F2" s="2124"/>
      <c r="G2" s="2124"/>
      <c r="H2" s="2124"/>
      <c r="I2" s="2124"/>
      <c r="J2" s="2124"/>
      <c r="K2" s="1890" t="s">
        <v>221</v>
      </c>
      <c r="L2" s="1890"/>
    </row>
    <row r="3" spans="1:13" s="33" customFormat="1" ht="18.75" customHeight="1">
      <c r="A3" s="2108" t="s">
        <v>517</v>
      </c>
      <c r="B3" s="2095"/>
      <c r="C3" s="2112" t="s">
        <v>103</v>
      </c>
      <c r="D3" s="2119" t="s">
        <v>1520</v>
      </c>
      <c r="E3" s="2117"/>
      <c r="F3" s="2117"/>
      <c r="G3" s="2117"/>
      <c r="H3" s="2117"/>
      <c r="I3" s="2117"/>
      <c r="J3" s="2117"/>
      <c r="K3" s="2117"/>
      <c r="L3" s="2117"/>
    </row>
    <row r="4" spans="1:13" s="33" customFormat="1" ht="12" customHeight="1">
      <c r="A4" s="2109"/>
      <c r="B4" s="2096"/>
      <c r="C4" s="2113"/>
      <c r="D4" s="2114" t="s">
        <v>142</v>
      </c>
      <c r="E4" s="2098" t="s">
        <v>148</v>
      </c>
      <c r="F4" s="2098" t="s">
        <v>1492</v>
      </c>
      <c r="G4" s="2095" t="s">
        <v>528</v>
      </c>
      <c r="H4" s="2098" t="s">
        <v>518</v>
      </c>
      <c r="I4" s="2098" t="s">
        <v>144</v>
      </c>
      <c r="J4" s="2098" t="s">
        <v>143</v>
      </c>
      <c r="K4" s="2098" t="s">
        <v>113</v>
      </c>
      <c r="L4" s="2101" t="s">
        <v>112</v>
      </c>
    </row>
    <row r="5" spans="1:13" s="33" customFormat="1" ht="15" customHeight="1">
      <c r="A5" s="2109"/>
      <c r="B5" s="2096"/>
      <c r="C5" s="2113"/>
      <c r="D5" s="2115"/>
      <c r="E5" s="2099"/>
      <c r="F5" s="2099"/>
      <c r="G5" s="2096"/>
      <c r="H5" s="2099"/>
      <c r="I5" s="2099"/>
      <c r="J5" s="2099"/>
      <c r="K5" s="2099"/>
      <c r="L5" s="2102"/>
    </row>
    <row r="6" spans="1:13" s="33" customFormat="1" ht="119.25" customHeight="1">
      <c r="A6" s="2110"/>
      <c r="B6" s="2097"/>
      <c r="C6" s="2100"/>
      <c r="D6" s="2097"/>
      <c r="E6" s="2100"/>
      <c r="F6" s="2100"/>
      <c r="G6" s="2097"/>
      <c r="H6" s="2100"/>
      <c r="I6" s="2100"/>
      <c r="J6" s="2100"/>
      <c r="K6" s="2100"/>
      <c r="L6" s="2103"/>
    </row>
    <row r="7" spans="1:13" s="33" customFormat="1" ht="20.25" customHeight="1">
      <c r="A7" s="2091" t="s">
        <v>488</v>
      </c>
      <c r="B7" s="2091"/>
      <c r="C7" s="2091"/>
      <c r="D7" s="2091"/>
      <c r="E7" s="2091"/>
      <c r="F7" s="2091"/>
      <c r="G7" s="2091"/>
      <c r="H7" s="2091"/>
      <c r="I7" s="2091"/>
      <c r="J7" s="2091"/>
      <c r="K7" s="2091"/>
      <c r="L7" s="2091"/>
      <c r="M7" s="1233"/>
    </row>
    <row r="8" spans="1:13" s="33" customFormat="1" ht="12" customHeight="1">
      <c r="A8" s="2092" t="s">
        <v>489</v>
      </c>
      <c r="B8" s="2092"/>
      <c r="C8" s="2092"/>
      <c r="D8" s="2092"/>
      <c r="E8" s="2092"/>
      <c r="F8" s="2092"/>
      <c r="G8" s="2092"/>
      <c r="H8" s="2092"/>
      <c r="I8" s="2092"/>
      <c r="J8" s="2092"/>
      <c r="K8" s="2092"/>
      <c r="L8" s="2092"/>
    </row>
    <row r="9" spans="1:13" s="33" customFormat="1" ht="12.75" customHeight="1">
      <c r="A9" s="195">
        <v>2013</v>
      </c>
      <c r="B9" s="133" t="s">
        <v>428</v>
      </c>
      <c r="C9" s="95">
        <v>94.4</v>
      </c>
      <c r="D9" s="95">
        <v>94.9</v>
      </c>
      <c r="E9" s="95">
        <v>91.1</v>
      </c>
      <c r="F9" s="95">
        <v>97.4</v>
      </c>
      <c r="G9" s="95">
        <v>104.5</v>
      </c>
      <c r="H9" s="95">
        <v>98.8</v>
      </c>
      <c r="I9" s="95">
        <v>99.5</v>
      </c>
      <c r="J9" s="95">
        <v>94.5</v>
      </c>
      <c r="K9" s="95">
        <v>91.5</v>
      </c>
      <c r="L9" s="458">
        <v>99.9</v>
      </c>
    </row>
    <row r="10" spans="1:13" s="33" customFormat="1" ht="12.75" customHeight="1">
      <c r="A10" s="195"/>
      <c r="B10" s="133"/>
      <c r="C10" s="95"/>
      <c r="D10" s="95"/>
      <c r="E10" s="95"/>
      <c r="F10" s="95"/>
      <c r="G10" s="95"/>
      <c r="H10" s="95"/>
      <c r="I10" s="95"/>
      <c r="J10" s="95"/>
      <c r="K10" s="95"/>
      <c r="L10" s="458"/>
    </row>
    <row r="11" spans="1:13" s="33" customFormat="1" ht="12.75" customHeight="1">
      <c r="A11" s="270" t="s">
        <v>657</v>
      </c>
      <c r="B11" s="133" t="s">
        <v>241</v>
      </c>
      <c r="C11" s="95">
        <v>94.6</v>
      </c>
      <c r="D11" s="95">
        <v>94.4</v>
      </c>
      <c r="E11" s="95">
        <v>84.2</v>
      </c>
      <c r="F11" s="95">
        <v>95.6</v>
      </c>
      <c r="G11" s="95">
        <v>104.5</v>
      </c>
      <c r="H11" s="95">
        <v>99.3</v>
      </c>
      <c r="I11" s="95">
        <v>98.9</v>
      </c>
      <c r="J11" s="95">
        <v>99.3</v>
      </c>
      <c r="K11" s="95">
        <v>89</v>
      </c>
      <c r="L11" s="458">
        <v>97.5</v>
      </c>
    </row>
    <row r="12" spans="1:13" s="33" customFormat="1" ht="12.75" customHeight="1">
      <c r="A12" s="195"/>
      <c r="B12" s="133" t="s">
        <v>464</v>
      </c>
      <c r="C12" s="395">
        <v>93.9</v>
      </c>
      <c r="D12" s="395">
        <v>94.4</v>
      </c>
      <c r="E12" s="395">
        <v>79</v>
      </c>
      <c r="F12" s="395">
        <v>95.5</v>
      </c>
      <c r="G12" s="395">
        <v>100.4</v>
      </c>
      <c r="H12" s="395">
        <v>98.4</v>
      </c>
      <c r="I12" s="395">
        <v>97.2</v>
      </c>
      <c r="J12" s="395">
        <v>97.9</v>
      </c>
      <c r="K12" s="395">
        <v>91.7</v>
      </c>
      <c r="L12" s="401">
        <v>95.3</v>
      </c>
    </row>
    <row r="13" spans="1:13" s="33" customFormat="1" ht="12.75" customHeight="1">
      <c r="A13" s="195"/>
      <c r="B13" s="133" t="s">
        <v>467</v>
      </c>
      <c r="C13" s="395">
        <v>94.1</v>
      </c>
      <c r="D13" s="395">
        <v>94.3</v>
      </c>
      <c r="E13" s="395">
        <v>86</v>
      </c>
      <c r="F13" s="395">
        <v>95.4</v>
      </c>
      <c r="G13" s="395">
        <v>97.9</v>
      </c>
      <c r="H13" s="395">
        <v>98.8</v>
      </c>
      <c r="I13" s="395">
        <v>97.3</v>
      </c>
      <c r="J13" s="395">
        <v>97</v>
      </c>
      <c r="K13" s="395">
        <v>91.7</v>
      </c>
      <c r="L13" s="401">
        <v>121.5</v>
      </c>
    </row>
    <row r="14" spans="1:13" s="43" customFormat="1" ht="12.75" customHeight="1">
      <c r="A14" s="195"/>
      <c r="B14" s="133" t="s">
        <v>428</v>
      </c>
      <c r="C14" s="361">
        <v>94.4</v>
      </c>
      <c r="D14" s="361">
        <v>95.1</v>
      </c>
      <c r="E14" s="361">
        <v>89.2</v>
      </c>
      <c r="F14" s="361">
        <v>96.7</v>
      </c>
      <c r="G14" s="361">
        <v>98.5</v>
      </c>
      <c r="H14" s="361">
        <v>98.1</v>
      </c>
      <c r="I14" s="361">
        <v>97.7</v>
      </c>
      <c r="J14" s="361">
        <v>96.6</v>
      </c>
      <c r="K14" s="361">
        <v>90.9</v>
      </c>
      <c r="L14" s="363">
        <v>117</v>
      </c>
    </row>
    <row r="15" spans="1:13" s="43" customFormat="1" ht="12.75" customHeight="1">
      <c r="A15" s="195"/>
      <c r="B15" s="133"/>
      <c r="C15" s="361"/>
      <c r="D15" s="361"/>
      <c r="E15" s="361"/>
      <c r="F15" s="361"/>
      <c r="G15" s="361"/>
      <c r="H15" s="361"/>
      <c r="I15" s="361"/>
      <c r="J15" s="361"/>
      <c r="K15" s="361"/>
      <c r="L15" s="363"/>
    </row>
    <row r="16" spans="1:13" s="43" customFormat="1" ht="12.75" customHeight="1">
      <c r="A16" s="270" t="s">
        <v>1085</v>
      </c>
      <c r="B16" s="133" t="s">
        <v>241</v>
      </c>
      <c r="C16" s="361">
        <v>94.8</v>
      </c>
      <c r="D16" s="361">
        <v>95.1</v>
      </c>
      <c r="E16" s="361">
        <v>81.099999999999994</v>
      </c>
      <c r="F16" s="361">
        <v>94.1</v>
      </c>
      <c r="G16" s="361">
        <v>100.4</v>
      </c>
      <c r="H16" s="361">
        <v>100</v>
      </c>
      <c r="I16" s="361">
        <v>96.1</v>
      </c>
      <c r="J16" s="95" t="s">
        <v>1684</v>
      </c>
      <c r="K16" s="95" t="s">
        <v>1685</v>
      </c>
      <c r="L16" s="363">
        <v>94.6</v>
      </c>
    </row>
    <row r="17" spans="1:13" s="33" customFormat="1" ht="12" customHeight="1">
      <c r="A17" s="2090" t="s">
        <v>493</v>
      </c>
      <c r="B17" s="2090"/>
      <c r="C17" s="2090"/>
      <c r="D17" s="2090"/>
      <c r="E17" s="2090"/>
      <c r="F17" s="2090"/>
      <c r="G17" s="2090"/>
      <c r="H17" s="2090"/>
      <c r="I17" s="2090"/>
      <c r="J17" s="2090"/>
      <c r="K17" s="2090"/>
      <c r="L17" s="2090"/>
    </row>
    <row r="18" spans="1:13" s="33" customFormat="1" ht="12" customHeight="1">
      <c r="A18" s="2092" t="s">
        <v>494</v>
      </c>
      <c r="B18" s="2092"/>
      <c r="C18" s="2092"/>
      <c r="D18" s="2092"/>
      <c r="E18" s="2092"/>
      <c r="F18" s="2092"/>
      <c r="G18" s="2092"/>
      <c r="H18" s="2092"/>
      <c r="I18" s="2092"/>
      <c r="J18" s="2092"/>
      <c r="K18" s="2092"/>
      <c r="L18" s="2092"/>
    </row>
    <row r="19" spans="1:13" s="33" customFormat="1" ht="12.75" customHeight="1">
      <c r="A19" s="195">
        <v>2013</v>
      </c>
      <c r="B19" s="133" t="s">
        <v>428</v>
      </c>
      <c r="C19" s="95">
        <v>30.1</v>
      </c>
      <c r="D19" s="95">
        <v>34.799999999999997</v>
      </c>
      <c r="E19" s="95">
        <v>15.8</v>
      </c>
      <c r="F19" s="95">
        <v>51.5</v>
      </c>
      <c r="G19" s="95">
        <v>37.5</v>
      </c>
      <c r="H19" s="95">
        <v>14.7</v>
      </c>
      <c r="I19" s="95">
        <v>27.4</v>
      </c>
      <c r="J19" s="95">
        <v>65.2</v>
      </c>
      <c r="K19" s="95">
        <v>55.2</v>
      </c>
      <c r="L19" s="458">
        <v>118.5</v>
      </c>
      <c r="M19" s="171"/>
    </row>
    <row r="20" spans="1:13" s="33" customFormat="1" ht="12.75" customHeight="1">
      <c r="A20" s="195"/>
      <c r="B20" s="133"/>
      <c r="C20" s="95"/>
      <c r="D20" s="95"/>
      <c r="E20" s="95"/>
      <c r="F20" s="95"/>
      <c r="G20" s="95"/>
      <c r="H20" s="95"/>
      <c r="I20" s="95"/>
      <c r="J20" s="95"/>
      <c r="K20" s="95"/>
      <c r="L20" s="458"/>
      <c r="M20" s="171"/>
    </row>
    <row r="21" spans="1:13" s="33" customFormat="1" ht="12.75" customHeight="1">
      <c r="A21" s="270" t="s">
        <v>657</v>
      </c>
      <c r="B21" s="133" t="s">
        <v>241</v>
      </c>
      <c r="C21" s="95">
        <v>31.7</v>
      </c>
      <c r="D21" s="95">
        <v>34.4</v>
      </c>
      <c r="E21" s="95">
        <v>26.8</v>
      </c>
      <c r="F21" s="95">
        <v>77.8</v>
      </c>
      <c r="G21" s="95">
        <v>30</v>
      </c>
      <c r="H21" s="95">
        <v>17.899999999999999</v>
      </c>
      <c r="I21" s="95">
        <v>24</v>
      </c>
      <c r="J21" s="95">
        <v>89.9</v>
      </c>
      <c r="K21" s="95">
        <v>109</v>
      </c>
      <c r="L21" s="458">
        <v>116.4</v>
      </c>
      <c r="M21" s="171"/>
    </row>
    <row r="22" spans="1:13" s="33" customFormat="1" ht="12.75" customHeight="1">
      <c r="A22" s="195"/>
      <c r="B22" s="133" t="s">
        <v>464</v>
      </c>
      <c r="C22" s="395">
        <v>31.6</v>
      </c>
      <c r="D22" s="395">
        <v>35.700000000000003</v>
      </c>
      <c r="E22" s="395">
        <v>25.9</v>
      </c>
      <c r="F22" s="395">
        <v>67.3</v>
      </c>
      <c r="G22" s="395">
        <v>19.2</v>
      </c>
      <c r="H22" s="395">
        <v>24.4</v>
      </c>
      <c r="I22" s="395">
        <v>24.2</v>
      </c>
      <c r="J22" s="395">
        <v>65.3</v>
      </c>
      <c r="K22" s="395">
        <v>93.2</v>
      </c>
      <c r="L22" s="401">
        <v>125.6</v>
      </c>
      <c r="M22" s="171"/>
    </row>
    <row r="23" spans="1:13" s="33" customFormat="1" ht="12.75" customHeight="1">
      <c r="A23" s="195"/>
      <c r="B23" s="133" t="s">
        <v>467</v>
      </c>
      <c r="C23" s="395">
        <v>31.4</v>
      </c>
      <c r="D23" s="395">
        <v>34.9</v>
      </c>
      <c r="E23" s="395">
        <v>22.6</v>
      </c>
      <c r="F23" s="395">
        <v>68.7</v>
      </c>
      <c r="G23" s="395">
        <v>22.5</v>
      </c>
      <c r="H23" s="395">
        <v>23.9</v>
      </c>
      <c r="I23" s="395">
        <v>26.2</v>
      </c>
      <c r="J23" s="395">
        <v>80.2</v>
      </c>
      <c r="K23" s="395">
        <v>104.9</v>
      </c>
      <c r="L23" s="401">
        <v>115.6</v>
      </c>
      <c r="M23" s="171"/>
    </row>
    <row r="24" spans="1:13" s="43" customFormat="1" ht="12.75" customHeight="1">
      <c r="A24" s="195"/>
      <c r="B24" s="133" t="s">
        <v>428</v>
      </c>
      <c r="C24" s="361">
        <v>31.8</v>
      </c>
      <c r="D24" s="361">
        <v>35.700000000000003</v>
      </c>
      <c r="E24" s="361">
        <v>5.4</v>
      </c>
      <c r="F24" s="361">
        <v>58.7</v>
      </c>
      <c r="G24" s="361">
        <v>51.5</v>
      </c>
      <c r="H24" s="361">
        <v>21.1</v>
      </c>
      <c r="I24" s="361">
        <v>26.1</v>
      </c>
      <c r="J24" s="361">
        <v>88.8</v>
      </c>
      <c r="K24" s="361">
        <v>124.4</v>
      </c>
      <c r="L24" s="363">
        <v>109.7</v>
      </c>
    </row>
    <row r="25" spans="1:13" s="43" customFormat="1" ht="12.75" customHeight="1">
      <c r="A25" s="195"/>
      <c r="B25" s="133"/>
      <c r="C25" s="361"/>
      <c r="D25" s="361"/>
      <c r="E25" s="361"/>
      <c r="F25" s="361"/>
      <c r="G25" s="361"/>
      <c r="H25" s="361"/>
      <c r="I25" s="361"/>
      <c r="J25" s="361"/>
      <c r="K25" s="361"/>
      <c r="L25" s="363"/>
    </row>
    <row r="26" spans="1:13" s="43" customFormat="1" ht="12.75" customHeight="1">
      <c r="A26" s="270" t="s">
        <v>1085</v>
      </c>
      <c r="B26" s="133" t="s">
        <v>241</v>
      </c>
      <c r="C26" s="361">
        <v>29.4</v>
      </c>
      <c r="D26" s="361">
        <v>34.5</v>
      </c>
      <c r="E26" s="361">
        <v>8</v>
      </c>
      <c r="F26" s="361">
        <v>63.3</v>
      </c>
      <c r="G26" s="361">
        <v>52.3</v>
      </c>
      <c r="H26" s="361">
        <v>15.6</v>
      </c>
      <c r="I26" s="361">
        <v>28.4</v>
      </c>
      <c r="J26" s="361">
        <v>78.5</v>
      </c>
      <c r="K26" s="361">
        <v>112.3</v>
      </c>
      <c r="L26" s="363">
        <v>163.19999999999999</v>
      </c>
    </row>
    <row r="27" spans="1:13" s="33" customFormat="1" ht="12" customHeight="1">
      <c r="A27" s="2090" t="s">
        <v>495</v>
      </c>
      <c r="B27" s="2090"/>
      <c r="C27" s="2090"/>
      <c r="D27" s="2090"/>
      <c r="E27" s="2090"/>
      <c r="F27" s="2090"/>
      <c r="G27" s="2090"/>
      <c r="H27" s="2090"/>
      <c r="I27" s="2090"/>
      <c r="J27" s="2090"/>
      <c r="K27" s="2090"/>
      <c r="L27" s="2090"/>
    </row>
    <row r="28" spans="1:13" s="33" customFormat="1" ht="12" customHeight="1">
      <c r="A28" s="2123" t="s">
        <v>496</v>
      </c>
      <c r="B28" s="2123"/>
      <c r="C28" s="2123"/>
      <c r="D28" s="2123"/>
      <c r="E28" s="2123"/>
      <c r="F28" s="2123"/>
      <c r="G28" s="2123"/>
      <c r="H28" s="2123"/>
      <c r="I28" s="2123"/>
      <c r="J28" s="2123"/>
      <c r="K28" s="2123"/>
      <c r="L28" s="2123"/>
    </row>
    <row r="29" spans="1:13" s="33" customFormat="1" ht="12.75" customHeight="1">
      <c r="A29" s="196">
        <v>2013</v>
      </c>
      <c r="B29" s="133" t="s">
        <v>428</v>
      </c>
      <c r="C29" s="95">
        <v>98.6</v>
      </c>
      <c r="D29" s="95">
        <v>108.3</v>
      </c>
      <c r="E29" s="95">
        <v>78</v>
      </c>
      <c r="F29" s="95">
        <v>147.9</v>
      </c>
      <c r="G29" s="95">
        <v>100.9</v>
      </c>
      <c r="H29" s="95">
        <v>61.6</v>
      </c>
      <c r="I29" s="95">
        <v>104.7</v>
      </c>
      <c r="J29" s="95">
        <v>111.2</v>
      </c>
      <c r="K29" s="95">
        <v>131.19999999999999</v>
      </c>
      <c r="L29" s="458">
        <v>141.30000000000001</v>
      </c>
    </row>
    <row r="30" spans="1:13" s="33" customFormat="1" ht="12.75" customHeight="1">
      <c r="A30" s="195"/>
      <c r="B30" s="133"/>
      <c r="C30" s="95"/>
      <c r="D30" s="95"/>
      <c r="E30" s="95"/>
      <c r="F30" s="95"/>
      <c r="G30" s="95"/>
      <c r="H30" s="95"/>
      <c r="I30" s="95"/>
      <c r="J30" s="95"/>
      <c r="K30" s="95"/>
      <c r="L30" s="458"/>
    </row>
    <row r="31" spans="1:13" s="33" customFormat="1" ht="12.75" customHeight="1">
      <c r="A31" s="270" t="s">
        <v>657</v>
      </c>
      <c r="B31" s="133" t="s">
        <v>241</v>
      </c>
      <c r="C31" s="95">
        <v>101.7</v>
      </c>
      <c r="D31" s="95">
        <v>113.7</v>
      </c>
      <c r="E31" s="95">
        <v>92.2</v>
      </c>
      <c r="F31" s="95">
        <v>181.9</v>
      </c>
      <c r="G31" s="95">
        <v>86.9</v>
      </c>
      <c r="H31" s="95">
        <v>68.5</v>
      </c>
      <c r="I31" s="95">
        <v>93.8</v>
      </c>
      <c r="J31" s="95">
        <v>155.1</v>
      </c>
      <c r="K31" s="95">
        <v>248.8</v>
      </c>
      <c r="L31" s="458">
        <v>139.9</v>
      </c>
    </row>
    <row r="32" spans="1:13" s="33" customFormat="1" ht="12.75" customHeight="1">
      <c r="A32" s="270"/>
      <c r="B32" s="133" t="s">
        <v>464</v>
      </c>
      <c r="C32" s="95">
        <v>98.8</v>
      </c>
      <c r="D32" s="95">
        <v>112.2</v>
      </c>
      <c r="E32" s="95">
        <v>127</v>
      </c>
      <c r="F32" s="95">
        <v>170.7</v>
      </c>
      <c r="G32" s="95">
        <v>86.3</v>
      </c>
      <c r="H32" s="95">
        <v>73.3</v>
      </c>
      <c r="I32" s="95">
        <v>96.3</v>
      </c>
      <c r="J32" s="95">
        <v>121.6</v>
      </c>
      <c r="K32" s="95">
        <v>224.3</v>
      </c>
      <c r="L32" s="458">
        <v>148.4</v>
      </c>
    </row>
    <row r="33" spans="1:12" s="33" customFormat="1" ht="12.75" customHeight="1">
      <c r="A33" s="270"/>
      <c r="B33" s="133" t="s">
        <v>467</v>
      </c>
      <c r="C33" s="395">
        <v>99.6</v>
      </c>
      <c r="D33" s="395">
        <v>110.3</v>
      </c>
      <c r="E33" s="395">
        <v>95.2</v>
      </c>
      <c r="F33" s="395">
        <v>172.2</v>
      </c>
      <c r="G33" s="395">
        <v>88</v>
      </c>
      <c r="H33" s="395">
        <v>74.7</v>
      </c>
      <c r="I33" s="395">
        <v>101.2</v>
      </c>
      <c r="J33" s="395">
        <v>133.69999999999999</v>
      </c>
      <c r="K33" s="395">
        <v>258.89999999999998</v>
      </c>
      <c r="L33" s="401">
        <v>137.19999999999999</v>
      </c>
    </row>
    <row r="34" spans="1:12" s="43" customFormat="1" ht="12.75" customHeight="1">
      <c r="A34" s="195"/>
      <c r="B34" s="133" t="s">
        <v>428</v>
      </c>
      <c r="C34" s="361">
        <v>98</v>
      </c>
      <c r="D34" s="361">
        <v>107.5</v>
      </c>
      <c r="E34" s="361">
        <v>29.3</v>
      </c>
      <c r="F34" s="361">
        <v>147.19999999999999</v>
      </c>
      <c r="G34" s="361">
        <v>114.9</v>
      </c>
      <c r="H34" s="361">
        <v>67.900000000000006</v>
      </c>
      <c r="I34" s="361">
        <v>100.5</v>
      </c>
      <c r="J34" s="361">
        <v>132.5</v>
      </c>
      <c r="K34" s="361">
        <v>289.3</v>
      </c>
      <c r="L34" s="363">
        <v>129.5</v>
      </c>
    </row>
    <row r="35" spans="1:12" s="43" customFormat="1" ht="12.75" customHeight="1">
      <c r="A35" s="195"/>
      <c r="B35" s="133"/>
      <c r="C35" s="361"/>
      <c r="D35" s="361"/>
      <c r="E35" s="361"/>
      <c r="F35" s="361"/>
      <c r="G35" s="361"/>
      <c r="H35" s="361"/>
      <c r="I35" s="361"/>
      <c r="J35" s="361"/>
      <c r="K35" s="361"/>
      <c r="L35" s="363"/>
    </row>
    <row r="36" spans="1:12" s="43" customFormat="1" ht="12.75" customHeight="1">
      <c r="A36" s="270" t="s">
        <v>1085</v>
      </c>
      <c r="B36" s="133" t="s">
        <v>241</v>
      </c>
      <c r="C36" s="361">
        <v>97.7</v>
      </c>
      <c r="D36" s="361">
        <v>112.3</v>
      </c>
      <c r="E36" s="361">
        <v>28.3</v>
      </c>
      <c r="F36" s="361">
        <v>164.7</v>
      </c>
      <c r="G36" s="361">
        <v>125.2</v>
      </c>
      <c r="H36" s="361">
        <v>65.2</v>
      </c>
      <c r="I36" s="361">
        <v>102</v>
      </c>
      <c r="J36" s="361">
        <v>133.4</v>
      </c>
      <c r="K36" s="361">
        <v>247.4</v>
      </c>
      <c r="L36" s="363">
        <v>216.6</v>
      </c>
    </row>
    <row r="37" spans="1:12" s="43" customFormat="1" ht="12.75" customHeight="1">
      <c r="A37" s="270"/>
      <c r="B37" s="988"/>
      <c r="C37" s="1313"/>
      <c r="D37" s="1313"/>
      <c r="E37" s="1313"/>
      <c r="F37" s="1313"/>
      <c r="G37" s="1313"/>
      <c r="H37" s="1313"/>
      <c r="I37" s="1313"/>
      <c r="J37" s="1313"/>
      <c r="K37" s="1313"/>
      <c r="L37" s="363"/>
    </row>
    <row r="38" spans="1:12" s="100" customFormat="1" ht="12.75" customHeight="1">
      <c r="A38" s="270"/>
      <c r="B38" s="1129"/>
      <c r="C38" s="363"/>
      <c r="D38" s="363"/>
      <c r="E38" s="363"/>
      <c r="F38" s="363"/>
      <c r="G38" s="363"/>
      <c r="H38" s="363"/>
      <c r="I38" s="363"/>
      <c r="J38" s="363"/>
      <c r="K38" s="363"/>
      <c r="L38" s="363"/>
    </row>
    <row r="39" spans="1:12" ht="12" customHeight="1">
      <c r="A39" s="2125" t="s">
        <v>1568</v>
      </c>
      <c r="B39" s="2125"/>
      <c r="C39" s="2125"/>
      <c r="D39" s="2125"/>
      <c r="E39" s="2125"/>
      <c r="F39" s="2125"/>
      <c r="G39" s="2125"/>
      <c r="H39" s="2125"/>
      <c r="I39" s="2125"/>
      <c r="J39" s="2125"/>
      <c r="K39" s="2125"/>
      <c r="L39" s="2126"/>
    </row>
    <row r="40" spans="1:12">
      <c r="A40" s="2116" t="s">
        <v>1567</v>
      </c>
      <c r="B40" s="2116"/>
      <c r="C40" s="2116"/>
      <c r="D40" s="2116"/>
      <c r="E40" s="2116"/>
      <c r="F40" s="2116"/>
      <c r="G40" s="2116"/>
      <c r="H40" s="2116"/>
      <c r="I40" s="2116"/>
      <c r="J40" s="2116"/>
      <c r="K40" s="2116"/>
      <c r="L40" s="2116"/>
    </row>
    <row r="42" spans="1:12" ht="12.75" customHeight="1">
      <c r="F42" s="1233"/>
      <c r="G42" s="1233"/>
    </row>
    <row r="43" spans="1:12" ht="12.75" customHeight="1">
      <c r="E43" s="1233"/>
      <c r="F43" s="1233"/>
      <c r="G43" s="1233"/>
    </row>
    <row r="44" spans="1:12" ht="12.75" customHeight="1">
      <c r="E44" s="1233"/>
      <c r="F44" s="1233"/>
      <c r="G44" s="1233"/>
    </row>
    <row r="45" spans="1:12" ht="12.75" customHeight="1">
      <c r="E45" s="1233"/>
      <c r="F45" s="1233"/>
      <c r="G45" s="1233"/>
    </row>
    <row r="46" spans="1:12" ht="12.75" customHeight="1">
      <c r="E46" s="1233"/>
      <c r="F46" s="1233"/>
      <c r="G46" s="1233"/>
    </row>
  </sheetData>
  <mergeCells count="24">
    <mergeCell ref="A40:L40"/>
    <mergeCell ref="K1:L1"/>
    <mergeCell ref="K2:L2"/>
    <mergeCell ref="G4:G6"/>
    <mergeCell ref="H4:H6"/>
    <mergeCell ref="A2:J2"/>
    <mergeCell ref="A1:J1"/>
    <mergeCell ref="D3:L3"/>
    <mergeCell ref="A39:L39"/>
    <mergeCell ref="A8:L8"/>
    <mergeCell ref="A7:L7"/>
    <mergeCell ref="A28:L28"/>
    <mergeCell ref="D4:D6"/>
    <mergeCell ref="E4:E6"/>
    <mergeCell ref="F4:F6"/>
    <mergeCell ref="I4:I6"/>
    <mergeCell ref="A27:L27"/>
    <mergeCell ref="A18:L18"/>
    <mergeCell ref="A17:L17"/>
    <mergeCell ref="K4:K6"/>
    <mergeCell ref="L4:L6"/>
    <mergeCell ref="A3:B6"/>
    <mergeCell ref="C3:C6"/>
    <mergeCell ref="J4:J6"/>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39"/>
  <sheetViews>
    <sheetView showGridLines="0" zoomScaleNormal="100" workbookViewId="0">
      <pane ySplit="6" topLeftCell="A7" activePane="bottomLeft" state="frozen"/>
      <selection activeCell="I42" sqref="I42"/>
      <selection pane="bottomLeft" activeCell="I40" sqref="I40"/>
    </sheetView>
  </sheetViews>
  <sheetFormatPr defaultColWidth="9" defaultRowHeight="12.75"/>
  <cols>
    <col min="1" max="2" width="8.125" style="10" customWidth="1"/>
    <col min="3" max="5" width="11.625" style="10" customWidth="1"/>
    <col min="6" max="6" width="12.625" style="10" customWidth="1"/>
    <col min="7" max="9" width="11.625" style="10" customWidth="1"/>
    <col min="10" max="10" width="12.875" style="10" customWidth="1"/>
    <col min="11" max="12" width="11.625" style="10" customWidth="1"/>
    <col min="13" max="16384" width="9" style="10"/>
  </cols>
  <sheetData>
    <row r="1" spans="1:16" ht="14.25">
      <c r="A1" s="1759" t="s">
        <v>1790</v>
      </c>
      <c r="B1" s="1759"/>
      <c r="C1" s="1759"/>
      <c r="D1" s="1759"/>
      <c r="E1" s="1759"/>
      <c r="F1" s="1759"/>
      <c r="G1" s="1759"/>
      <c r="H1" s="1759"/>
      <c r="I1" s="1759"/>
      <c r="J1" s="1759"/>
      <c r="K1" s="1765" t="s">
        <v>220</v>
      </c>
      <c r="L1" s="1765"/>
    </row>
    <row r="2" spans="1:16" ht="17.25" customHeight="1">
      <c r="A2" s="1809" t="s">
        <v>1033</v>
      </c>
      <c r="B2" s="1809"/>
      <c r="C2" s="1809"/>
      <c r="D2" s="1809"/>
      <c r="E2" s="1809"/>
      <c r="F2" s="1809"/>
      <c r="G2" s="1809"/>
      <c r="H2" s="1809"/>
      <c r="I2" s="1809"/>
      <c r="J2" s="1809"/>
      <c r="K2" s="1890" t="s">
        <v>221</v>
      </c>
      <c r="L2" s="1890"/>
    </row>
    <row r="3" spans="1:16" s="33" customFormat="1" ht="17.25" customHeight="1">
      <c r="A3" s="2108" t="s">
        <v>517</v>
      </c>
      <c r="B3" s="2095"/>
      <c r="C3" s="2112" t="s">
        <v>103</v>
      </c>
      <c r="D3" s="2119" t="s">
        <v>1520</v>
      </c>
      <c r="E3" s="2117"/>
      <c r="F3" s="2117"/>
      <c r="G3" s="2117"/>
      <c r="H3" s="2117"/>
      <c r="I3" s="2117"/>
      <c r="J3" s="2117"/>
      <c r="K3" s="2117"/>
      <c r="L3" s="2117"/>
    </row>
    <row r="4" spans="1:16" s="33" customFormat="1" ht="12" customHeight="1">
      <c r="A4" s="2109"/>
      <c r="B4" s="2096"/>
      <c r="C4" s="2113"/>
      <c r="D4" s="2114" t="s">
        <v>142</v>
      </c>
      <c r="E4" s="2098" t="s">
        <v>148</v>
      </c>
      <c r="F4" s="2098" t="s">
        <v>149</v>
      </c>
      <c r="G4" s="2095" t="s">
        <v>528</v>
      </c>
      <c r="H4" s="2098" t="s">
        <v>518</v>
      </c>
      <c r="I4" s="2098" t="s">
        <v>144</v>
      </c>
      <c r="J4" s="2098" t="s">
        <v>143</v>
      </c>
      <c r="K4" s="2098" t="s">
        <v>145</v>
      </c>
      <c r="L4" s="2101" t="s">
        <v>112</v>
      </c>
    </row>
    <row r="5" spans="1:16" s="33" customFormat="1" ht="12" customHeight="1">
      <c r="A5" s="2109"/>
      <c r="B5" s="2096"/>
      <c r="C5" s="2113"/>
      <c r="D5" s="2115"/>
      <c r="E5" s="2099"/>
      <c r="F5" s="2099"/>
      <c r="G5" s="2096"/>
      <c r="H5" s="2099"/>
      <c r="I5" s="2099"/>
      <c r="J5" s="2099"/>
      <c r="K5" s="2099"/>
      <c r="L5" s="2102"/>
    </row>
    <row r="6" spans="1:16" s="33" customFormat="1" ht="124.5" customHeight="1">
      <c r="A6" s="2110"/>
      <c r="B6" s="2097"/>
      <c r="C6" s="2100"/>
      <c r="D6" s="2097"/>
      <c r="E6" s="2100"/>
      <c r="F6" s="2100"/>
      <c r="G6" s="2097"/>
      <c r="H6" s="2100"/>
      <c r="I6" s="2100"/>
      <c r="J6" s="2100"/>
      <c r="K6" s="2100"/>
      <c r="L6" s="2103"/>
    </row>
    <row r="7" spans="1:16" s="33" customFormat="1" ht="19.5" customHeight="1">
      <c r="A7" s="2111" t="s">
        <v>497</v>
      </c>
      <c r="B7" s="2111"/>
      <c r="C7" s="2111"/>
      <c r="D7" s="2111"/>
      <c r="E7" s="2111"/>
      <c r="F7" s="2111"/>
      <c r="G7" s="2111"/>
      <c r="H7" s="2111"/>
      <c r="I7" s="2111"/>
      <c r="J7" s="2111"/>
      <c r="K7" s="2111"/>
      <c r="L7" s="2111"/>
      <c r="M7" s="1251"/>
    </row>
    <row r="8" spans="1:16" s="33" customFormat="1" ht="12" customHeight="1">
      <c r="A8" s="2092" t="s">
        <v>498</v>
      </c>
      <c r="B8" s="2092"/>
      <c r="C8" s="2092"/>
      <c r="D8" s="2092"/>
      <c r="E8" s="2092"/>
      <c r="F8" s="2092"/>
      <c r="G8" s="2092"/>
      <c r="H8" s="2092"/>
      <c r="I8" s="2092"/>
      <c r="J8" s="2092"/>
      <c r="K8" s="2092"/>
      <c r="L8" s="2092"/>
    </row>
    <row r="9" spans="1:16" s="33" customFormat="1" ht="12.75" customHeight="1">
      <c r="A9" s="195">
        <v>2013</v>
      </c>
      <c r="B9" s="133" t="s">
        <v>428</v>
      </c>
      <c r="C9" s="357">
        <v>1383</v>
      </c>
      <c r="D9" s="357">
        <v>585</v>
      </c>
      <c r="E9" s="357">
        <v>12</v>
      </c>
      <c r="F9" s="357">
        <v>58</v>
      </c>
      <c r="G9" s="357">
        <v>100</v>
      </c>
      <c r="H9" s="357">
        <v>198</v>
      </c>
      <c r="I9" s="357">
        <v>62</v>
      </c>
      <c r="J9" s="357">
        <v>31</v>
      </c>
      <c r="K9" s="357">
        <v>39</v>
      </c>
      <c r="L9" s="358">
        <v>39</v>
      </c>
      <c r="M9" s="171"/>
    </row>
    <row r="10" spans="1:16" s="33" customFormat="1" ht="12.75" customHeight="1">
      <c r="A10" s="195"/>
      <c r="B10" s="133"/>
      <c r="C10" s="357"/>
      <c r="D10" s="357"/>
      <c r="E10" s="357"/>
      <c r="F10" s="357"/>
      <c r="G10" s="357"/>
      <c r="H10" s="357"/>
      <c r="I10" s="357"/>
      <c r="J10" s="357"/>
      <c r="K10" s="357"/>
      <c r="L10" s="358"/>
      <c r="M10" s="171"/>
    </row>
    <row r="11" spans="1:16" s="33" customFormat="1" ht="12.75" customHeight="1">
      <c r="A11" s="270" t="s">
        <v>657</v>
      </c>
      <c r="B11" s="133" t="s">
        <v>241</v>
      </c>
      <c r="C11" s="357">
        <v>1309</v>
      </c>
      <c r="D11" s="357">
        <v>557</v>
      </c>
      <c r="E11" s="357">
        <v>12</v>
      </c>
      <c r="F11" s="357">
        <v>57</v>
      </c>
      <c r="G11" s="357">
        <v>84</v>
      </c>
      <c r="H11" s="357">
        <v>193</v>
      </c>
      <c r="I11" s="357">
        <v>58</v>
      </c>
      <c r="J11" s="357">
        <v>23</v>
      </c>
      <c r="K11" s="357">
        <v>38</v>
      </c>
      <c r="L11" s="358">
        <v>38</v>
      </c>
      <c r="M11" s="171"/>
    </row>
    <row r="12" spans="1:16" s="33" customFormat="1" ht="12.75" customHeight="1">
      <c r="A12" s="270"/>
      <c r="B12" s="133" t="s">
        <v>464</v>
      </c>
      <c r="C12" s="101">
        <v>1317</v>
      </c>
      <c r="D12" s="101">
        <v>559</v>
      </c>
      <c r="E12" s="101">
        <v>12</v>
      </c>
      <c r="F12" s="101">
        <v>57</v>
      </c>
      <c r="G12" s="101">
        <v>84</v>
      </c>
      <c r="H12" s="101">
        <v>194</v>
      </c>
      <c r="I12" s="101">
        <v>58</v>
      </c>
      <c r="J12" s="101">
        <v>23</v>
      </c>
      <c r="K12" s="101">
        <v>40</v>
      </c>
      <c r="L12" s="535">
        <v>38</v>
      </c>
      <c r="M12" s="171"/>
    </row>
    <row r="13" spans="1:16" s="33" customFormat="1" ht="12.75" customHeight="1">
      <c r="A13" s="270"/>
      <c r="B13" s="133" t="s">
        <v>467</v>
      </c>
      <c r="C13" s="101">
        <v>1323</v>
      </c>
      <c r="D13" s="101">
        <v>561</v>
      </c>
      <c r="E13" s="101">
        <v>12</v>
      </c>
      <c r="F13" s="101">
        <v>57</v>
      </c>
      <c r="G13" s="101">
        <v>86</v>
      </c>
      <c r="H13" s="101">
        <v>195</v>
      </c>
      <c r="I13" s="101">
        <v>58</v>
      </c>
      <c r="J13" s="101">
        <v>23</v>
      </c>
      <c r="K13" s="101">
        <v>39</v>
      </c>
      <c r="L13" s="535">
        <v>38</v>
      </c>
      <c r="M13" s="171"/>
    </row>
    <row r="14" spans="1:16" s="43" customFormat="1" ht="12.75" customHeight="1">
      <c r="A14" s="195"/>
      <c r="B14" s="133" t="s">
        <v>428</v>
      </c>
      <c r="C14" s="460">
        <v>1329</v>
      </c>
      <c r="D14" s="460">
        <v>563</v>
      </c>
      <c r="E14" s="460">
        <v>12</v>
      </c>
      <c r="F14" s="460">
        <v>57</v>
      </c>
      <c r="G14" s="460">
        <v>86</v>
      </c>
      <c r="H14" s="460">
        <v>197</v>
      </c>
      <c r="I14" s="460">
        <v>58</v>
      </c>
      <c r="J14" s="460">
        <v>24</v>
      </c>
      <c r="K14" s="460">
        <v>38</v>
      </c>
      <c r="L14" s="1259">
        <v>38</v>
      </c>
      <c r="M14" s="171"/>
      <c r="N14" s="33"/>
      <c r="O14" s="33"/>
      <c r="P14" s="33"/>
    </row>
    <row r="15" spans="1:16" s="43" customFormat="1" ht="12.75" customHeight="1">
      <c r="A15" s="195"/>
      <c r="B15" s="133"/>
      <c r="C15" s="361"/>
      <c r="D15" s="361"/>
      <c r="E15" s="361"/>
      <c r="F15" s="361"/>
      <c r="G15" s="361"/>
      <c r="H15" s="361"/>
      <c r="I15" s="361"/>
      <c r="J15" s="361"/>
      <c r="K15" s="361"/>
      <c r="L15" s="363"/>
      <c r="M15" s="171"/>
      <c r="N15" s="33"/>
      <c r="O15" s="33"/>
      <c r="P15" s="33"/>
    </row>
    <row r="16" spans="1:16" s="43" customFormat="1" ht="12.75" customHeight="1">
      <c r="A16" s="270" t="s">
        <v>1085</v>
      </c>
      <c r="B16" s="133" t="s">
        <v>241</v>
      </c>
      <c r="C16" s="357">
        <v>1315</v>
      </c>
      <c r="D16" s="357">
        <v>557</v>
      </c>
      <c r="E16" s="357">
        <v>11</v>
      </c>
      <c r="F16" s="357">
        <v>61</v>
      </c>
      <c r="G16" s="357">
        <v>79</v>
      </c>
      <c r="H16" s="357">
        <v>194</v>
      </c>
      <c r="I16" s="357">
        <v>59</v>
      </c>
      <c r="J16" s="357">
        <v>30</v>
      </c>
      <c r="K16" s="357">
        <v>35</v>
      </c>
      <c r="L16" s="1429">
        <v>34</v>
      </c>
      <c r="M16" s="171"/>
      <c r="N16" s="33"/>
      <c r="O16" s="33"/>
      <c r="P16" s="33"/>
    </row>
    <row r="17" spans="1:16" s="33" customFormat="1" ht="12" customHeight="1">
      <c r="A17" s="2090" t="s">
        <v>1791</v>
      </c>
      <c r="B17" s="2090"/>
      <c r="C17" s="2090"/>
      <c r="D17" s="2090"/>
      <c r="E17" s="2090"/>
      <c r="F17" s="2090"/>
      <c r="G17" s="2090"/>
      <c r="H17" s="2090"/>
      <c r="I17" s="2090"/>
      <c r="J17" s="2090"/>
      <c r="K17" s="2090"/>
      <c r="L17" s="2090"/>
    </row>
    <row r="18" spans="1:16" s="33" customFormat="1" ht="12" customHeight="1">
      <c r="A18" s="2092" t="s">
        <v>1493</v>
      </c>
      <c r="B18" s="2092"/>
      <c r="C18" s="2092"/>
      <c r="D18" s="2092"/>
      <c r="E18" s="2092"/>
      <c r="F18" s="2092"/>
      <c r="G18" s="2092"/>
      <c r="H18" s="2092"/>
      <c r="I18" s="2092"/>
      <c r="J18" s="2092"/>
      <c r="K18" s="2092"/>
      <c r="L18" s="2092"/>
    </row>
    <row r="19" spans="1:16" s="33" customFormat="1" ht="12.75" customHeight="1">
      <c r="A19" s="195">
        <v>2013</v>
      </c>
      <c r="B19" s="133" t="s">
        <v>428</v>
      </c>
      <c r="C19" s="361">
        <v>77.223427331887208</v>
      </c>
      <c r="D19" s="361">
        <v>80.854700854700852</v>
      </c>
      <c r="E19" s="361">
        <v>91.666666666666657</v>
      </c>
      <c r="F19" s="361">
        <v>70.689655172413794</v>
      </c>
      <c r="G19" s="361">
        <v>63</v>
      </c>
      <c r="H19" s="361">
        <v>80.808080808080803</v>
      </c>
      <c r="I19" s="361">
        <v>69.354838709677423</v>
      </c>
      <c r="J19" s="361">
        <v>58.064516129032263</v>
      </c>
      <c r="K19" s="361">
        <v>89.743589743589752</v>
      </c>
      <c r="L19" s="363">
        <v>84.615384615384613</v>
      </c>
    </row>
    <row r="20" spans="1:16" s="33" customFormat="1" ht="12.75" customHeight="1">
      <c r="A20" s="195"/>
      <c r="B20" s="133"/>
      <c r="C20" s="361"/>
      <c r="D20" s="361"/>
      <c r="E20" s="361"/>
      <c r="F20" s="361"/>
      <c r="G20" s="361"/>
      <c r="H20" s="361"/>
      <c r="I20" s="361"/>
      <c r="J20" s="361"/>
      <c r="K20" s="361"/>
      <c r="L20" s="363"/>
    </row>
    <row r="21" spans="1:16" s="33" customFormat="1" ht="12.75" customHeight="1">
      <c r="A21" s="270" t="s">
        <v>657</v>
      </c>
      <c r="B21" s="133" t="s">
        <v>241</v>
      </c>
      <c r="C21" s="361">
        <v>68.983957219251337</v>
      </c>
      <c r="D21" s="361">
        <v>75.224416517055658</v>
      </c>
      <c r="E21" s="361">
        <v>91.666666666666657</v>
      </c>
      <c r="F21" s="361">
        <v>64.912280701754383</v>
      </c>
      <c r="G21" s="361">
        <v>52.380952380952387</v>
      </c>
      <c r="H21" s="361">
        <v>65.284974093264253</v>
      </c>
      <c r="I21" s="361">
        <v>62.068965517241381</v>
      </c>
      <c r="J21" s="361">
        <v>73.91304347826086</v>
      </c>
      <c r="K21" s="361">
        <v>81.578947368421055</v>
      </c>
      <c r="L21" s="363">
        <v>71.05263157894737</v>
      </c>
    </row>
    <row r="22" spans="1:16" s="33" customFormat="1" ht="12.75" customHeight="1">
      <c r="A22" s="270"/>
      <c r="B22" s="133" t="s">
        <v>464</v>
      </c>
      <c r="C22" s="95">
        <v>73.120729999999995</v>
      </c>
      <c r="D22" s="95">
        <v>79.069770000000005</v>
      </c>
      <c r="E22" s="95">
        <v>75</v>
      </c>
      <c r="F22" s="95">
        <v>71.929820000000007</v>
      </c>
      <c r="G22" s="95">
        <v>58.333329999999997</v>
      </c>
      <c r="H22" s="95">
        <v>71.649479999999997</v>
      </c>
      <c r="I22" s="95">
        <v>68.965519999999998</v>
      </c>
      <c r="J22" s="95">
        <v>78.260869999999997</v>
      </c>
      <c r="K22" s="95">
        <v>85</v>
      </c>
      <c r="L22" s="458">
        <v>76.315790000000007</v>
      </c>
    </row>
    <row r="23" spans="1:16" s="33" customFormat="1" ht="12.75" customHeight="1">
      <c r="A23" s="270"/>
      <c r="B23" s="133" t="s">
        <v>467</v>
      </c>
      <c r="C23" s="95">
        <v>77.097505668934247</v>
      </c>
      <c r="D23" s="95">
        <v>80.035650623885928</v>
      </c>
      <c r="E23" s="95">
        <v>66.666666666666657</v>
      </c>
      <c r="F23" s="95">
        <v>75.438596491228068</v>
      </c>
      <c r="G23" s="95">
        <v>68.604651162790702</v>
      </c>
      <c r="H23" s="95">
        <v>77.435897435897445</v>
      </c>
      <c r="I23" s="95">
        <v>72.41379310344827</v>
      </c>
      <c r="J23" s="95">
        <v>91.304347826086953</v>
      </c>
      <c r="K23" s="95">
        <v>82.051282051282044</v>
      </c>
      <c r="L23" s="458">
        <v>84.210526315789465</v>
      </c>
    </row>
    <row r="24" spans="1:16" s="43" customFormat="1" ht="12.75" customHeight="1">
      <c r="A24" s="195"/>
      <c r="B24" s="133" t="s">
        <v>428</v>
      </c>
      <c r="C24" s="361">
        <v>79.75921745673439</v>
      </c>
      <c r="D24" s="361">
        <v>80.817051509769087</v>
      </c>
      <c r="E24" s="361">
        <v>75</v>
      </c>
      <c r="F24" s="361">
        <v>80.701754385964904</v>
      </c>
      <c r="G24" s="361">
        <v>79.069767441860463</v>
      </c>
      <c r="H24" s="361">
        <v>81.725888324873097</v>
      </c>
      <c r="I24" s="361">
        <v>75.862068965517238</v>
      </c>
      <c r="J24" s="361">
        <v>87.5</v>
      </c>
      <c r="K24" s="361">
        <v>89.473684210526315</v>
      </c>
      <c r="L24" s="363">
        <v>84.210526315789465</v>
      </c>
      <c r="M24" s="33"/>
      <c r="N24" s="33"/>
      <c r="O24" s="33"/>
      <c r="P24" s="33"/>
    </row>
    <row r="25" spans="1:16" s="43" customFormat="1" ht="12.75" customHeight="1">
      <c r="A25" s="195"/>
      <c r="B25" s="133"/>
      <c r="C25" s="361"/>
      <c r="D25" s="361"/>
      <c r="E25" s="361"/>
      <c r="F25" s="361"/>
      <c r="G25" s="361"/>
      <c r="H25" s="361"/>
      <c r="I25" s="361"/>
      <c r="J25" s="361"/>
      <c r="K25" s="361"/>
      <c r="L25" s="363"/>
      <c r="M25" s="33"/>
      <c r="N25" s="33"/>
      <c r="O25" s="33"/>
      <c r="P25" s="33"/>
    </row>
    <row r="26" spans="1:16" s="43" customFormat="1" ht="12.75" customHeight="1">
      <c r="A26" s="270" t="s">
        <v>1085</v>
      </c>
      <c r="B26" s="133" t="s">
        <v>241</v>
      </c>
      <c r="C26" s="361">
        <v>67.376425855513304</v>
      </c>
      <c r="D26" s="361">
        <v>73.070017953321369</v>
      </c>
      <c r="E26" s="361">
        <v>100</v>
      </c>
      <c r="F26" s="361">
        <v>65.573770491803273</v>
      </c>
      <c r="G26" s="361">
        <v>56.962025316455701</v>
      </c>
      <c r="H26" s="361">
        <v>61.340206185567013</v>
      </c>
      <c r="I26" s="361">
        <v>69.491525423728817</v>
      </c>
      <c r="J26" s="361">
        <v>73.333333333333329</v>
      </c>
      <c r="K26" s="361">
        <v>71.428571428571431</v>
      </c>
      <c r="L26" s="363">
        <v>73.529411764705884</v>
      </c>
      <c r="M26" s="33"/>
      <c r="N26" s="33"/>
      <c r="O26" s="33"/>
      <c r="P26" s="33"/>
    </row>
    <row r="27" spans="1:16" s="33" customFormat="1" ht="12" customHeight="1">
      <c r="A27" s="2090" t="s">
        <v>1792</v>
      </c>
      <c r="B27" s="2090"/>
      <c r="C27" s="2090"/>
      <c r="D27" s="2090"/>
      <c r="E27" s="2090"/>
      <c r="F27" s="2090"/>
      <c r="G27" s="2090"/>
      <c r="H27" s="2090"/>
      <c r="I27" s="2090"/>
      <c r="J27" s="2090"/>
      <c r="K27" s="2090"/>
      <c r="L27" s="2090"/>
    </row>
    <row r="28" spans="1:16" s="33" customFormat="1" ht="12" customHeight="1">
      <c r="A28" s="2123" t="s">
        <v>1503</v>
      </c>
      <c r="B28" s="2123"/>
      <c r="C28" s="2123"/>
      <c r="D28" s="2123"/>
      <c r="E28" s="2123"/>
      <c r="F28" s="2123"/>
      <c r="G28" s="2123"/>
      <c r="H28" s="2123"/>
      <c r="I28" s="2123"/>
      <c r="J28" s="2123"/>
      <c r="K28" s="2123"/>
      <c r="L28" s="2123"/>
    </row>
    <row r="29" spans="1:16" s="33" customFormat="1" ht="12.75" customHeight="1">
      <c r="A29" s="195">
        <v>2013</v>
      </c>
      <c r="B29" s="133" t="s">
        <v>428</v>
      </c>
      <c r="C29" s="361">
        <v>88.328630116799815</v>
      </c>
      <c r="D29" s="361">
        <v>88.976456927529711</v>
      </c>
      <c r="E29" s="361">
        <v>93.220021909273328</v>
      </c>
      <c r="F29" s="361">
        <v>55.276997958455269</v>
      </c>
      <c r="G29" s="361">
        <v>63.541722567964875</v>
      </c>
      <c r="H29" s="361">
        <v>88.539048102244237</v>
      </c>
      <c r="I29" s="361">
        <v>78.324966319305858</v>
      </c>
      <c r="J29" s="361">
        <v>91.223585343108269</v>
      </c>
      <c r="K29" s="361">
        <v>94.081028013084932</v>
      </c>
      <c r="L29" s="363">
        <v>91.017432257528796</v>
      </c>
    </row>
    <row r="30" spans="1:16" s="33" customFormat="1" ht="12.75" customHeight="1">
      <c r="A30" s="195"/>
      <c r="B30" s="133"/>
      <c r="C30" s="361"/>
      <c r="D30" s="361"/>
      <c r="E30" s="361"/>
      <c r="F30" s="361"/>
      <c r="G30" s="361"/>
      <c r="H30" s="361"/>
      <c r="I30" s="361"/>
      <c r="J30" s="361"/>
      <c r="K30" s="361"/>
      <c r="L30" s="363"/>
    </row>
    <row r="31" spans="1:16" s="33" customFormat="1" ht="12.75" customHeight="1">
      <c r="A31" s="270" t="s">
        <v>657</v>
      </c>
      <c r="B31" s="133" t="s">
        <v>241</v>
      </c>
      <c r="C31" s="361">
        <v>83.735161248821896</v>
      </c>
      <c r="D31" s="361">
        <v>88.722737808620423</v>
      </c>
      <c r="E31" s="361">
        <v>99.892793053860601</v>
      </c>
      <c r="F31" s="361">
        <v>54.131994309259532</v>
      </c>
      <c r="G31" s="361">
        <v>61.042301130109344</v>
      </c>
      <c r="H31" s="361">
        <v>75.668589225544125</v>
      </c>
      <c r="I31" s="361">
        <v>74.082292135457024</v>
      </c>
      <c r="J31" s="361">
        <v>92.087275780921971</v>
      </c>
      <c r="K31" s="361">
        <v>93.200706065955046</v>
      </c>
      <c r="L31" s="363">
        <v>77.239834290489483</v>
      </c>
    </row>
    <row r="32" spans="1:16" s="33" customFormat="1" ht="12.75" customHeight="1">
      <c r="A32" s="270"/>
      <c r="B32" s="133" t="s">
        <v>464</v>
      </c>
      <c r="C32" s="95">
        <v>83.714839999999995</v>
      </c>
      <c r="D32" s="95">
        <v>87.531450000000007</v>
      </c>
      <c r="E32" s="95">
        <v>93.764809999999997</v>
      </c>
      <c r="F32" s="95">
        <v>63.229640000000003</v>
      </c>
      <c r="G32" s="95">
        <v>75.113630000000001</v>
      </c>
      <c r="H32" s="95">
        <v>73.744249999999994</v>
      </c>
      <c r="I32" s="95">
        <v>79.001679999999993</v>
      </c>
      <c r="J32" s="95">
        <v>92.85145</v>
      </c>
      <c r="K32" s="95">
        <v>92.681340000000006</v>
      </c>
      <c r="L32" s="458">
        <v>86.798150000000007</v>
      </c>
    </row>
    <row r="33" spans="1:12" s="33" customFormat="1" ht="12.75" customHeight="1">
      <c r="A33" s="270"/>
      <c r="B33" s="133" t="s">
        <v>467</v>
      </c>
      <c r="C33" s="95">
        <v>87.28477728644755</v>
      </c>
      <c r="D33" s="95">
        <v>90.228991463187896</v>
      </c>
      <c r="E33" s="95">
        <v>93.58873502523484</v>
      </c>
      <c r="F33" s="95">
        <v>62.743210901452592</v>
      </c>
      <c r="G33" s="95">
        <v>77.650065048122514</v>
      </c>
      <c r="H33" s="95">
        <v>80.852373155527502</v>
      </c>
      <c r="I33" s="95">
        <v>83.416975460088096</v>
      </c>
      <c r="J33" s="95">
        <v>95.720427311084933</v>
      </c>
      <c r="K33" s="95">
        <v>90.498878440700167</v>
      </c>
      <c r="L33" s="458">
        <v>88.557280596181911</v>
      </c>
    </row>
    <row r="34" spans="1:12" s="43" customFormat="1" ht="12.75" customHeight="1">
      <c r="A34" s="195"/>
      <c r="B34" s="133" t="s">
        <v>428</v>
      </c>
      <c r="C34" s="361">
        <v>86.839885255048316</v>
      </c>
      <c r="D34" s="361">
        <v>86.982517699354531</v>
      </c>
      <c r="E34" s="361">
        <v>93.523219909996754</v>
      </c>
      <c r="F34" s="361">
        <v>65.847274855126386</v>
      </c>
      <c r="G34" s="361">
        <v>82.503474406764326</v>
      </c>
      <c r="H34" s="361">
        <v>83.254137639944773</v>
      </c>
      <c r="I34" s="361">
        <v>83.080906163357</v>
      </c>
      <c r="J34" s="361">
        <v>92.260990137557215</v>
      </c>
      <c r="K34" s="361">
        <v>94.853451884028459</v>
      </c>
      <c r="L34" s="363">
        <v>90.702253376563675</v>
      </c>
    </row>
    <row r="35" spans="1:12" s="43" customFormat="1" ht="12.75" customHeight="1">
      <c r="A35" s="195"/>
      <c r="B35" s="133"/>
      <c r="C35" s="361"/>
      <c r="D35" s="361"/>
      <c r="E35" s="361"/>
      <c r="F35" s="361"/>
      <c r="G35" s="361"/>
      <c r="H35" s="361"/>
      <c r="I35" s="361"/>
      <c r="J35" s="361"/>
      <c r="K35" s="361"/>
      <c r="L35" s="363"/>
    </row>
    <row r="36" spans="1:12" s="43" customFormat="1" ht="12.75" customHeight="1">
      <c r="A36" s="1328" t="s">
        <v>1085</v>
      </c>
      <c r="B36" s="988" t="s">
        <v>241</v>
      </c>
      <c r="C36" s="1329">
        <v>80.296040348178138</v>
      </c>
      <c r="D36" s="1329">
        <v>83.650756858444424</v>
      </c>
      <c r="E36" s="1329">
        <v>100</v>
      </c>
      <c r="F36" s="1329">
        <v>63.808325229296571</v>
      </c>
      <c r="G36" s="1329">
        <v>68.045400372700072</v>
      </c>
      <c r="H36" s="1391">
        <v>68.671079204563881</v>
      </c>
      <c r="I36" s="1329">
        <v>80.783093212796601</v>
      </c>
      <c r="J36" s="1329">
        <v>86.956451006110896</v>
      </c>
      <c r="K36" s="1329">
        <v>88.767569625355506</v>
      </c>
      <c r="L36" s="1021">
        <v>82.492817084533442</v>
      </c>
    </row>
    <row r="37" spans="1:12" s="43" customFormat="1" ht="12.75" customHeight="1">
      <c r="A37" s="270"/>
      <c r="B37" s="1129"/>
      <c r="C37" s="1311"/>
      <c r="D37" s="1311"/>
      <c r="E37" s="1311"/>
      <c r="F37" s="1311"/>
      <c r="G37" s="1311"/>
      <c r="H37" s="1311"/>
      <c r="I37" s="1311"/>
      <c r="J37" s="1311"/>
      <c r="K37" s="1311"/>
      <c r="L37" s="1311"/>
    </row>
    <row r="38" spans="1:12" ht="12.75" customHeight="1">
      <c r="A38" s="2120" t="s">
        <v>1570</v>
      </c>
      <c r="B38" s="2120"/>
      <c r="C38" s="2120"/>
      <c r="D38" s="2120"/>
      <c r="E38" s="2120"/>
      <c r="F38" s="2120"/>
      <c r="G38" s="2120"/>
      <c r="H38" s="2120"/>
      <c r="I38" s="2120"/>
      <c r="J38" s="2120"/>
      <c r="K38" s="2120"/>
      <c r="L38" s="2120"/>
    </row>
    <row r="39" spans="1:12">
      <c r="A39" s="2116" t="s">
        <v>1569</v>
      </c>
      <c r="B39" s="2116"/>
      <c r="C39" s="2116"/>
      <c r="D39" s="2116"/>
      <c r="E39" s="2116"/>
      <c r="F39" s="2116"/>
      <c r="G39" s="2116"/>
      <c r="H39" s="2116"/>
      <c r="I39" s="2116"/>
      <c r="J39" s="2116"/>
      <c r="K39" s="2116"/>
      <c r="L39" s="2116"/>
    </row>
  </sheetData>
  <mergeCells count="24">
    <mergeCell ref="A39:L39"/>
    <mergeCell ref="K1:L1"/>
    <mergeCell ref="K2:L2"/>
    <mergeCell ref="A2:J2"/>
    <mergeCell ref="A1:J1"/>
    <mergeCell ref="A7:L7"/>
    <mergeCell ref="E4:E6"/>
    <mergeCell ref="H4:H6"/>
    <mergeCell ref="J4:J6"/>
    <mergeCell ref="G4:G6"/>
    <mergeCell ref="L4:L6"/>
    <mergeCell ref="F4:F6"/>
    <mergeCell ref="C3:C6"/>
    <mergeCell ref="I4:I6"/>
    <mergeCell ref="K4:K6"/>
    <mergeCell ref="A3:B6"/>
    <mergeCell ref="D3:L3"/>
    <mergeCell ref="D4:D6"/>
    <mergeCell ref="A8:L8"/>
    <mergeCell ref="A17:L17"/>
    <mergeCell ref="A38:L38"/>
    <mergeCell ref="A18:L18"/>
    <mergeCell ref="A27:L27"/>
    <mergeCell ref="A28:L2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29"/>
  <sheetViews>
    <sheetView showGridLines="0" zoomScaleNormal="100" workbookViewId="0">
      <selection activeCell="E22" sqref="E22"/>
    </sheetView>
  </sheetViews>
  <sheetFormatPr defaultColWidth="9" defaultRowHeight="12.75"/>
  <cols>
    <col min="1" max="1" width="6.625" style="10" customWidth="1"/>
    <col min="2" max="2" width="7.625" style="11" customWidth="1"/>
    <col min="3" max="16" width="9.125" style="10" customWidth="1"/>
    <col min="17" max="18" width="9" style="10"/>
    <col min="19" max="19" width="10.125" style="10" bestFit="1" customWidth="1"/>
    <col min="20" max="16384" width="9" style="10"/>
  </cols>
  <sheetData>
    <row r="1" spans="1:19" ht="15.75" customHeight="1">
      <c r="A1" s="2105" t="s">
        <v>159</v>
      </c>
      <c r="B1" s="2105"/>
      <c r="C1" s="2105"/>
      <c r="D1" s="2105"/>
      <c r="E1" s="2105"/>
      <c r="F1" s="2105"/>
      <c r="G1" s="2105"/>
      <c r="H1" s="2105"/>
      <c r="I1" s="2105"/>
      <c r="J1" s="2105"/>
      <c r="K1" s="2105"/>
      <c r="L1" s="2105"/>
      <c r="M1" s="2105"/>
      <c r="N1" s="1765" t="s">
        <v>220</v>
      </c>
      <c r="O1" s="1765"/>
      <c r="P1" s="1765"/>
    </row>
    <row r="2" spans="1:19" ht="12.75" customHeight="1">
      <c r="A2" s="1870" t="s">
        <v>260</v>
      </c>
      <c r="B2" s="1870"/>
      <c r="C2" s="1870"/>
      <c r="D2" s="1870"/>
      <c r="E2" s="1870"/>
      <c r="F2" s="1870"/>
      <c r="G2" s="1870"/>
      <c r="H2" s="1870"/>
      <c r="I2" s="613"/>
      <c r="N2" s="1890" t="s">
        <v>221</v>
      </c>
      <c r="O2" s="1890"/>
      <c r="P2" s="1890"/>
    </row>
    <row r="3" spans="1:19" ht="14.25" customHeight="1">
      <c r="A3" s="2131" t="s">
        <v>180</v>
      </c>
      <c r="B3" s="2131"/>
      <c r="C3" s="2131"/>
      <c r="D3" s="2131"/>
      <c r="E3" s="2131"/>
      <c r="F3" s="2131"/>
      <c r="G3" s="2131"/>
      <c r="H3" s="2131"/>
      <c r="I3" s="2131"/>
      <c r="J3" s="2131"/>
      <c r="K3" s="2131"/>
      <c r="L3" s="2131"/>
      <c r="M3" s="2131"/>
      <c r="N3" s="2131"/>
      <c r="O3" s="2131"/>
      <c r="P3" s="2131"/>
    </row>
    <row r="4" spans="1:19" ht="13.5" customHeight="1">
      <c r="A4" s="1870" t="s">
        <v>499</v>
      </c>
      <c r="B4" s="1870"/>
      <c r="C4" s="1870"/>
      <c r="D4" s="1870"/>
      <c r="E4" s="1870"/>
      <c r="F4" s="1870"/>
      <c r="G4" s="1870"/>
      <c r="H4" s="613"/>
      <c r="I4" s="613"/>
      <c r="K4" s="772"/>
    </row>
    <row r="5" spans="1:19" s="43" customFormat="1" ht="33.75" customHeight="1">
      <c r="A5" s="2108" t="s">
        <v>517</v>
      </c>
      <c r="B5" s="2095"/>
      <c r="C5" s="2119" t="s">
        <v>521</v>
      </c>
      <c r="D5" s="2117"/>
      <c r="E5" s="2117"/>
      <c r="F5" s="2117"/>
      <c r="G5" s="2117"/>
      <c r="H5" s="2117"/>
      <c r="I5" s="2117"/>
      <c r="J5" s="2117"/>
      <c r="K5" s="2117"/>
      <c r="L5" s="2135"/>
      <c r="M5" s="2139" t="s">
        <v>1793</v>
      </c>
      <c r="N5" s="2140"/>
      <c r="O5" s="2141"/>
      <c r="P5" s="2101" t="s">
        <v>1580</v>
      </c>
    </row>
    <row r="6" spans="1:19" s="43" customFormat="1" ht="36.75" customHeight="1">
      <c r="A6" s="2109"/>
      <c r="B6" s="2096"/>
      <c r="C6" s="2098" t="s">
        <v>88</v>
      </c>
      <c r="D6" s="2129" t="s">
        <v>1571</v>
      </c>
      <c r="E6" s="2137"/>
      <c r="F6" s="2137"/>
      <c r="G6" s="2137"/>
      <c r="H6" s="2137"/>
      <c r="I6" s="2139" t="s">
        <v>1572</v>
      </c>
      <c r="J6" s="2127"/>
      <c r="K6" s="2098" t="s">
        <v>1581</v>
      </c>
      <c r="L6" s="2098" t="s">
        <v>1292</v>
      </c>
      <c r="M6" s="2129" t="s">
        <v>88</v>
      </c>
      <c r="N6" s="2142" t="s">
        <v>1573</v>
      </c>
      <c r="O6" s="2143"/>
      <c r="P6" s="2102"/>
    </row>
    <row r="7" spans="1:19" s="43" customFormat="1" ht="15.75" customHeight="1">
      <c r="A7" s="2109"/>
      <c r="B7" s="2136"/>
      <c r="C7" s="2134"/>
      <c r="D7" s="2134" t="s">
        <v>519</v>
      </c>
      <c r="E7" s="2144" t="s">
        <v>1574</v>
      </c>
      <c r="F7" s="2144"/>
      <c r="G7" s="2144"/>
      <c r="H7" s="2144"/>
      <c r="I7" s="2129" t="s">
        <v>519</v>
      </c>
      <c r="J7" s="2127" t="s">
        <v>1795</v>
      </c>
      <c r="K7" s="2113"/>
      <c r="L7" s="2113"/>
      <c r="M7" s="2129"/>
      <c r="N7" s="2130" t="s">
        <v>1794</v>
      </c>
      <c r="O7" s="2130" t="s">
        <v>1575</v>
      </c>
      <c r="P7" s="2134"/>
    </row>
    <row r="8" spans="1:19" s="43" customFormat="1" ht="168" customHeight="1">
      <c r="A8" s="2109"/>
      <c r="B8" s="2096"/>
      <c r="C8" s="2103"/>
      <c r="D8" s="2138"/>
      <c r="E8" s="1422" t="s">
        <v>1576</v>
      </c>
      <c r="F8" s="1422" t="s">
        <v>1579</v>
      </c>
      <c r="G8" s="1422" t="s">
        <v>1577</v>
      </c>
      <c r="H8" s="1422" t="s">
        <v>1578</v>
      </c>
      <c r="I8" s="2129"/>
      <c r="J8" s="2128"/>
      <c r="K8" s="2100"/>
      <c r="L8" s="2100"/>
      <c r="M8" s="2129"/>
      <c r="N8" s="2100"/>
      <c r="O8" s="2100"/>
      <c r="P8" s="2103"/>
    </row>
    <row r="9" spans="1:19" s="43" customFormat="1" ht="15.75" customHeight="1">
      <c r="A9" s="2110"/>
      <c r="B9" s="2097"/>
      <c r="C9" s="2119" t="s">
        <v>744</v>
      </c>
      <c r="D9" s="2117"/>
      <c r="E9" s="2117"/>
      <c r="F9" s="2117"/>
      <c r="G9" s="2117"/>
      <c r="H9" s="2117"/>
      <c r="I9" s="2117"/>
      <c r="J9" s="2117"/>
      <c r="K9" s="2117"/>
      <c r="L9" s="2117"/>
      <c r="M9" s="2117"/>
      <c r="N9" s="2117"/>
      <c r="O9" s="2117"/>
      <c r="P9" s="2117"/>
    </row>
    <row r="10" spans="1:19" s="43" customFormat="1" ht="14.25" customHeight="1">
      <c r="B10" s="144"/>
      <c r="C10" s="395"/>
      <c r="D10" s="395"/>
      <c r="E10" s="395"/>
      <c r="F10" s="395"/>
      <c r="G10" s="395"/>
      <c r="H10" s="395"/>
      <c r="I10" s="441"/>
      <c r="J10" s="395"/>
      <c r="K10" s="395"/>
      <c r="L10" s="395"/>
      <c r="M10" s="441"/>
      <c r="N10" s="395"/>
      <c r="O10" s="395"/>
      <c r="P10" s="426"/>
      <c r="Q10" s="1232"/>
    </row>
    <row r="11" spans="1:19" s="613" customFormat="1">
      <c r="A11" s="197">
        <v>2013</v>
      </c>
      <c r="B11" s="144" t="s">
        <v>374</v>
      </c>
      <c r="C11" s="395">
        <v>53885.72</v>
      </c>
      <c r="D11" s="395">
        <v>15465.567999999999</v>
      </c>
      <c r="E11" s="395">
        <v>4717.96</v>
      </c>
      <c r="F11" s="395">
        <v>3100.8319999999999</v>
      </c>
      <c r="G11" s="395">
        <v>2492.761</v>
      </c>
      <c r="H11" s="395">
        <v>5066.0770000000002</v>
      </c>
      <c r="I11" s="441">
        <v>25901.103999999999</v>
      </c>
      <c r="J11" s="395">
        <v>19687.395</v>
      </c>
      <c r="K11" s="395">
        <v>11386.259</v>
      </c>
      <c r="L11" s="395">
        <f>C11-I11-K11-D11</f>
        <v>1132.7890000000043</v>
      </c>
      <c r="M11" s="441">
        <v>37822.226999999999</v>
      </c>
      <c r="N11" s="395">
        <v>18495.008000000002</v>
      </c>
      <c r="O11" s="395">
        <v>3218.9969999999998</v>
      </c>
      <c r="P11" s="386">
        <v>18488.900000000001</v>
      </c>
      <c r="S11" s="41"/>
    </row>
    <row r="12" spans="1:19" s="613" customFormat="1">
      <c r="A12" s="197"/>
      <c r="B12" s="144"/>
      <c r="C12" s="395"/>
      <c r="D12" s="395"/>
      <c r="E12" s="395"/>
      <c r="F12" s="395"/>
      <c r="G12" s="395"/>
      <c r="H12" s="395"/>
      <c r="I12" s="441"/>
      <c r="J12" s="395"/>
      <c r="K12" s="395"/>
      <c r="L12" s="41"/>
      <c r="M12" s="441"/>
      <c r="N12" s="395"/>
      <c r="O12" s="395"/>
      <c r="P12" s="386"/>
      <c r="S12" s="41"/>
    </row>
    <row r="13" spans="1:19">
      <c r="A13" s="273" t="s">
        <v>657</v>
      </c>
      <c r="B13" s="144" t="s">
        <v>365</v>
      </c>
      <c r="C13" s="395">
        <v>54733.800999999999</v>
      </c>
      <c r="D13" s="395">
        <v>15750.415999999999</v>
      </c>
      <c r="E13" s="395">
        <v>4721.6610000000001</v>
      </c>
      <c r="F13" s="395">
        <v>3325.596</v>
      </c>
      <c r="G13" s="395">
        <v>2546.877</v>
      </c>
      <c r="H13" s="395">
        <v>4938.12</v>
      </c>
      <c r="I13" s="441">
        <v>25846.179</v>
      </c>
      <c r="J13" s="395">
        <v>19275.114000000001</v>
      </c>
      <c r="K13" s="395">
        <v>11707.924999999999</v>
      </c>
      <c r="L13" s="395">
        <v>1429.3</v>
      </c>
      <c r="M13" s="441">
        <v>36944.400000000001</v>
      </c>
      <c r="N13" s="395">
        <v>17957.599999999999</v>
      </c>
      <c r="O13" s="395">
        <v>3547</v>
      </c>
      <c r="P13" s="939">
        <v>19345.400000000001</v>
      </c>
      <c r="Q13" s="11"/>
    </row>
    <row r="14" spans="1:19">
      <c r="A14" s="273"/>
      <c r="B14" s="144" t="s">
        <v>368</v>
      </c>
      <c r="C14" s="441">
        <v>56208.728999999999</v>
      </c>
      <c r="D14" s="441">
        <v>15962.851000000001</v>
      </c>
      <c r="E14" s="441">
        <v>4769.835</v>
      </c>
      <c r="F14" s="441">
        <v>3360.181</v>
      </c>
      <c r="G14" s="441">
        <v>2498.752</v>
      </c>
      <c r="H14" s="441">
        <v>5084.759</v>
      </c>
      <c r="I14" s="441">
        <v>26372.851999999999</v>
      </c>
      <c r="J14" s="441">
        <v>19483.078000000001</v>
      </c>
      <c r="K14" s="441">
        <v>12390.183000000001</v>
      </c>
      <c r="L14" s="395">
        <v>1482.8429999999971</v>
      </c>
      <c r="M14" s="441">
        <v>39216.711000000003</v>
      </c>
      <c r="N14" s="395">
        <v>18700.855</v>
      </c>
      <c r="O14" s="395">
        <v>3889.8009999999999</v>
      </c>
      <c r="P14" s="386">
        <v>19947.946</v>
      </c>
    </row>
    <row r="15" spans="1:19">
      <c r="A15" s="273"/>
      <c r="B15" s="133" t="s">
        <v>371</v>
      </c>
      <c r="C15" s="395">
        <v>56290.883000000002</v>
      </c>
      <c r="D15" s="395">
        <v>15860.3</v>
      </c>
      <c r="E15" s="395">
        <v>5023.152</v>
      </c>
      <c r="F15" s="395">
        <v>3352.0079999999998</v>
      </c>
      <c r="G15" s="395">
        <v>2562.0709999999999</v>
      </c>
      <c r="H15" s="395">
        <v>4540.1220000000003</v>
      </c>
      <c r="I15" s="441">
        <v>26713.455999999998</v>
      </c>
      <c r="J15" s="395">
        <v>20002.940999999999</v>
      </c>
      <c r="K15" s="395">
        <v>12297.428</v>
      </c>
      <c r="L15" s="395">
        <v>1419.6990000000005</v>
      </c>
      <c r="M15" s="441">
        <v>39186.281000000003</v>
      </c>
      <c r="N15" s="395">
        <v>18493.039000000001</v>
      </c>
      <c r="O15" s="395">
        <v>4033.5770000000002</v>
      </c>
      <c r="P15" s="386">
        <v>20179.667000000001</v>
      </c>
    </row>
    <row r="16" spans="1:19" s="1032" customFormat="1">
      <c r="A16" s="197"/>
      <c r="B16" s="144" t="s">
        <v>374</v>
      </c>
      <c r="C16" s="395">
        <v>55811.213000000003</v>
      </c>
      <c r="D16" s="395">
        <v>15829.402</v>
      </c>
      <c r="E16" s="395">
        <v>5037.8879999999999</v>
      </c>
      <c r="F16" s="395">
        <v>3051.3850000000002</v>
      </c>
      <c r="G16" s="395">
        <v>2658.944</v>
      </c>
      <c r="H16" s="395">
        <v>4776.9260000000004</v>
      </c>
      <c r="I16" s="441">
        <v>26236.84</v>
      </c>
      <c r="J16" s="395">
        <v>19591.857</v>
      </c>
      <c r="K16" s="395">
        <v>12589.763000000001</v>
      </c>
      <c r="L16" s="395">
        <f>C16-D16-I16-K16</f>
        <v>1155.2080000000005</v>
      </c>
      <c r="M16" s="441">
        <v>39607.423999999999</v>
      </c>
      <c r="N16" s="395">
        <v>18848.913</v>
      </c>
      <c r="O16" s="395">
        <v>4152.2489999999998</v>
      </c>
      <c r="P16" s="386">
        <v>20524.420999999998</v>
      </c>
      <c r="S16" s="41"/>
    </row>
    <row r="17" spans="1:19" s="1032" customFormat="1">
      <c r="A17" s="197"/>
      <c r="B17" s="144"/>
      <c r="C17" s="395"/>
      <c r="D17" s="395"/>
      <c r="E17" s="395"/>
      <c r="F17" s="395"/>
      <c r="G17" s="395"/>
      <c r="H17" s="395"/>
      <c r="I17" s="441"/>
      <c r="J17" s="395"/>
      <c r="K17" s="395"/>
      <c r="M17" s="441"/>
      <c r="N17" s="395"/>
      <c r="O17" s="395"/>
      <c r="P17" s="386"/>
      <c r="S17" s="41"/>
    </row>
    <row r="18" spans="1:19">
      <c r="A18" s="273" t="s">
        <v>1085</v>
      </c>
      <c r="B18" s="144" t="s">
        <v>365</v>
      </c>
      <c r="C18" s="395">
        <v>57365.125999999997</v>
      </c>
      <c r="D18" s="395">
        <v>16346.209000000001</v>
      </c>
      <c r="E18" s="395">
        <v>4856.5079999999998</v>
      </c>
      <c r="F18" s="395">
        <v>3383.4270000000001</v>
      </c>
      <c r="G18" s="395">
        <v>2640.8139999999999</v>
      </c>
      <c r="H18" s="395">
        <v>5125.8050000000003</v>
      </c>
      <c r="I18" s="441">
        <v>27503.048999999999</v>
      </c>
      <c r="J18" s="395">
        <v>19798.337</v>
      </c>
      <c r="K18" s="395">
        <v>11829.388999999999</v>
      </c>
      <c r="L18" s="1311">
        <v>1686.479</v>
      </c>
      <c r="M18" s="441">
        <v>40238.75</v>
      </c>
      <c r="N18" s="395">
        <v>17864.419000000002</v>
      </c>
      <c r="O18" s="395">
        <v>4224.4709999999995</v>
      </c>
      <c r="P18" s="939">
        <v>21557.548999999999</v>
      </c>
      <c r="Q18" s="11"/>
    </row>
    <row r="19" spans="1:19">
      <c r="A19" s="273"/>
      <c r="B19" s="1330"/>
      <c r="C19" s="1128"/>
      <c r="D19" s="1128"/>
      <c r="E19" s="1128"/>
      <c r="F19" s="1128"/>
      <c r="G19" s="1128"/>
      <c r="H19" s="1128"/>
      <c r="I19" s="426"/>
      <c r="J19" s="1128"/>
      <c r="K19" s="1128"/>
      <c r="L19" s="1311"/>
      <c r="M19" s="426"/>
      <c r="N19" s="1128"/>
      <c r="O19" s="1128"/>
      <c r="P19" s="426"/>
      <c r="Q19" s="11"/>
    </row>
    <row r="20" spans="1:19" ht="29.25" customHeight="1">
      <c r="A20" s="2133" t="s">
        <v>1443</v>
      </c>
      <c r="B20" s="2133"/>
      <c r="C20" s="2133"/>
      <c r="D20" s="2133"/>
      <c r="E20" s="2133"/>
      <c r="F20" s="2133"/>
      <c r="G20" s="2133"/>
      <c r="H20" s="2133"/>
      <c r="I20" s="2133"/>
      <c r="J20" s="2133"/>
      <c r="K20" s="2133"/>
      <c r="L20" s="2133"/>
      <c r="M20" s="2133"/>
      <c r="N20" s="2133"/>
      <c r="O20" s="2133"/>
      <c r="P20" s="2133"/>
    </row>
    <row r="21" spans="1:19" ht="24.75" customHeight="1">
      <c r="A21" s="2132" t="s">
        <v>1444</v>
      </c>
      <c r="B21" s="2132"/>
      <c r="C21" s="2132"/>
      <c r="D21" s="2132"/>
      <c r="E21" s="2132"/>
      <c r="F21" s="2132"/>
      <c r="G21" s="2132"/>
      <c r="H21" s="2132"/>
      <c r="I21" s="2132"/>
      <c r="J21" s="2132"/>
      <c r="K21" s="2132"/>
      <c r="L21" s="2132"/>
      <c r="M21" s="2132"/>
      <c r="N21" s="2132"/>
      <c r="O21" s="2132"/>
      <c r="P21" s="2132"/>
      <c r="S21" s="223"/>
    </row>
    <row r="22" spans="1:19" ht="24.75" customHeight="1">
      <c r="A22" s="1310"/>
      <c r="B22" s="1310"/>
      <c r="C22" s="1310"/>
      <c r="D22" s="1310"/>
      <c r="E22" s="1310"/>
      <c r="F22" s="1310"/>
      <c r="G22" s="1310"/>
      <c r="H22" s="1310"/>
      <c r="I22" s="1310"/>
      <c r="J22" s="1310"/>
      <c r="K22" s="1310"/>
      <c r="L22" s="1310"/>
      <c r="M22" s="1310"/>
      <c r="N22" s="1310"/>
      <c r="O22" s="1310"/>
      <c r="P22" s="1310"/>
      <c r="S22" s="223"/>
    </row>
    <row r="23" spans="1:19" ht="13.15" customHeight="1">
      <c r="L23" s="237"/>
    </row>
    <row r="24" spans="1:19" ht="28.5" customHeight="1"/>
    <row r="25" spans="1:19">
      <c r="G25" s="1232"/>
      <c r="H25" s="1232"/>
      <c r="M25" s="68"/>
    </row>
    <row r="26" spans="1:19">
      <c r="F26" s="1232"/>
      <c r="G26" s="1232"/>
      <c r="H26" s="1232"/>
    </row>
    <row r="27" spans="1:19">
      <c r="F27" s="1232"/>
      <c r="G27" s="1232"/>
      <c r="H27" s="1232"/>
    </row>
    <row r="28" spans="1:19">
      <c r="F28" s="1232"/>
      <c r="G28" s="1232"/>
      <c r="H28" s="1232"/>
    </row>
    <row r="29" spans="1:19">
      <c r="F29" s="1232"/>
      <c r="G29" s="1232"/>
      <c r="H29" s="1232"/>
    </row>
  </sheetData>
  <mergeCells count="26">
    <mergeCell ref="A4:G4"/>
    <mergeCell ref="A21:P21"/>
    <mergeCell ref="A20:P20"/>
    <mergeCell ref="C9:P9"/>
    <mergeCell ref="P5:P8"/>
    <mergeCell ref="K6:K8"/>
    <mergeCell ref="C5:L5"/>
    <mergeCell ref="C6:C8"/>
    <mergeCell ref="A5:B9"/>
    <mergeCell ref="D6:H6"/>
    <mergeCell ref="D7:D8"/>
    <mergeCell ref="O7:O8"/>
    <mergeCell ref="M5:O5"/>
    <mergeCell ref="N6:O6"/>
    <mergeCell ref="E7:H7"/>
    <mergeCell ref="I6:J6"/>
    <mergeCell ref="N1:P1"/>
    <mergeCell ref="A3:P3"/>
    <mergeCell ref="N2:P2"/>
    <mergeCell ref="A1:M1"/>
    <mergeCell ref="A2:H2"/>
    <mergeCell ref="J7:J8"/>
    <mergeCell ref="I7:I8"/>
    <mergeCell ref="N7:N8"/>
    <mergeCell ref="L6:L8"/>
    <mergeCell ref="M6:M8"/>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V41"/>
  <sheetViews>
    <sheetView showGridLines="0" zoomScaleNormal="100" workbookViewId="0">
      <selection activeCell="A36" sqref="A36"/>
    </sheetView>
  </sheetViews>
  <sheetFormatPr defaultColWidth="9" defaultRowHeight="14.25"/>
  <cols>
    <col min="1" max="1" width="34.375" style="625" customWidth="1"/>
    <col min="2" max="6" width="9.125" style="625" customWidth="1"/>
    <col min="7" max="7" width="12.625" style="625" customWidth="1"/>
    <col min="8" max="11" width="9.125" style="625" customWidth="1"/>
    <col min="12" max="16384" width="9" style="187"/>
  </cols>
  <sheetData>
    <row r="1" spans="1:12" ht="15" customHeight="1">
      <c r="A1" s="1759" t="s">
        <v>1494</v>
      </c>
      <c r="B1" s="1759"/>
      <c r="C1" s="1759"/>
      <c r="D1" s="1759"/>
      <c r="E1" s="1759"/>
      <c r="F1" s="1759"/>
      <c r="G1" s="608"/>
      <c r="H1" s="608"/>
      <c r="I1" s="1765" t="s">
        <v>220</v>
      </c>
      <c r="J1" s="1765"/>
      <c r="K1" s="719"/>
      <c r="L1" s="719"/>
    </row>
    <row r="2" spans="1:12" ht="12.75" customHeight="1">
      <c r="A2" s="2166" t="s">
        <v>1089</v>
      </c>
      <c r="B2" s="1966"/>
      <c r="C2" s="1966"/>
      <c r="D2" s="1966"/>
      <c r="E2" s="1966"/>
      <c r="F2" s="1966"/>
      <c r="I2" s="1890" t="s">
        <v>221</v>
      </c>
      <c r="J2" s="1890"/>
      <c r="K2" s="626"/>
    </row>
    <row r="3" spans="1:12" ht="12.75" customHeight="1">
      <c r="A3" s="1809" t="s">
        <v>1796</v>
      </c>
      <c r="B3" s="1809"/>
      <c r="C3" s="1809"/>
      <c r="D3" s="1809"/>
      <c r="E3" s="1809"/>
      <c r="F3" s="1809"/>
      <c r="G3" s="1809"/>
      <c r="H3" s="1809"/>
      <c r="I3" s="1809"/>
      <c r="J3" s="1809"/>
      <c r="K3" s="1809"/>
    </row>
    <row r="4" spans="1:12" ht="12.75" customHeight="1">
      <c r="A4" s="2165" t="s">
        <v>1090</v>
      </c>
      <c r="B4" s="1809"/>
      <c r="C4" s="1809"/>
      <c r="D4" s="1809"/>
      <c r="E4" s="1809"/>
      <c r="F4" s="1809"/>
      <c r="G4" s="626"/>
      <c r="H4" s="626"/>
      <c r="I4" s="626"/>
      <c r="J4" s="626"/>
      <c r="K4" s="626"/>
    </row>
    <row r="5" spans="1:12" ht="12.75" customHeight="1">
      <c r="A5" s="2060" t="s">
        <v>1049</v>
      </c>
      <c r="B5" s="2053" t="s">
        <v>1586</v>
      </c>
      <c r="C5" s="2053"/>
      <c r="D5" s="2053"/>
      <c r="E5" s="2053"/>
      <c r="F5" s="2053"/>
      <c r="G5" s="2053"/>
      <c r="H5" s="2068"/>
      <c r="I5" s="2052" t="s">
        <v>1797</v>
      </c>
      <c r="J5" s="2053"/>
      <c r="K5" s="2053"/>
    </row>
    <row r="6" spans="1:12" ht="12.75" customHeight="1">
      <c r="A6" s="2061"/>
      <c r="B6" s="2055"/>
      <c r="C6" s="2055"/>
      <c r="D6" s="2055"/>
      <c r="E6" s="2055"/>
      <c r="F6" s="2055"/>
      <c r="G6" s="2055"/>
      <c r="H6" s="2070"/>
      <c r="I6" s="2054"/>
      <c r="J6" s="2055"/>
      <c r="K6" s="2055"/>
    </row>
    <row r="7" spans="1:12" ht="5.25" customHeight="1">
      <c r="A7" s="2061"/>
      <c r="B7" s="2055"/>
      <c r="C7" s="2055"/>
      <c r="D7" s="2055"/>
      <c r="E7" s="2055"/>
      <c r="F7" s="2055"/>
      <c r="G7" s="2055"/>
      <c r="H7" s="2070"/>
      <c r="I7" s="2054"/>
      <c r="J7" s="2055"/>
      <c r="K7" s="2055"/>
    </row>
    <row r="8" spans="1:12" ht="6" customHeight="1">
      <c r="A8" s="2061"/>
      <c r="B8" s="2057"/>
      <c r="C8" s="2055"/>
      <c r="D8" s="2055"/>
      <c r="E8" s="2055"/>
      <c r="F8" s="2055"/>
      <c r="G8" s="2055"/>
      <c r="H8" s="2149"/>
      <c r="I8" s="2056"/>
      <c r="J8" s="2057"/>
      <c r="K8" s="2057"/>
    </row>
    <row r="9" spans="1:12" ht="12.75" customHeight="1">
      <c r="A9" s="2061"/>
      <c r="B9" s="2164" t="s">
        <v>870</v>
      </c>
      <c r="C9" s="2152" t="s">
        <v>1573</v>
      </c>
      <c r="D9" s="2152"/>
      <c r="E9" s="2152"/>
      <c r="F9" s="2152"/>
      <c r="G9" s="2152"/>
      <c r="H9" s="2152"/>
      <c r="I9" s="2156" t="s">
        <v>1293</v>
      </c>
      <c r="J9" s="2168" t="s">
        <v>1573</v>
      </c>
      <c r="K9" s="2161"/>
    </row>
    <row r="10" spans="1:12" ht="35.25" customHeight="1">
      <c r="A10" s="2061"/>
      <c r="B10" s="2079"/>
      <c r="C10" s="2153" t="s">
        <v>1587</v>
      </c>
      <c r="D10" s="2154"/>
      <c r="E10" s="2155"/>
      <c r="F10" s="2152" t="s">
        <v>1588</v>
      </c>
      <c r="G10" s="2152"/>
      <c r="H10" s="2163" t="s">
        <v>1589</v>
      </c>
      <c r="I10" s="2159"/>
      <c r="J10" s="2159" t="s">
        <v>1911</v>
      </c>
      <c r="K10" s="2054" t="s">
        <v>1799</v>
      </c>
    </row>
    <row r="11" spans="1:12" ht="12.75" customHeight="1">
      <c r="A11" s="2061"/>
      <c r="B11" s="2069"/>
      <c r="C11" s="2152" t="s">
        <v>519</v>
      </c>
      <c r="D11" s="2161" t="s">
        <v>1573</v>
      </c>
      <c r="E11" s="2162"/>
      <c r="F11" s="1424"/>
      <c r="G11" s="2159" t="s">
        <v>1798</v>
      </c>
      <c r="H11" s="2149"/>
      <c r="I11" s="2159"/>
      <c r="J11" s="2159"/>
      <c r="K11" s="2054"/>
    </row>
    <row r="12" spans="1:12" ht="9.75" customHeight="1">
      <c r="A12" s="2061"/>
      <c r="B12" s="2069"/>
      <c r="C12" s="2152"/>
      <c r="D12" s="2156" t="s">
        <v>1590</v>
      </c>
      <c r="E12" s="2158" t="s">
        <v>1591</v>
      </c>
      <c r="F12" s="1424"/>
      <c r="G12" s="2159"/>
      <c r="H12" s="2149"/>
      <c r="I12" s="2159"/>
      <c r="J12" s="2159"/>
      <c r="K12" s="2054"/>
    </row>
    <row r="13" spans="1:12" ht="15.75" customHeight="1">
      <c r="A13" s="2061"/>
      <c r="B13" s="2069"/>
      <c r="C13" s="2152"/>
      <c r="D13" s="2149"/>
      <c r="E13" s="2159"/>
      <c r="F13" s="1424"/>
      <c r="G13" s="2159"/>
      <c r="H13" s="2149"/>
      <c r="I13" s="2159"/>
      <c r="J13" s="2159"/>
      <c r="K13" s="2054"/>
    </row>
    <row r="14" spans="1:12">
      <c r="A14" s="2061"/>
      <c r="B14" s="2069"/>
      <c r="C14" s="2152"/>
      <c r="D14" s="2149"/>
      <c r="E14" s="2159"/>
      <c r="F14" s="1424"/>
      <c r="G14" s="2159"/>
      <c r="H14" s="2149"/>
      <c r="I14" s="2159"/>
      <c r="J14" s="2159"/>
      <c r="K14" s="2054"/>
    </row>
    <row r="15" spans="1:12" ht="14.25" hidden="1" customHeight="1">
      <c r="A15" s="2061"/>
      <c r="B15" s="2069"/>
      <c r="C15" s="2152"/>
      <c r="D15" s="2149"/>
      <c r="E15" s="2159"/>
      <c r="F15" s="1424"/>
      <c r="G15" s="2159"/>
      <c r="H15" s="2149"/>
      <c r="I15" s="2159"/>
      <c r="J15" s="2159"/>
      <c r="K15" s="2054"/>
    </row>
    <row r="16" spans="1:12" ht="25.5" customHeight="1">
      <c r="A16" s="2061"/>
      <c r="B16" s="2069"/>
      <c r="C16" s="2152"/>
      <c r="D16" s="2149"/>
      <c r="E16" s="2159"/>
      <c r="F16" s="1433" t="s">
        <v>519</v>
      </c>
      <c r="G16" s="2159"/>
      <c r="H16" s="2149"/>
      <c r="I16" s="2159"/>
      <c r="J16" s="2159"/>
      <c r="K16" s="2054"/>
    </row>
    <row r="17" spans="1:22">
      <c r="A17" s="2061"/>
      <c r="B17" s="2069"/>
      <c r="C17" s="2152"/>
      <c r="D17" s="2149"/>
      <c r="E17" s="2159"/>
      <c r="F17" s="1424"/>
      <c r="G17" s="2159"/>
      <c r="H17" s="2149"/>
      <c r="I17" s="2159"/>
      <c r="J17" s="2159"/>
      <c r="K17" s="2054"/>
    </row>
    <row r="18" spans="1:22" ht="28.5" customHeight="1">
      <c r="A18" s="2061"/>
      <c r="B18" s="2069"/>
      <c r="C18" s="2152"/>
      <c r="D18" s="2157"/>
      <c r="E18" s="2160"/>
      <c r="F18" s="1424"/>
      <c r="G18" s="2159"/>
      <c r="H18" s="2157"/>
      <c r="I18" s="2159"/>
      <c r="J18" s="2160"/>
      <c r="K18" s="2167"/>
    </row>
    <row r="19" spans="1:22" ht="14.1" customHeight="1">
      <c r="A19" s="2062"/>
      <c r="B19" s="2150" t="s">
        <v>862</v>
      </c>
      <c r="C19" s="2151"/>
      <c r="D19" s="2150"/>
      <c r="E19" s="2150"/>
      <c r="F19" s="2150"/>
      <c r="G19" s="2150"/>
      <c r="H19" s="2150"/>
      <c r="I19" s="2150"/>
      <c r="J19" s="2150"/>
      <c r="K19" s="2150"/>
    </row>
    <row r="20" spans="1:22" s="632" customFormat="1" ht="20.25" customHeight="1">
      <c r="A20" s="1423" t="s">
        <v>1582</v>
      </c>
      <c r="B20" s="769">
        <v>57365.125999999997</v>
      </c>
      <c r="C20" s="414">
        <v>16346.209000000001</v>
      </c>
      <c r="D20" s="414">
        <v>2640.8139999999999</v>
      </c>
      <c r="E20" s="769">
        <v>5125.8050000000003</v>
      </c>
      <c r="F20" s="414">
        <v>27503.048999999999</v>
      </c>
      <c r="G20" s="414">
        <v>19798.337</v>
      </c>
      <c r="H20" s="769">
        <v>11829.388999999999</v>
      </c>
      <c r="I20" s="414">
        <v>40238.75</v>
      </c>
      <c r="J20" s="414">
        <v>12099.802</v>
      </c>
      <c r="K20" s="415">
        <v>17864.419000000002</v>
      </c>
      <c r="L20" s="1233"/>
    </row>
    <row r="21" spans="1:22" s="632" customFormat="1" ht="14.25" customHeight="1">
      <c r="A21" s="703" t="s">
        <v>1583</v>
      </c>
      <c r="B21" s="760"/>
      <c r="C21" s="348"/>
      <c r="D21" s="348"/>
      <c r="E21" s="760"/>
      <c r="F21" s="348"/>
      <c r="G21" s="348"/>
      <c r="H21" s="760"/>
      <c r="I21" s="770"/>
      <c r="J21" s="771"/>
    </row>
    <row r="22" spans="1:22" s="632" customFormat="1" ht="14.25" customHeight="1">
      <c r="A22" s="764" t="s">
        <v>500</v>
      </c>
      <c r="B22" s="760"/>
      <c r="C22" s="348"/>
      <c r="D22" s="348"/>
      <c r="E22" s="760"/>
      <c r="F22" s="348"/>
      <c r="G22" s="348"/>
      <c r="H22" s="760"/>
      <c r="I22" s="770"/>
      <c r="J22" s="771"/>
    </row>
    <row r="23" spans="1:22" s="632" customFormat="1" ht="14.25" customHeight="1">
      <c r="A23" s="703" t="s">
        <v>501</v>
      </c>
      <c r="B23" s="760"/>
      <c r="C23" s="348"/>
      <c r="D23" s="348"/>
      <c r="E23" s="760"/>
      <c r="F23" s="348"/>
      <c r="G23" s="348"/>
      <c r="H23" s="760"/>
      <c r="I23" s="770"/>
      <c r="J23" s="771"/>
    </row>
    <row r="24" spans="1:22" s="632" customFormat="1" ht="14.25" customHeight="1">
      <c r="A24" s="707" t="s">
        <v>65</v>
      </c>
      <c r="B24" s="760">
        <v>30369.796999999999</v>
      </c>
      <c r="C24" s="348">
        <v>8319.5229999999992</v>
      </c>
      <c r="D24" s="348">
        <v>1896.403</v>
      </c>
      <c r="E24" s="760">
        <v>622.57899999999995</v>
      </c>
      <c r="F24" s="348">
        <v>14730.379000000001</v>
      </c>
      <c r="G24" s="348">
        <v>11341.231</v>
      </c>
      <c r="H24" s="760">
        <v>6543.3230000000003</v>
      </c>
      <c r="I24" s="348">
        <v>18940.526000000002</v>
      </c>
      <c r="J24" s="348">
        <v>4119.3019999999997</v>
      </c>
      <c r="K24" s="349">
        <v>9950.6119999999992</v>
      </c>
      <c r="L24" s="670"/>
    </row>
    <row r="25" spans="1:22" s="632" customFormat="1" ht="14.25" customHeight="1">
      <c r="A25" s="703" t="s">
        <v>502</v>
      </c>
      <c r="B25" s="760"/>
      <c r="C25" s="348"/>
      <c r="D25" s="348"/>
      <c r="E25" s="760"/>
      <c r="F25" s="348"/>
      <c r="G25" s="348"/>
      <c r="H25" s="760"/>
      <c r="I25" s="348"/>
      <c r="J25" s="348"/>
      <c r="K25" s="349"/>
      <c r="L25" s="670"/>
    </row>
    <row r="26" spans="1:22" s="632" customFormat="1" ht="14.25" customHeight="1">
      <c r="A26" s="764" t="s">
        <v>503</v>
      </c>
      <c r="B26" s="760"/>
      <c r="C26" s="348"/>
      <c r="D26" s="348"/>
      <c r="E26" s="760"/>
      <c r="F26" s="348"/>
      <c r="G26" s="348"/>
      <c r="H26" s="760"/>
      <c r="I26" s="348"/>
      <c r="J26" s="348"/>
      <c r="K26" s="349"/>
      <c r="L26" s="670"/>
    </row>
    <row r="27" spans="1:22" s="632" customFormat="1" ht="14.25" customHeight="1">
      <c r="A27" s="764" t="s">
        <v>192</v>
      </c>
      <c r="B27" s="760"/>
      <c r="C27" s="348"/>
      <c r="D27" s="348"/>
      <c r="E27" s="760"/>
      <c r="F27" s="348"/>
      <c r="G27" s="348"/>
      <c r="H27" s="760"/>
      <c r="I27" s="348"/>
      <c r="J27" s="348"/>
      <c r="K27" s="349"/>
      <c r="L27" s="670"/>
    </row>
    <row r="28" spans="1:22" s="632" customFormat="1" ht="14.25" customHeight="1">
      <c r="A28" s="708" t="s">
        <v>863</v>
      </c>
      <c r="B28" s="760">
        <v>729.85699999999997</v>
      </c>
      <c r="C28" s="348">
        <v>208.393</v>
      </c>
      <c r="D28" s="395" t="s">
        <v>64</v>
      </c>
      <c r="E28" s="760">
        <v>45.014000000000003</v>
      </c>
      <c r="F28" s="348">
        <v>341.94200000000001</v>
      </c>
      <c r="G28" s="348">
        <v>289.44</v>
      </c>
      <c r="H28" s="760">
        <v>134.559</v>
      </c>
      <c r="I28" s="348">
        <v>1686.0540000000001</v>
      </c>
      <c r="J28" s="348">
        <v>1154.345</v>
      </c>
      <c r="K28" s="349">
        <v>137.77600000000001</v>
      </c>
      <c r="L28" s="670"/>
    </row>
    <row r="29" spans="1:22" s="632" customFormat="1" ht="14.25" customHeight="1">
      <c r="A29" s="703" t="s">
        <v>504</v>
      </c>
      <c r="B29" s="760"/>
      <c r="C29" s="348"/>
      <c r="D29" s="348"/>
      <c r="E29" s="760"/>
      <c r="F29" s="348"/>
      <c r="G29" s="348"/>
      <c r="H29" s="760"/>
      <c r="I29" s="348"/>
      <c r="J29" s="348"/>
      <c r="K29" s="349"/>
      <c r="L29" s="670"/>
    </row>
    <row r="30" spans="1:22" s="632" customFormat="1" ht="14.25" customHeight="1">
      <c r="A30" s="703" t="s">
        <v>505</v>
      </c>
      <c r="B30" s="760"/>
      <c r="C30" s="348"/>
      <c r="D30" s="348"/>
      <c r="E30" s="760"/>
      <c r="F30" s="348"/>
      <c r="G30" s="348"/>
      <c r="H30" s="760"/>
      <c r="I30" s="348"/>
      <c r="J30" s="348"/>
      <c r="K30" s="349"/>
      <c r="L30" s="670"/>
      <c r="M30" s="644"/>
      <c r="N30" s="644"/>
      <c r="O30" s="644"/>
      <c r="P30" s="644"/>
      <c r="Q30" s="644"/>
      <c r="R30" s="644"/>
      <c r="S30" s="644"/>
      <c r="T30" s="644"/>
      <c r="U30" s="644"/>
      <c r="V30" s="644"/>
    </row>
    <row r="31" spans="1:22" s="632" customFormat="1" ht="14.25" customHeight="1">
      <c r="A31" s="149"/>
      <c r="B31" s="766"/>
      <c r="C31" s="766"/>
      <c r="D31" s="766"/>
      <c r="E31" s="766"/>
      <c r="F31" s="766"/>
      <c r="G31" s="766"/>
      <c r="H31" s="1331"/>
      <c r="I31" s="1331"/>
      <c r="J31" s="1331"/>
      <c r="K31" s="766"/>
      <c r="L31" s="670"/>
      <c r="M31" s="644"/>
      <c r="N31" s="644"/>
      <c r="O31" s="644"/>
      <c r="P31" s="644"/>
      <c r="Q31" s="644"/>
      <c r="R31" s="644"/>
      <c r="S31" s="644"/>
      <c r="T31" s="644"/>
      <c r="U31" s="644"/>
      <c r="V31" s="644"/>
    </row>
    <row r="32" spans="1:22" s="632" customFormat="1" ht="12.75" customHeight="1">
      <c r="A32" s="2146" t="s">
        <v>1584</v>
      </c>
      <c r="B32" s="2146"/>
      <c r="C32" s="2146"/>
      <c r="D32" s="2146"/>
      <c r="E32" s="2146"/>
      <c r="F32" s="2146"/>
      <c r="G32" s="2146"/>
      <c r="H32" s="2146"/>
      <c r="I32" s="2146"/>
      <c r="J32" s="2146"/>
      <c r="K32" s="2146"/>
      <c r="M32" s="644"/>
      <c r="N32" s="644"/>
      <c r="O32" s="644"/>
      <c r="P32" s="644"/>
      <c r="Q32" s="644"/>
      <c r="R32" s="644"/>
      <c r="S32" s="644"/>
      <c r="T32" s="644"/>
      <c r="U32" s="644"/>
      <c r="V32" s="644"/>
    </row>
    <row r="33" spans="1:22" s="632" customFormat="1" ht="13.5" customHeight="1">
      <c r="A33" s="2147"/>
      <c r="B33" s="2147"/>
      <c r="C33" s="2147"/>
      <c r="D33" s="2147"/>
      <c r="E33" s="2147"/>
      <c r="F33" s="2147"/>
      <c r="G33" s="2147"/>
      <c r="H33" s="2147"/>
      <c r="I33" s="2147"/>
      <c r="J33" s="2147"/>
      <c r="K33" s="2147"/>
      <c r="M33" s="644"/>
      <c r="N33" s="644"/>
      <c r="O33" s="644"/>
      <c r="P33" s="644"/>
      <c r="Q33" s="644"/>
      <c r="R33" s="644"/>
      <c r="S33" s="644"/>
      <c r="T33" s="644"/>
      <c r="U33" s="644"/>
      <c r="V33" s="644"/>
    </row>
    <row r="34" spans="1:22" s="632" customFormat="1" ht="24" customHeight="1">
      <c r="A34" s="2148" t="s">
        <v>1585</v>
      </c>
      <c r="B34" s="2148"/>
      <c r="C34" s="2148"/>
      <c r="D34" s="2148"/>
      <c r="E34" s="2148"/>
      <c r="F34" s="2148"/>
      <c r="G34" s="2148"/>
      <c r="H34" s="2148"/>
      <c r="I34" s="2148"/>
      <c r="J34" s="2148"/>
      <c r="K34" s="2148"/>
      <c r="M34" s="644"/>
      <c r="N34" s="644"/>
      <c r="O34" s="644"/>
      <c r="P34" s="644"/>
      <c r="Q34" s="644"/>
      <c r="R34" s="644"/>
      <c r="S34" s="644"/>
      <c r="T34" s="644"/>
      <c r="U34" s="644"/>
      <c r="V34" s="644"/>
    </row>
    <row r="35" spans="1:22" ht="23.25" customHeight="1">
      <c r="A35" s="2145"/>
      <c r="B35" s="2145"/>
      <c r="C35" s="2145"/>
      <c r="D35" s="2145"/>
      <c r="E35" s="2145"/>
      <c r="F35" s="2145"/>
      <c r="G35" s="2145"/>
      <c r="H35" s="2145"/>
      <c r="I35" s="2145"/>
      <c r="J35" s="2145"/>
      <c r="K35" s="2145"/>
      <c r="M35" s="644"/>
      <c r="N35" s="644"/>
      <c r="O35" s="644"/>
      <c r="P35" s="644"/>
      <c r="Q35" s="644"/>
      <c r="R35" s="644"/>
      <c r="S35" s="644"/>
      <c r="T35" s="644"/>
      <c r="U35" s="644"/>
      <c r="V35" s="644"/>
    </row>
    <row r="37" spans="1:22" ht="14.25" customHeight="1">
      <c r="C37" s="1233"/>
      <c r="D37" s="1233"/>
      <c r="E37" s="760"/>
      <c r="F37" s="760"/>
      <c r="G37" s="760"/>
      <c r="H37" s="760"/>
    </row>
    <row r="38" spans="1:22" ht="14.25" customHeight="1">
      <c r="B38" s="1233"/>
      <c r="C38" s="1233"/>
      <c r="D38" s="1233"/>
      <c r="E38" s="760"/>
      <c r="F38" s="760"/>
      <c r="G38" s="760"/>
      <c r="H38" s="760"/>
    </row>
    <row r="39" spans="1:22" ht="14.25" customHeight="1">
      <c r="B39" s="1233"/>
      <c r="C39" s="1233"/>
      <c r="D39" s="1233"/>
      <c r="E39" s="760"/>
      <c r="F39" s="760"/>
      <c r="G39" s="760"/>
      <c r="H39" s="760"/>
    </row>
    <row r="40" spans="1:22" ht="14.25" customHeight="1">
      <c r="B40" s="1233"/>
      <c r="C40" s="1233"/>
      <c r="D40" s="1233"/>
      <c r="E40" s="760"/>
      <c r="F40" s="760"/>
      <c r="G40" s="760"/>
      <c r="H40" s="760"/>
    </row>
    <row r="41" spans="1:22" ht="14.25" customHeight="1">
      <c r="B41" s="1233"/>
      <c r="C41" s="1233"/>
      <c r="D41" s="1233"/>
    </row>
  </sheetData>
  <mergeCells count="27">
    <mergeCell ref="A1:F1"/>
    <mergeCell ref="I1:J1"/>
    <mergeCell ref="I2:J2"/>
    <mergeCell ref="B9:B18"/>
    <mergeCell ref="A4:F4"/>
    <mergeCell ref="A2:F2"/>
    <mergeCell ref="A3:K3"/>
    <mergeCell ref="G11:G18"/>
    <mergeCell ref="I9:I18"/>
    <mergeCell ref="C11:C18"/>
    <mergeCell ref="I5:K8"/>
    <mergeCell ref="J10:J18"/>
    <mergeCell ref="K10:K18"/>
    <mergeCell ref="J9:K9"/>
    <mergeCell ref="A35:K35"/>
    <mergeCell ref="A32:K33"/>
    <mergeCell ref="A34:K34"/>
    <mergeCell ref="A5:A19"/>
    <mergeCell ref="B5:H8"/>
    <mergeCell ref="B19:K19"/>
    <mergeCell ref="C9:H9"/>
    <mergeCell ref="F10:G10"/>
    <mergeCell ref="C10:E10"/>
    <mergeCell ref="D12:D18"/>
    <mergeCell ref="E12:E18"/>
    <mergeCell ref="D11:E11"/>
    <mergeCell ref="H10:H1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L47"/>
  <sheetViews>
    <sheetView showGridLines="0" zoomScaleNormal="100" workbookViewId="0">
      <selection activeCell="J10" sqref="J10:J18"/>
    </sheetView>
  </sheetViews>
  <sheetFormatPr defaultColWidth="9" defaultRowHeight="14.25"/>
  <cols>
    <col min="1" max="1" width="34.375" style="187" customWidth="1"/>
    <col min="2" max="11" width="9.125" style="187" customWidth="1"/>
    <col min="12" max="16384" width="9" style="187"/>
  </cols>
  <sheetData>
    <row r="1" spans="1:11">
      <c r="A1" s="1759" t="s">
        <v>1800</v>
      </c>
      <c r="B1" s="1759"/>
      <c r="C1" s="1759"/>
      <c r="D1" s="1759"/>
      <c r="E1" s="1759"/>
      <c r="F1" s="1759"/>
      <c r="G1" s="1759"/>
      <c r="H1" s="608"/>
      <c r="I1" s="1765" t="s">
        <v>220</v>
      </c>
      <c r="J1" s="1765"/>
      <c r="K1" s="608"/>
    </row>
    <row r="2" spans="1:11">
      <c r="A2" s="1966" t="s">
        <v>1089</v>
      </c>
      <c r="B2" s="1966"/>
      <c r="C2" s="1966"/>
      <c r="D2" s="1966"/>
      <c r="E2" s="1966"/>
      <c r="F2" s="1966"/>
      <c r="H2" s="1219"/>
      <c r="I2" s="1890" t="s">
        <v>221</v>
      </c>
      <c r="J2" s="1890"/>
      <c r="K2" s="1219"/>
    </row>
    <row r="3" spans="1:11">
      <c r="A3" s="1809" t="s">
        <v>1801</v>
      </c>
      <c r="B3" s="1809"/>
      <c r="C3" s="1809"/>
      <c r="D3" s="1809"/>
      <c r="E3" s="1809"/>
      <c r="F3" s="1809"/>
      <c r="G3" s="1809"/>
      <c r="H3" s="1219"/>
      <c r="I3" s="1220"/>
      <c r="J3" s="1220"/>
      <c r="K3" s="1219"/>
    </row>
    <row r="4" spans="1:11">
      <c r="A4" s="1809" t="s">
        <v>1090</v>
      </c>
      <c r="B4" s="1809"/>
      <c r="C4" s="1809"/>
      <c r="D4" s="1809"/>
      <c r="E4" s="1809"/>
      <c r="F4" s="1809"/>
      <c r="H4" s="645"/>
      <c r="K4" s="645"/>
    </row>
    <row r="5" spans="1:11" ht="12.75" customHeight="1">
      <c r="A5" s="2060" t="s">
        <v>1049</v>
      </c>
      <c r="B5" s="2053" t="s">
        <v>1586</v>
      </c>
      <c r="C5" s="2053"/>
      <c r="D5" s="2053"/>
      <c r="E5" s="2053"/>
      <c r="F5" s="2053"/>
      <c r="G5" s="2053"/>
      <c r="H5" s="2068"/>
      <c r="I5" s="2052" t="s">
        <v>1797</v>
      </c>
      <c r="J5" s="2053"/>
      <c r="K5" s="2053"/>
    </row>
    <row r="6" spans="1:11" ht="12.75" customHeight="1">
      <c r="A6" s="2061"/>
      <c r="B6" s="2055"/>
      <c r="C6" s="2055"/>
      <c r="D6" s="2055"/>
      <c r="E6" s="2055"/>
      <c r="F6" s="2055"/>
      <c r="G6" s="2055"/>
      <c r="H6" s="2070"/>
      <c r="I6" s="2054"/>
      <c r="J6" s="2055"/>
      <c r="K6" s="2055"/>
    </row>
    <row r="7" spans="1:11" ht="5.25" customHeight="1">
      <c r="A7" s="2061"/>
      <c r="B7" s="2055"/>
      <c r="C7" s="2055"/>
      <c r="D7" s="2055"/>
      <c r="E7" s="2055"/>
      <c r="F7" s="2055"/>
      <c r="G7" s="2055"/>
      <c r="H7" s="2070"/>
      <c r="I7" s="2054"/>
      <c r="J7" s="2055"/>
      <c r="K7" s="2055"/>
    </row>
    <row r="8" spans="1:11" ht="6" customHeight="1">
      <c r="A8" s="2061"/>
      <c r="B8" s="2057"/>
      <c r="C8" s="2055"/>
      <c r="D8" s="2055"/>
      <c r="E8" s="2055"/>
      <c r="F8" s="2055"/>
      <c r="G8" s="2055"/>
      <c r="H8" s="2149"/>
      <c r="I8" s="2056"/>
      <c r="J8" s="2057"/>
      <c r="K8" s="2057"/>
    </row>
    <row r="9" spans="1:11" ht="12.75" customHeight="1">
      <c r="A9" s="2061"/>
      <c r="B9" s="2164" t="s">
        <v>870</v>
      </c>
      <c r="C9" s="2152" t="s">
        <v>1573</v>
      </c>
      <c r="D9" s="2152"/>
      <c r="E9" s="2152"/>
      <c r="F9" s="2152"/>
      <c r="G9" s="2152"/>
      <c r="H9" s="2152"/>
      <c r="I9" s="2156" t="s">
        <v>1293</v>
      </c>
      <c r="J9" s="2168" t="s">
        <v>1573</v>
      </c>
      <c r="K9" s="2161"/>
    </row>
    <row r="10" spans="1:11" ht="35.25" customHeight="1">
      <c r="A10" s="2061"/>
      <c r="B10" s="2079"/>
      <c r="C10" s="2153" t="s">
        <v>1587</v>
      </c>
      <c r="D10" s="2154"/>
      <c r="E10" s="2155"/>
      <c r="F10" s="2152" t="s">
        <v>1588</v>
      </c>
      <c r="G10" s="2152"/>
      <c r="H10" s="2163" t="s">
        <v>1589</v>
      </c>
      <c r="I10" s="2159"/>
      <c r="J10" s="2159" t="s">
        <v>1912</v>
      </c>
      <c r="K10" s="2054" t="s">
        <v>1799</v>
      </c>
    </row>
    <row r="11" spans="1:11" ht="12.75" customHeight="1">
      <c r="A11" s="2061"/>
      <c r="B11" s="2069"/>
      <c r="C11" s="2152" t="s">
        <v>519</v>
      </c>
      <c r="D11" s="2161" t="s">
        <v>1573</v>
      </c>
      <c r="E11" s="2162"/>
      <c r="F11" s="1424"/>
      <c r="G11" s="2159" t="s">
        <v>1798</v>
      </c>
      <c r="H11" s="2149"/>
      <c r="I11" s="2159"/>
      <c r="J11" s="2159"/>
      <c r="K11" s="2054"/>
    </row>
    <row r="12" spans="1:11" ht="9.75" customHeight="1">
      <c r="A12" s="2061"/>
      <c r="B12" s="2069"/>
      <c r="C12" s="2152"/>
      <c r="D12" s="2156" t="s">
        <v>1590</v>
      </c>
      <c r="E12" s="2158" t="s">
        <v>1591</v>
      </c>
      <c r="F12" s="1424"/>
      <c r="G12" s="2159"/>
      <c r="H12" s="2149"/>
      <c r="I12" s="2159"/>
      <c r="J12" s="2159"/>
      <c r="K12" s="2054"/>
    </row>
    <row r="13" spans="1:11" ht="15.75" customHeight="1">
      <c r="A13" s="2061"/>
      <c r="B13" s="2069"/>
      <c r="C13" s="2152"/>
      <c r="D13" s="2149"/>
      <c r="E13" s="2159"/>
      <c r="F13" s="1424"/>
      <c r="G13" s="2159"/>
      <c r="H13" s="2149"/>
      <c r="I13" s="2159"/>
      <c r="J13" s="2159"/>
      <c r="K13" s="2054"/>
    </row>
    <row r="14" spans="1:11">
      <c r="A14" s="2061"/>
      <c r="B14" s="2069"/>
      <c r="C14" s="2152"/>
      <c r="D14" s="2149"/>
      <c r="E14" s="2159"/>
      <c r="F14" s="1424"/>
      <c r="G14" s="2159"/>
      <c r="H14" s="2149"/>
      <c r="I14" s="2159"/>
      <c r="J14" s="2159"/>
      <c r="K14" s="2054"/>
    </row>
    <row r="15" spans="1:11" ht="14.25" hidden="1" customHeight="1">
      <c r="A15" s="2061"/>
      <c r="B15" s="2069"/>
      <c r="C15" s="2152"/>
      <c r="D15" s="2149"/>
      <c r="E15" s="2159"/>
      <c r="F15" s="1424"/>
      <c r="G15" s="2159"/>
      <c r="H15" s="2149"/>
      <c r="I15" s="2159"/>
      <c r="J15" s="2159"/>
      <c r="K15" s="2054"/>
    </row>
    <row r="16" spans="1:11" ht="25.5" customHeight="1">
      <c r="A16" s="2061"/>
      <c r="B16" s="2069"/>
      <c r="C16" s="2152"/>
      <c r="D16" s="2149"/>
      <c r="E16" s="2159"/>
      <c r="F16" s="1433" t="s">
        <v>519</v>
      </c>
      <c r="G16" s="2159"/>
      <c r="H16" s="2149"/>
      <c r="I16" s="2159"/>
      <c r="J16" s="2159"/>
      <c r="K16" s="2054"/>
    </row>
    <row r="17" spans="1:12">
      <c r="A17" s="2061"/>
      <c r="B17" s="2069"/>
      <c r="C17" s="2152"/>
      <c r="D17" s="2149"/>
      <c r="E17" s="2159"/>
      <c r="F17" s="1424"/>
      <c r="G17" s="2159"/>
      <c r="H17" s="2149"/>
      <c r="I17" s="2159"/>
      <c r="J17" s="2159"/>
      <c r="K17" s="2054"/>
    </row>
    <row r="18" spans="1:12" ht="35.25" customHeight="1">
      <c r="A18" s="2061"/>
      <c r="B18" s="2069"/>
      <c r="C18" s="2152"/>
      <c r="D18" s="2157"/>
      <c r="E18" s="2160"/>
      <c r="F18" s="1424"/>
      <c r="G18" s="2159"/>
      <c r="H18" s="2157"/>
      <c r="I18" s="2159"/>
      <c r="J18" s="2160"/>
      <c r="K18" s="2167"/>
    </row>
    <row r="19" spans="1:12" ht="14.1" customHeight="1">
      <c r="A19" s="2062"/>
      <c r="B19" s="2150" t="s">
        <v>862</v>
      </c>
      <c r="C19" s="2151"/>
      <c r="D19" s="2150"/>
      <c r="E19" s="2150"/>
      <c r="F19" s="2150"/>
      <c r="G19" s="2150"/>
      <c r="H19" s="2150"/>
      <c r="I19" s="2150"/>
      <c r="J19" s="2150"/>
      <c r="K19" s="2150"/>
    </row>
    <row r="20" spans="1:12" ht="20.25" customHeight="1">
      <c r="A20" s="758" t="s">
        <v>66</v>
      </c>
      <c r="B20" s="759">
        <v>2118.6869999999999</v>
      </c>
      <c r="C20" s="759">
        <v>299.16500000000002</v>
      </c>
      <c r="D20" s="759">
        <v>32.113999999999997</v>
      </c>
      <c r="E20" s="759">
        <v>25.027000000000001</v>
      </c>
      <c r="F20" s="759">
        <v>902.22699999999998</v>
      </c>
      <c r="G20" s="759">
        <v>786.06399999999996</v>
      </c>
      <c r="H20" s="760">
        <v>646.93600000000004</v>
      </c>
      <c r="I20" s="761">
        <v>1237.6120000000001</v>
      </c>
      <c r="J20" s="761">
        <v>176.46700000000001</v>
      </c>
      <c r="K20" s="762">
        <v>605.75</v>
      </c>
      <c r="L20" s="1233"/>
    </row>
    <row r="21" spans="1:12" ht="14.25" customHeight="1">
      <c r="A21" s="703" t="s">
        <v>391</v>
      </c>
      <c r="B21" s="761"/>
      <c r="C21" s="761"/>
      <c r="D21" s="761"/>
      <c r="E21" s="761"/>
      <c r="F21" s="761"/>
      <c r="G21" s="761"/>
      <c r="H21" s="763"/>
      <c r="I21" s="761"/>
      <c r="J21" s="761"/>
      <c r="K21" s="762"/>
      <c r="L21" s="665"/>
    </row>
    <row r="22" spans="1:12" ht="14.25" customHeight="1">
      <c r="A22" s="764" t="s">
        <v>506</v>
      </c>
      <c r="B22" s="761"/>
      <c r="C22" s="761"/>
      <c r="D22" s="761"/>
      <c r="E22" s="761"/>
      <c r="F22" s="761"/>
      <c r="G22" s="761"/>
      <c r="H22" s="763"/>
      <c r="I22" s="761"/>
      <c r="J22" s="761"/>
      <c r="K22" s="762"/>
      <c r="L22" s="665"/>
    </row>
    <row r="23" spans="1:12" ht="14.25" customHeight="1">
      <c r="A23" s="708" t="s">
        <v>858</v>
      </c>
      <c r="B23" s="765">
        <v>10193.184999999999</v>
      </c>
      <c r="C23" s="765">
        <v>4358.0349999999999</v>
      </c>
      <c r="D23" s="765">
        <v>42.232999999999997</v>
      </c>
      <c r="E23" s="765">
        <v>4141.8029999999999</v>
      </c>
      <c r="F23" s="765">
        <v>4332.6660000000002</v>
      </c>
      <c r="G23" s="765">
        <v>3587.97</v>
      </c>
      <c r="H23" s="760">
        <v>1367.077</v>
      </c>
      <c r="I23" s="761">
        <v>8747.5290000000005</v>
      </c>
      <c r="J23" s="761">
        <v>2396.2689999999998</v>
      </c>
      <c r="K23" s="762">
        <v>4690.0630000000001</v>
      </c>
      <c r="L23" s="665"/>
    </row>
    <row r="24" spans="1:12" ht="14.25" customHeight="1">
      <c r="A24" s="703" t="s">
        <v>859</v>
      </c>
      <c r="B24" s="761"/>
      <c r="C24" s="761"/>
      <c r="D24" s="761"/>
      <c r="E24" s="761"/>
      <c r="F24" s="761"/>
      <c r="G24" s="761"/>
      <c r="H24" s="763"/>
      <c r="I24" s="761"/>
      <c r="J24" s="761"/>
      <c r="K24" s="762"/>
      <c r="L24" s="665"/>
    </row>
    <row r="25" spans="1:12" ht="14.25" customHeight="1">
      <c r="A25" s="708" t="s">
        <v>182</v>
      </c>
      <c r="B25" s="765">
        <v>858.43700000000001</v>
      </c>
      <c r="C25" s="765">
        <v>108.196</v>
      </c>
      <c r="D25" s="765">
        <v>0</v>
      </c>
      <c r="E25" s="765">
        <v>76.576999999999998</v>
      </c>
      <c r="F25" s="765">
        <v>502.73099999999999</v>
      </c>
      <c r="G25" s="765">
        <v>416.89299999999997</v>
      </c>
      <c r="H25" s="760">
        <v>194.25</v>
      </c>
      <c r="I25" s="761">
        <v>683.375</v>
      </c>
      <c r="J25" s="761">
        <v>130.04</v>
      </c>
      <c r="K25" s="762">
        <v>313.90100000000001</v>
      </c>
      <c r="L25" s="665"/>
    </row>
    <row r="26" spans="1:12" ht="14.25" customHeight="1">
      <c r="A26" s="703" t="s">
        <v>392</v>
      </c>
      <c r="B26" s="761"/>
      <c r="C26" s="761"/>
      <c r="D26" s="761"/>
      <c r="E26" s="761"/>
      <c r="F26" s="761"/>
      <c r="G26" s="761"/>
      <c r="H26" s="763"/>
      <c r="I26" s="761"/>
      <c r="J26" s="761"/>
      <c r="K26" s="762"/>
      <c r="L26" s="665"/>
    </row>
    <row r="27" spans="1:12" ht="14.25" customHeight="1">
      <c r="A27" s="708" t="s">
        <v>860</v>
      </c>
      <c r="B27" s="765">
        <v>253.01499999999999</v>
      </c>
      <c r="C27" s="765">
        <v>17.256</v>
      </c>
      <c r="D27" s="765">
        <v>8.6999999999999994E-2</v>
      </c>
      <c r="E27" s="765">
        <v>2.5510000000000002</v>
      </c>
      <c r="F27" s="765">
        <v>91.33</v>
      </c>
      <c r="G27" s="765">
        <v>55.637</v>
      </c>
      <c r="H27" s="760">
        <v>130.74299999999999</v>
      </c>
      <c r="I27" s="761">
        <v>166.511</v>
      </c>
      <c r="J27" s="761">
        <v>29.445</v>
      </c>
      <c r="K27" s="762">
        <v>81.927000000000007</v>
      </c>
      <c r="L27" s="665"/>
    </row>
    <row r="28" spans="1:12" ht="14.25" customHeight="1">
      <c r="A28" s="703" t="s">
        <v>844</v>
      </c>
      <c r="B28" s="761"/>
      <c r="C28" s="761"/>
      <c r="D28" s="761"/>
      <c r="E28" s="761"/>
      <c r="F28" s="761"/>
      <c r="G28" s="761"/>
      <c r="H28" s="763"/>
      <c r="I28" s="761"/>
      <c r="J28" s="761"/>
      <c r="K28" s="762"/>
      <c r="L28" s="665"/>
    </row>
    <row r="29" spans="1:12" ht="14.25" customHeight="1">
      <c r="A29" s="764" t="s">
        <v>181</v>
      </c>
      <c r="B29" s="765">
        <v>636.35900000000004</v>
      </c>
      <c r="C29" s="765">
        <v>21.425999999999998</v>
      </c>
      <c r="D29" s="765">
        <v>5.89</v>
      </c>
      <c r="E29" s="765">
        <v>7.9539999999999997</v>
      </c>
      <c r="F29" s="765">
        <v>310.91300000000001</v>
      </c>
      <c r="G29" s="765">
        <v>273.79399999999998</v>
      </c>
      <c r="H29" s="760">
        <v>258.44099999999997</v>
      </c>
      <c r="I29" s="761">
        <v>230.16499999999999</v>
      </c>
      <c r="J29" s="761">
        <v>21.260999999999999</v>
      </c>
      <c r="K29" s="762">
        <v>120.246</v>
      </c>
      <c r="L29" s="665"/>
    </row>
    <row r="30" spans="1:12" ht="14.25" customHeight="1">
      <c r="A30" s="703" t="s">
        <v>507</v>
      </c>
      <c r="B30" s="761"/>
      <c r="C30" s="761"/>
      <c r="D30" s="761"/>
      <c r="E30" s="761"/>
      <c r="F30" s="761"/>
      <c r="G30" s="761"/>
      <c r="H30" s="763"/>
      <c r="I30" s="761"/>
      <c r="J30" s="761"/>
      <c r="K30" s="762"/>
      <c r="L30" s="665"/>
    </row>
    <row r="31" spans="1:12" ht="14.25" customHeight="1">
      <c r="A31" s="708" t="s">
        <v>861</v>
      </c>
      <c r="B31" s="765">
        <v>572.20000000000005</v>
      </c>
      <c r="C31" s="765">
        <v>8.8859999999999992</v>
      </c>
      <c r="D31" s="765">
        <v>0</v>
      </c>
      <c r="E31" s="765">
        <v>0.76900000000000002</v>
      </c>
      <c r="F31" s="765">
        <v>127.80500000000001</v>
      </c>
      <c r="G31" s="765">
        <v>96.956000000000003</v>
      </c>
      <c r="H31" s="760">
        <v>390.29899999999998</v>
      </c>
      <c r="I31" s="761">
        <v>239.15799999999999</v>
      </c>
      <c r="J31" s="761">
        <v>48.131999999999998</v>
      </c>
      <c r="K31" s="762">
        <v>105.955</v>
      </c>
      <c r="L31" s="665"/>
    </row>
    <row r="32" spans="1:12" ht="14.25" customHeight="1">
      <c r="A32" s="703" t="s">
        <v>394</v>
      </c>
      <c r="B32" s="761"/>
      <c r="C32" s="761"/>
      <c r="D32" s="761"/>
      <c r="E32" s="761"/>
      <c r="F32" s="761"/>
      <c r="G32" s="761"/>
      <c r="H32" s="763"/>
      <c r="I32" s="766"/>
      <c r="J32" s="767"/>
      <c r="K32" s="768"/>
      <c r="L32" s="665"/>
    </row>
    <row r="33" spans="1:12" ht="14.25" customHeight="1">
      <c r="A33" s="149"/>
      <c r="B33" s="1332"/>
      <c r="C33" s="1332"/>
      <c r="D33" s="1332"/>
      <c r="E33" s="1332"/>
      <c r="F33" s="1332"/>
      <c r="G33" s="1332"/>
      <c r="H33" s="1332"/>
      <c r="I33" s="766"/>
      <c r="J33" s="766"/>
      <c r="K33" s="766"/>
      <c r="L33" s="665"/>
    </row>
    <row r="34" spans="1:12" ht="21.75" customHeight="1">
      <c r="A34" s="2170" t="s">
        <v>1592</v>
      </c>
      <c r="B34" s="2170"/>
      <c r="C34" s="2170"/>
      <c r="D34" s="2170"/>
      <c r="E34" s="2170"/>
      <c r="F34" s="2170"/>
      <c r="G34" s="2170"/>
      <c r="H34" s="2170"/>
      <c r="I34" s="2170"/>
      <c r="J34" s="2170"/>
      <c r="K34" s="2170"/>
    </row>
    <row r="35" spans="1:12">
      <c r="A35" s="2170"/>
      <c r="B35" s="2170"/>
      <c r="C35" s="2170"/>
      <c r="D35" s="2170"/>
      <c r="E35" s="2170"/>
      <c r="F35" s="2170"/>
      <c r="G35" s="2170"/>
      <c r="H35" s="2170"/>
      <c r="I35" s="2170"/>
      <c r="J35" s="2170"/>
      <c r="K35" s="2170"/>
    </row>
    <row r="36" spans="1:12" ht="24" customHeight="1">
      <c r="A36" s="1711" t="s">
        <v>1593</v>
      </c>
      <c r="B36" s="1711"/>
      <c r="C36" s="1711"/>
      <c r="D36" s="1711"/>
      <c r="E36" s="1711"/>
      <c r="F36" s="1711"/>
      <c r="G36" s="1711"/>
      <c r="H36" s="1711"/>
      <c r="I36" s="1711"/>
      <c r="J36" s="1711"/>
      <c r="K36" s="1711"/>
    </row>
    <row r="37" spans="1:12" ht="23.25" customHeight="1">
      <c r="A37" s="2169"/>
      <c r="B37" s="2169"/>
      <c r="C37" s="2169"/>
      <c r="D37" s="2169"/>
      <c r="E37" s="2169"/>
      <c r="F37" s="2169"/>
      <c r="G37" s="2169"/>
      <c r="H37" s="2169"/>
      <c r="I37" s="2169"/>
      <c r="J37" s="2169"/>
      <c r="K37" s="2169"/>
    </row>
    <row r="38" spans="1:12" ht="14.25" customHeight="1">
      <c r="D38" s="1250"/>
      <c r="E38" s="1250"/>
    </row>
    <row r="39" spans="1:12" ht="14.25" customHeight="1">
      <c r="C39" s="1250"/>
      <c r="D39" s="1250"/>
      <c r="E39" s="1250"/>
    </row>
    <row r="40" spans="1:12" ht="14.25" customHeight="1">
      <c r="C40" s="1250"/>
      <c r="D40" s="1250"/>
      <c r="E40" s="1250"/>
    </row>
    <row r="41" spans="1:12" ht="14.25" customHeight="1">
      <c r="C41" s="1250"/>
      <c r="D41" s="1250"/>
      <c r="E41" s="1250"/>
    </row>
    <row r="42" spans="1:12" ht="15" customHeight="1">
      <c r="B42" s="760"/>
      <c r="C42" s="1250"/>
      <c r="D42" s="1250"/>
      <c r="E42" s="1250"/>
      <c r="F42" s="760"/>
      <c r="G42" s="760"/>
      <c r="H42" s="760"/>
    </row>
    <row r="43" spans="1:12">
      <c r="B43" s="760"/>
      <c r="C43" s="760"/>
      <c r="D43" s="760"/>
      <c r="E43" s="760"/>
      <c r="F43" s="760"/>
      <c r="G43" s="760"/>
      <c r="H43" s="760"/>
    </row>
    <row r="44" spans="1:12">
      <c r="B44" s="760"/>
      <c r="C44" s="760"/>
      <c r="D44" s="760"/>
      <c r="E44" s="760"/>
      <c r="F44" s="760"/>
      <c r="G44" s="760"/>
      <c r="H44" s="760"/>
    </row>
    <row r="45" spans="1:12">
      <c r="B45" s="760"/>
      <c r="C45" s="760"/>
      <c r="D45" s="760"/>
      <c r="E45" s="760"/>
      <c r="F45" s="760"/>
      <c r="G45" s="760"/>
      <c r="H45" s="760"/>
    </row>
    <row r="46" spans="1:12">
      <c r="B46" s="760"/>
      <c r="C46" s="760"/>
      <c r="D46" s="760"/>
      <c r="E46" s="760"/>
      <c r="F46" s="760"/>
      <c r="G46" s="760"/>
      <c r="H46" s="760"/>
    </row>
    <row r="47" spans="1:12">
      <c r="B47" s="760"/>
      <c r="C47" s="760"/>
      <c r="D47" s="760"/>
      <c r="E47" s="760"/>
      <c r="F47" s="760"/>
      <c r="G47" s="760"/>
      <c r="H47" s="760"/>
    </row>
  </sheetData>
  <mergeCells count="27">
    <mergeCell ref="K10:K18"/>
    <mergeCell ref="C11:C18"/>
    <mergeCell ref="D11:E11"/>
    <mergeCell ref="G11:G18"/>
    <mergeCell ref="D12:D18"/>
    <mergeCell ref="E12:E18"/>
    <mergeCell ref="I1:J1"/>
    <mergeCell ref="A1:G1"/>
    <mergeCell ref="A3:G3"/>
    <mergeCell ref="I2:J2"/>
    <mergeCell ref="A2:F2"/>
    <mergeCell ref="A37:K37"/>
    <mergeCell ref="A36:K36"/>
    <mergeCell ref="A34:K35"/>
    <mergeCell ref="A4:F4"/>
    <mergeCell ref="A5:A19"/>
    <mergeCell ref="B5:H8"/>
    <mergeCell ref="I5:K8"/>
    <mergeCell ref="B9:B18"/>
    <mergeCell ref="C9:H9"/>
    <mergeCell ref="I9:I18"/>
    <mergeCell ref="J9:K9"/>
    <mergeCell ref="C10:E10"/>
    <mergeCell ref="B19:K19"/>
    <mergeCell ref="F10:G10"/>
    <mergeCell ref="H10:H18"/>
    <mergeCell ref="J10:J18"/>
  </mergeCells>
  <phoneticPr fontId="0" type="noConversion"/>
  <hyperlinks>
    <hyperlink ref="G1"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 ref="I1:J3"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40"/>
  <sheetViews>
    <sheetView showGridLines="0" zoomScaleNormal="100" workbookViewId="0">
      <selection activeCell="J35" sqref="J35"/>
    </sheetView>
  </sheetViews>
  <sheetFormatPr defaultRowHeight="14.25"/>
  <cols>
    <col min="1" max="1" width="8.125" style="1" customWidth="1"/>
    <col min="2" max="11" width="10.625" style="1" customWidth="1"/>
    <col min="13" max="14" width="9" customWidth="1"/>
  </cols>
  <sheetData>
    <row r="1" spans="1:13" ht="15.75">
      <c r="A1" s="2181" t="s">
        <v>261</v>
      </c>
      <c r="B1" s="2181"/>
      <c r="C1" s="5"/>
      <c r="D1" s="5"/>
      <c r="J1" s="1765" t="s">
        <v>220</v>
      </c>
      <c r="K1" s="1765"/>
      <c r="L1" s="54"/>
      <c r="M1" s="54"/>
    </row>
    <row r="2" spans="1:13" ht="24" customHeight="1">
      <c r="A2" s="2182" t="s">
        <v>262</v>
      </c>
      <c r="B2" s="2182"/>
      <c r="C2" s="5"/>
      <c r="D2" s="5"/>
      <c r="J2" s="1834" t="s">
        <v>221</v>
      </c>
      <c r="K2" s="1834"/>
      <c r="M2" s="51"/>
    </row>
    <row r="3" spans="1:13">
      <c r="A3" s="2183" t="s">
        <v>619</v>
      </c>
      <c r="B3" s="2183"/>
      <c r="C3" s="2183"/>
      <c r="D3" s="2183"/>
      <c r="E3" s="2183"/>
      <c r="F3" s="2183"/>
      <c r="G3" s="2183"/>
      <c r="H3" s="2183"/>
      <c r="I3" s="2183"/>
      <c r="J3" s="2183"/>
      <c r="K3" s="2183"/>
    </row>
    <row r="4" spans="1:13">
      <c r="A4" s="2184" t="s">
        <v>263</v>
      </c>
      <c r="B4" s="2184"/>
      <c r="C4" s="2184"/>
      <c r="D4" s="2184"/>
      <c r="E4" s="2184"/>
      <c r="F4" s="2184"/>
      <c r="G4" s="2184"/>
      <c r="H4" s="2184"/>
      <c r="I4" s="2184"/>
      <c r="J4" s="2184"/>
      <c r="K4" s="2184"/>
    </row>
    <row r="5" spans="1:13" ht="17.25" customHeight="1">
      <c r="A5" s="2172" t="s">
        <v>1296</v>
      </c>
      <c r="B5" s="2173"/>
      <c r="C5" s="2177" t="s">
        <v>1297</v>
      </c>
      <c r="D5" s="2180" t="s">
        <v>1594</v>
      </c>
      <c r="E5" s="2180"/>
      <c r="F5" s="2180"/>
      <c r="G5" s="2180"/>
      <c r="H5" s="2180"/>
      <c r="I5" s="2180"/>
      <c r="J5" s="2180"/>
      <c r="K5" s="2180"/>
    </row>
    <row r="6" spans="1:13" ht="14.25" customHeight="1">
      <c r="A6" s="2174"/>
      <c r="B6" s="2175"/>
      <c r="C6" s="2178"/>
      <c r="D6" s="2189" t="s">
        <v>1298</v>
      </c>
      <c r="E6" s="2185" t="s">
        <v>1299</v>
      </c>
      <c r="F6" s="2187" t="s">
        <v>1300</v>
      </c>
      <c r="G6" s="2185" t="s">
        <v>1301</v>
      </c>
      <c r="H6" s="2187" t="s">
        <v>1302</v>
      </c>
      <c r="I6" s="2185" t="s">
        <v>1303</v>
      </c>
      <c r="J6" s="2187" t="s">
        <v>1304</v>
      </c>
      <c r="K6" s="2187" t="s">
        <v>1305</v>
      </c>
    </row>
    <row r="7" spans="1:13">
      <c r="A7" s="2174"/>
      <c r="B7" s="2175"/>
      <c r="C7" s="2178"/>
      <c r="D7" s="2190"/>
      <c r="E7" s="2186"/>
      <c r="F7" s="2188"/>
      <c r="G7" s="2186"/>
      <c r="H7" s="2188"/>
      <c r="I7" s="2186"/>
      <c r="J7" s="2188"/>
      <c r="K7" s="2188"/>
    </row>
    <row r="8" spans="1:13">
      <c r="A8" s="2174"/>
      <c r="B8" s="2175"/>
      <c r="C8" s="2178"/>
      <c r="D8" s="2190"/>
      <c r="E8" s="2186"/>
      <c r="F8" s="2188"/>
      <c r="G8" s="2186"/>
      <c r="H8" s="2188"/>
      <c r="I8" s="2186"/>
      <c r="J8" s="2188"/>
      <c r="K8" s="2188"/>
    </row>
    <row r="9" spans="1:13">
      <c r="A9" s="2174"/>
      <c r="B9" s="2175"/>
      <c r="C9" s="2178"/>
      <c r="D9" s="2190"/>
      <c r="E9" s="2186"/>
      <c r="F9" s="2188"/>
      <c r="G9" s="2186"/>
      <c r="H9" s="2188"/>
      <c r="I9" s="2186"/>
      <c r="J9" s="2188"/>
      <c r="K9" s="2188"/>
    </row>
    <row r="10" spans="1:13">
      <c r="A10" s="2174"/>
      <c r="B10" s="2175"/>
      <c r="C10" s="2178"/>
      <c r="D10" s="2190"/>
      <c r="E10" s="2186"/>
      <c r="F10" s="2188"/>
      <c r="G10" s="2186"/>
      <c r="H10" s="2188"/>
      <c r="I10" s="2186"/>
      <c r="J10" s="2188"/>
      <c r="K10" s="2188"/>
    </row>
    <row r="11" spans="1:13">
      <c r="A11" s="2174"/>
      <c r="B11" s="2175"/>
      <c r="C11" s="2178"/>
      <c r="D11" s="2190"/>
      <c r="E11" s="2186"/>
      <c r="F11" s="2188"/>
      <c r="G11" s="2186"/>
      <c r="H11" s="2188"/>
      <c r="I11" s="2186"/>
      <c r="J11" s="2188"/>
      <c r="K11" s="2188"/>
    </row>
    <row r="12" spans="1:13">
      <c r="A12" s="2174"/>
      <c r="B12" s="2175"/>
      <c r="C12" s="2178"/>
      <c r="D12" s="2190"/>
      <c r="E12" s="2186"/>
      <c r="F12" s="2188"/>
      <c r="G12" s="2186"/>
      <c r="H12" s="2188"/>
      <c r="I12" s="2186"/>
      <c r="J12" s="2188"/>
      <c r="K12" s="2188"/>
    </row>
    <row r="13" spans="1:13">
      <c r="A13" s="2174"/>
      <c r="B13" s="2175"/>
      <c r="C13" s="2178"/>
      <c r="D13" s="2190"/>
      <c r="E13" s="2186"/>
      <c r="F13" s="2188"/>
      <c r="G13" s="2186"/>
      <c r="H13" s="2188"/>
      <c r="I13" s="2186"/>
      <c r="J13" s="2188"/>
      <c r="K13" s="2188"/>
    </row>
    <row r="14" spans="1:13" ht="22.5" customHeight="1">
      <c r="A14" s="2174"/>
      <c r="B14" s="2175"/>
      <c r="C14" s="2179"/>
      <c r="D14" s="2190"/>
      <c r="E14" s="2186"/>
      <c r="F14" s="2188"/>
      <c r="G14" s="2186"/>
      <c r="H14" s="2188"/>
      <c r="I14" s="2186"/>
      <c r="J14" s="2188"/>
      <c r="K14" s="2188"/>
    </row>
    <row r="15" spans="1:13" ht="24.75" customHeight="1">
      <c r="A15" s="1130"/>
      <c r="B15" s="1130"/>
      <c r="C15" s="2176" t="s">
        <v>1294</v>
      </c>
      <c r="D15" s="2176"/>
      <c r="E15" s="2176"/>
      <c r="F15" s="2176"/>
      <c r="G15" s="2176"/>
      <c r="H15" s="2176"/>
      <c r="I15" s="2176"/>
      <c r="J15" s="2176"/>
      <c r="K15" s="2176"/>
      <c r="L15" s="1233"/>
    </row>
    <row r="16" spans="1:13" s="15" customFormat="1" ht="14.85" customHeight="1">
      <c r="A16" s="274" t="s">
        <v>658</v>
      </c>
      <c r="B16" s="146" t="s">
        <v>264</v>
      </c>
      <c r="C16" s="130">
        <v>100.9</v>
      </c>
      <c r="D16" s="131">
        <v>102.1</v>
      </c>
      <c r="E16" s="131">
        <v>103.2</v>
      </c>
      <c r="F16" s="131">
        <v>92.2</v>
      </c>
      <c r="G16" s="131">
        <v>102.2</v>
      </c>
      <c r="H16" s="131">
        <v>102.3</v>
      </c>
      <c r="I16" s="131">
        <v>98.2</v>
      </c>
      <c r="J16" s="131">
        <v>102.3</v>
      </c>
      <c r="K16" s="131">
        <v>98.9</v>
      </c>
    </row>
    <row r="17" spans="1:11" s="15" customFormat="1" ht="14.85" customHeight="1">
      <c r="A17" s="75">
        <v>2014</v>
      </c>
      <c r="B17" s="146" t="s">
        <v>264</v>
      </c>
      <c r="C17" s="130">
        <v>100</v>
      </c>
      <c r="D17" s="131">
        <v>99.1</v>
      </c>
      <c r="E17" s="131">
        <v>103.3</v>
      </c>
      <c r="F17" s="131">
        <v>92.7</v>
      </c>
      <c r="G17" s="131">
        <v>101.8</v>
      </c>
      <c r="H17" s="131">
        <v>100.3</v>
      </c>
      <c r="I17" s="131">
        <v>97.3</v>
      </c>
      <c r="J17" s="131">
        <v>100.8</v>
      </c>
      <c r="K17" s="131">
        <v>94.7</v>
      </c>
    </row>
    <row r="18" spans="1:11" s="15" customFormat="1" ht="14.85" customHeight="1">
      <c r="A18" s="74"/>
      <c r="B18" s="231"/>
      <c r="C18" s="130"/>
      <c r="D18" s="131"/>
      <c r="E18" s="131"/>
      <c r="F18" s="131"/>
      <c r="G18" s="131"/>
      <c r="H18" s="131"/>
      <c r="I18" s="131"/>
      <c r="J18" s="131"/>
      <c r="K18" s="131"/>
    </row>
    <row r="19" spans="1:11">
      <c r="A19" s="75">
        <v>2013</v>
      </c>
      <c r="B19" s="146" t="s">
        <v>265</v>
      </c>
      <c r="C19" s="140">
        <v>100.7</v>
      </c>
      <c r="D19" s="140">
        <v>101.4</v>
      </c>
      <c r="E19" s="140">
        <v>103.5</v>
      </c>
      <c r="F19" s="140">
        <v>92.4</v>
      </c>
      <c r="G19" s="140">
        <v>102.8</v>
      </c>
      <c r="H19" s="140">
        <v>101.9</v>
      </c>
      <c r="I19" s="140">
        <v>97.6</v>
      </c>
      <c r="J19" s="140">
        <v>103.7</v>
      </c>
      <c r="K19" s="141">
        <v>91.6</v>
      </c>
    </row>
    <row r="20" spans="1:11" s="574" customFormat="1">
      <c r="A20" s="1"/>
      <c r="B20" s="146"/>
      <c r="C20" s="140"/>
      <c r="D20" s="140"/>
      <c r="E20" s="140"/>
      <c r="F20" s="140"/>
      <c r="G20" s="140"/>
      <c r="H20" s="140"/>
      <c r="I20" s="140"/>
      <c r="J20" s="140"/>
      <c r="K20" s="141"/>
    </row>
    <row r="21" spans="1:11">
      <c r="A21" s="75">
        <v>2014</v>
      </c>
      <c r="B21" s="146" t="s">
        <v>266</v>
      </c>
      <c r="C21" s="248">
        <v>100.5</v>
      </c>
      <c r="D21" s="248">
        <v>101.3</v>
      </c>
      <c r="E21" s="248">
        <v>103.3</v>
      </c>
      <c r="F21" s="248">
        <v>92.7</v>
      </c>
      <c r="G21" s="248">
        <v>103</v>
      </c>
      <c r="H21" s="248">
        <v>100.5</v>
      </c>
      <c r="I21" s="248">
        <v>96.6</v>
      </c>
      <c r="J21" s="248">
        <v>102.6</v>
      </c>
      <c r="K21" s="249">
        <v>91.3</v>
      </c>
    </row>
    <row r="22" spans="1:11">
      <c r="B22" s="146" t="s">
        <v>267</v>
      </c>
      <c r="C22" s="140">
        <v>100.3</v>
      </c>
      <c r="D22" s="140">
        <v>99.6</v>
      </c>
      <c r="E22" s="140">
        <v>103.8</v>
      </c>
      <c r="F22" s="140">
        <v>92.8</v>
      </c>
      <c r="G22" s="140">
        <v>102.6</v>
      </c>
      <c r="H22" s="140">
        <v>100.4</v>
      </c>
      <c r="I22" s="140">
        <v>99.1</v>
      </c>
      <c r="J22" s="140">
        <v>99.6</v>
      </c>
      <c r="K22" s="141">
        <v>91.7</v>
      </c>
    </row>
    <row r="23" spans="1:11">
      <c r="B23" s="146" t="s">
        <v>268</v>
      </c>
      <c r="C23" s="140">
        <v>99.6</v>
      </c>
      <c r="D23" s="140">
        <v>98</v>
      </c>
      <c r="E23" s="140">
        <v>103.3</v>
      </c>
      <c r="F23" s="140">
        <v>92.6</v>
      </c>
      <c r="G23" s="140">
        <v>100.8</v>
      </c>
      <c r="H23" s="140">
        <v>100.2</v>
      </c>
      <c r="I23" s="140">
        <v>97.8</v>
      </c>
      <c r="J23" s="140">
        <v>100.1</v>
      </c>
      <c r="K23" s="141">
        <v>95.1</v>
      </c>
    </row>
    <row r="24" spans="1:11" s="574" customFormat="1">
      <c r="A24" s="75"/>
      <c r="B24" s="146" t="s">
        <v>265</v>
      </c>
      <c r="C24" s="140">
        <v>99.4</v>
      </c>
      <c r="D24" s="140">
        <v>97.7</v>
      </c>
      <c r="E24" s="140">
        <v>102.9</v>
      </c>
      <c r="F24" s="140">
        <v>92.5</v>
      </c>
      <c r="G24" s="140">
        <v>100.8</v>
      </c>
      <c r="H24" s="140">
        <v>100.1</v>
      </c>
      <c r="I24" s="140">
        <v>95.7</v>
      </c>
      <c r="J24" s="140">
        <v>101.1</v>
      </c>
      <c r="K24" s="141">
        <v>101.1</v>
      </c>
    </row>
    <row r="25" spans="1:11" s="574" customFormat="1">
      <c r="A25" s="1"/>
      <c r="B25" s="146"/>
      <c r="C25" s="140"/>
      <c r="D25" s="140"/>
      <c r="E25" s="140"/>
      <c r="F25" s="140"/>
      <c r="G25" s="140"/>
      <c r="H25" s="140"/>
      <c r="I25" s="140"/>
      <c r="J25" s="140"/>
      <c r="K25" s="141"/>
    </row>
    <row r="26" spans="1:11" s="574" customFormat="1" ht="24.75" customHeight="1">
      <c r="A26" s="1131"/>
      <c r="B26" s="1131"/>
      <c r="C26" s="2171" t="s">
        <v>1295</v>
      </c>
      <c r="D26" s="2171"/>
      <c r="E26" s="2171"/>
      <c r="F26" s="2171"/>
      <c r="G26" s="2171"/>
      <c r="H26" s="2171"/>
      <c r="I26" s="2171"/>
      <c r="J26" s="2171"/>
      <c r="K26" s="2171"/>
    </row>
    <row r="27" spans="1:11" s="574" customFormat="1">
      <c r="A27" s="75">
        <v>2013</v>
      </c>
      <c r="B27" s="146" t="s">
        <v>265</v>
      </c>
      <c r="C27" s="140">
        <v>99.7</v>
      </c>
      <c r="D27" s="140">
        <v>99.7</v>
      </c>
      <c r="E27" s="140">
        <v>100.1</v>
      </c>
      <c r="F27" s="140">
        <v>101</v>
      </c>
      <c r="G27" s="140">
        <v>100.2</v>
      </c>
      <c r="H27" s="140">
        <v>100.2</v>
      </c>
      <c r="I27" s="140">
        <v>98.4</v>
      </c>
      <c r="J27" s="140">
        <v>98.8</v>
      </c>
      <c r="K27" s="141">
        <v>94.4</v>
      </c>
    </row>
    <row r="28" spans="1:11" s="574" customFormat="1">
      <c r="A28" s="1"/>
      <c r="B28" s="146"/>
      <c r="C28" s="140"/>
      <c r="D28" s="140"/>
      <c r="E28" s="140"/>
      <c r="F28" s="140"/>
      <c r="G28" s="140"/>
      <c r="H28" s="140"/>
      <c r="I28" s="140"/>
      <c r="J28" s="140"/>
      <c r="K28" s="141"/>
    </row>
    <row r="29" spans="1:11" s="574" customFormat="1">
      <c r="A29" s="75">
        <v>2014</v>
      </c>
      <c r="B29" s="146" t="s">
        <v>266</v>
      </c>
      <c r="C29" s="248">
        <v>100.3</v>
      </c>
      <c r="D29" s="248">
        <v>101.9</v>
      </c>
      <c r="E29" s="248">
        <v>101.8</v>
      </c>
      <c r="F29" s="248">
        <v>94.8</v>
      </c>
      <c r="G29" s="248">
        <v>100.6</v>
      </c>
      <c r="H29" s="248">
        <v>99.1</v>
      </c>
      <c r="I29" s="248">
        <v>98.5</v>
      </c>
      <c r="J29" s="248">
        <v>99.9</v>
      </c>
      <c r="K29" s="249">
        <v>99.7</v>
      </c>
    </row>
    <row r="30" spans="1:11" s="574" customFormat="1">
      <c r="A30" s="1"/>
      <c r="B30" s="146" t="s">
        <v>267</v>
      </c>
      <c r="C30" s="140">
        <v>100.1</v>
      </c>
      <c r="D30" s="140">
        <v>98.9</v>
      </c>
      <c r="E30" s="140">
        <v>101.7</v>
      </c>
      <c r="F30" s="140">
        <v>101.3</v>
      </c>
      <c r="G30" s="140">
        <v>100</v>
      </c>
      <c r="H30" s="140">
        <v>100.7</v>
      </c>
      <c r="I30" s="140">
        <v>100.7</v>
      </c>
      <c r="J30" s="140">
        <v>100.7</v>
      </c>
      <c r="K30" s="141">
        <v>100.2</v>
      </c>
    </row>
    <row r="31" spans="1:11" s="574" customFormat="1">
      <c r="A31" s="1"/>
      <c r="B31" s="146" t="s">
        <v>268</v>
      </c>
      <c r="C31" s="140">
        <v>99.5</v>
      </c>
      <c r="D31" s="140">
        <v>97.5</v>
      </c>
      <c r="E31" s="140">
        <v>100</v>
      </c>
      <c r="F31" s="140">
        <v>95.5</v>
      </c>
      <c r="G31" s="140">
        <v>100</v>
      </c>
      <c r="H31" s="140">
        <v>100.6</v>
      </c>
      <c r="I31" s="140">
        <v>100.5</v>
      </c>
      <c r="J31" s="140">
        <v>100.9</v>
      </c>
      <c r="K31" s="141">
        <v>100.3</v>
      </c>
    </row>
    <row r="32" spans="1:11" s="574" customFormat="1">
      <c r="A32" s="75"/>
      <c r="B32" s="146" t="s">
        <v>265</v>
      </c>
      <c r="C32" s="140">
        <v>99.5</v>
      </c>
      <c r="D32" s="140">
        <v>99.4</v>
      </c>
      <c r="E32" s="140">
        <v>99.4</v>
      </c>
      <c r="F32" s="140">
        <v>100.9</v>
      </c>
      <c r="G32" s="140">
        <v>100.2</v>
      </c>
      <c r="H32" s="140">
        <v>99.7</v>
      </c>
      <c r="I32" s="140">
        <v>96</v>
      </c>
      <c r="J32" s="140">
        <v>99.6</v>
      </c>
      <c r="K32" s="141">
        <v>100.8</v>
      </c>
    </row>
    <row r="33" spans="1:11" s="574" customFormat="1">
      <c r="A33" s="1"/>
      <c r="B33" s="146"/>
      <c r="C33" s="140"/>
      <c r="D33" s="140"/>
      <c r="E33" s="140"/>
      <c r="F33" s="140"/>
      <c r="G33" s="140"/>
      <c r="H33" s="140"/>
      <c r="I33" s="140"/>
      <c r="J33" s="140"/>
      <c r="K33" s="141"/>
    </row>
    <row r="36" spans="1:11" ht="14.25" customHeight="1">
      <c r="F36" s="1233"/>
      <c r="G36" s="1233"/>
    </row>
    <row r="37" spans="1:11">
      <c r="E37" s="1233"/>
      <c r="F37" s="1233"/>
      <c r="G37" s="1233"/>
    </row>
    <row r="38" spans="1:11">
      <c r="E38" s="1233"/>
      <c r="F38" s="1233"/>
      <c r="G38" s="1233"/>
    </row>
    <row r="39" spans="1:11">
      <c r="E39" s="1233"/>
      <c r="F39" s="1233"/>
      <c r="G39" s="1233"/>
    </row>
    <row r="40" spans="1:11">
      <c r="E40" s="1233"/>
      <c r="F40" s="1233"/>
      <c r="G40" s="1233"/>
    </row>
  </sheetData>
  <dataConsolidate/>
  <mergeCells count="19">
    <mergeCell ref="A1:B1"/>
    <mergeCell ref="A2:B2"/>
    <mergeCell ref="A3:K3"/>
    <mergeCell ref="A4:K4"/>
    <mergeCell ref="I6:I14"/>
    <mergeCell ref="K6:K14"/>
    <mergeCell ref="D6:D14"/>
    <mergeCell ref="E6:E14"/>
    <mergeCell ref="J1:K1"/>
    <mergeCell ref="J6:J14"/>
    <mergeCell ref="J2:K2"/>
    <mergeCell ref="F6:F14"/>
    <mergeCell ref="G6:G14"/>
    <mergeCell ref="H6:H14"/>
    <mergeCell ref="C26:K26"/>
    <mergeCell ref="A5:B14"/>
    <mergeCell ref="C15:K15"/>
    <mergeCell ref="C5:C14"/>
    <mergeCell ref="D5:K5"/>
  </mergeCells>
  <phoneticPr fontId="0" type="noConversion"/>
  <hyperlinks>
    <hyperlink ref="J1" location="'Spis tablic     List of tables'!A36" display="Powrót do spisu tablic"/>
    <hyperlink ref="J2" location="'Spis tablic     List of tables'!A1" display="Return to list tables"/>
    <hyperlink ref="H1:H3" location="'Spis tablic     List of tables'!A1" display="Powrót do spisu tablic"/>
    <hyperlink ref="J2:K2" location="'Spis tablic     List of tables'!A36"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8"/>
  <sheetViews>
    <sheetView showGridLines="0" zoomScaleNormal="100" workbookViewId="0">
      <pane ySplit="8" topLeftCell="A9" activePane="bottomLeft" state="frozen"/>
      <selection activeCell="I42" sqref="I42"/>
      <selection pane="bottomLeft" activeCell="G28" sqref="G28"/>
    </sheetView>
  </sheetViews>
  <sheetFormatPr defaultColWidth="9" defaultRowHeight="12.75"/>
  <cols>
    <col min="1" max="1" width="45.875" style="30" customWidth="1"/>
    <col min="2" max="2" width="9.625" style="30" customWidth="1"/>
    <col min="3" max="3" width="11.25" style="30" customWidth="1"/>
    <col min="4" max="5" width="9.625" style="30" customWidth="1"/>
    <col min="6" max="6" width="9" style="258"/>
    <col min="7" max="16384" width="9" style="30"/>
  </cols>
  <sheetData>
    <row r="1" spans="1:9" ht="14.85" customHeight="1">
      <c r="A1" s="2198" t="s">
        <v>1035</v>
      </c>
      <c r="B1" s="2198"/>
      <c r="C1" s="2198"/>
      <c r="D1" s="1765" t="s">
        <v>220</v>
      </c>
      <c r="E1" s="1765"/>
    </row>
    <row r="2" spans="1:9" ht="18" customHeight="1">
      <c r="A2" s="2199" t="s">
        <v>1036</v>
      </c>
      <c r="B2" s="2200"/>
      <c r="C2" s="2200"/>
      <c r="D2" s="1834" t="s">
        <v>221</v>
      </c>
      <c r="E2" s="1834"/>
    </row>
    <row r="3" spans="1:9" ht="14.85" customHeight="1">
      <c r="A3" s="1049"/>
      <c r="B3" s="2201">
        <v>2014</v>
      </c>
      <c r="C3" s="2202"/>
      <c r="D3" s="2207">
        <v>2015</v>
      </c>
      <c r="E3" s="2207"/>
    </row>
    <row r="4" spans="1:9" ht="14.85" customHeight="1">
      <c r="A4" s="1050" t="s">
        <v>193</v>
      </c>
      <c r="B4" s="2203"/>
      <c r="C4" s="2204"/>
      <c r="D4" s="2208"/>
      <c r="E4" s="2208"/>
    </row>
    <row r="5" spans="1:9" ht="14.85" customHeight="1">
      <c r="A5" s="1051" t="s">
        <v>194</v>
      </c>
      <c r="B5" s="2205"/>
      <c r="C5" s="2206"/>
      <c r="D5" s="2209"/>
      <c r="E5" s="2209"/>
    </row>
    <row r="6" spans="1:9" ht="14.85" customHeight="1">
      <c r="A6" s="1050" t="s">
        <v>577</v>
      </c>
      <c r="B6" s="1052" t="s">
        <v>1091</v>
      </c>
      <c r="C6" s="1052" t="s">
        <v>938</v>
      </c>
      <c r="D6" s="2194" t="s">
        <v>1091</v>
      </c>
      <c r="E6" s="2195"/>
    </row>
    <row r="7" spans="1:9" ht="14.85" customHeight="1">
      <c r="A7" s="1050" t="s">
        <v>578</v>
      </c>
      <c r="B7" s="1053" t="s">
        <v>1092</v>
      </c>
      <c r="C7" s="1053" t="s">
        <v>1093</v>
      </c>
      <c r="D7" s="2196" t="s">
        <v>1092</v>
      </c>
      <c r="E7" s="2197"/>
    </row>
    <row r="8" spans="1:9" ht="14.85" customHeight="1">
      <c r="A8" s="1054"/>
      <c r="B8" s="2191" t="s">
        <v>659</v>
      </c>
      <c r="C8" s="2192"/>
      <c r="D8" s="2193"/>
      <c r="E8" s="1055" t="s">
        <v>248</v>
      </c>
    </row>
    <row r="9" spans="1:9" ht="20.25" customHeight="1">
      <c r="A9" s="17" t="s">
        <v>269</v>
      </c>
      <c r="B9" s="964">
        <v>3.93</v>
      </c>
      <c r="C9" s="985">
        <v>3.86</v>
      </c>
      <c r="D9" s="1212">
        <v>3.67</v>
      </c>
      <c r="E9" s="1015">
        <v>93.4</v>
      </c>
      <c r="F9" s="1392"/>
      <c r="I9" s="1319"/>
    </row>
    <row r="10" spans="1:9" ht="14.1" customHeight="1">
      <c r="A10" s="16" t="s">
        <v>270</v>
      </c>
      <c r="B10" s="965"/>
      <c r="C10" s="986"/>
      <c r="D10" s="1212"/>
      <c r="E10" s="1016"/>
      <c r="F10" s="1392"/>
    </row>
    <row r="11" spans="1:9" ht="14.1" customHeight="1">
      <c r="A11" s="17" t="s">
        <v>271</v>
      </c>
      <c r="B11" s="965">
        <v>0.5</v>
      </c>
      <c r="C11" s="986">
        <v>0.48</v>
      </c>
      <c r="D11" s="1212">
        <v>0.46</v>
      </c>
      <c r="E11" s="1016">
        <v>92</v>
      </c>
      <c r="F11" s="1392"/>
    </row>
    <row r="12" spans="1:9" ht="14.1" customHeight="1">
      <c r="A12" s="16" t="s">
        <v>272</v>
      </c>
      <c r="B12" s="965"/>
      <c r="C12" s="986"/>
      <c r="D12" s="1212"/>
      <c r="E12" s="1016"/>
      <c r="F12" s="1392"/>
    </row>
    <row r="13" spans="1:9" ht="14.1" customHeight="1">
      <c r="A13" s="17" t="s">
        <v>273</v>
      </c>
      <c r="B13" s="965">
        <v>2.38</v>
      </c>
      <c r="C13" s="986">
        <v>2.41</v>
      </c>
      <c r="D13" s="1212">
        <v>2.39</v>
      </c>
      <c r="E13" s="1016">
        <v>100.4</v>
      </c>
      <c r="F13" s="1392"/>
    </row>
    <row r="14" spans="1:9" ht="14.1" customHeight="1">
      <c r="A14" s="16" t="s">
        <v>274</v>
      </c>
      <c r="B14" s="965"/>
      <c r="C14" s="986"/>
      <c r="D14" s="1212"/>
      <c r="E14" s="1016"/>
      <c r="F14" s="1392"/>
    </row>
    <row r="15" spans="1:9" ht="14.1" customHeight="1">
      <c r="A15" s="17" t="s">
        <v>275</v>
      </c>
      <c r="B15" s="965">
        <v>2.4900000000000002</v>
      </c>
      <c r="C15" s="986">
        <v>2.41</v>
      </c>
      <c r="D15" s="1212">
        <v>2.41</v>
      </c>
      <c r="E15" s="1016">
        <v>96.8</v>
      </c>
      <c r="F15" s="1392"/>
    </row>
    <row r="16" spans="1:9" ht="14.1" customHeight="1">
      <c r="A16" s="16" t="s">
        <v>276</v>
      </c>
      <c r="B16" s="965"/>
      <c r="C16" s="986"/>
      <c r="D16" s="1212"/>
      <c r="E16" s="1016"/>
      <c r="F16" s="1392"/>
    </row>
    <row r="17" spans="1:8" ht="14.1" customHeight="1">
      <c r="A17" s="17" t="s">
        <v>277</v>
      </c>
      <c r="B17" s="965">
        <v>2.17</v>
      </c>
      <c r="C17" s="986">
        <v>2.29</v>
      </c>
      <c r="D17" s="1212">
        <v>2.17</v>
      </c>
      <c r="E17" s="1016">
        <v>100</v>
      </c>
      <c r="F17" s="1392"/>
    </row>
    <row r="18" spans="1:8" ht="14.1" customHeight="1">
      <c r="A18" s="16" t="s">
        <v>278</v>
      </c>
      <c r="B18" s="965"/>
      <c r="C18" s="986"/>
      <c r="D18" s="1212"/>
      <c r="E18" s="1016"/>
      <c r="F18" s="1392"/>
    </row>
    <row r="19" spans="1:8" ht="14.1" customHeight="1">
      <c r="A19" s="18" t="s">
        <v>279</v>
      </c>
      <c r="B19" s="965"/>
      <c r="C19" s="986"/>
      <c r="D19" s="1212"/>
      <c r="E19" s="1016"/>
      <c r="F19" s="1392"/>
    </row>
    <row r="20" spans="1:8" ht="14.1" customHeight="1">
      <c r="A20" s="16" t="s">
        <v>280</v>
      </c>
      <c r="B20" s="965"/>
      <c r="C20" s="986"/>
      <c r="D20" s="1212"/>
      <c r="E20" s="1016"/>
      <c r="F20" s="1392"/>
    </row>
    <row r="21" spans="1:8" ht="14.1" customHeight="1">
      <c r="A21" s="19" t="s">
        <v>281</v>
      </c>
      <c r="B21" s="965">
        <v>25.31</v>
      </c>
      <c r="C21" s="986">
        <v>25.57</v>
      </c>
      <c r="D21" s="1212">
        <v>25.25</v>
      </c>
      <c r="E21" s="1016">
        <v>99.8</v>
      </c>
      <c r="F21" s="1392"/>
    </row>
    <row r="22" spans="1:8" ht="14.1" customHeight="1">
      <c r="A22" s="67" t="s">
        <v>198</v>
      </c>
      <c r="B22" s="965"/>
      <c r="C22" s="986"/>
      <c r="D22" s="1212"/>
      <c r="E22" s="1016"/>
      <c r="F22" s="1392"/>
      <c r="G22" s="1233"/>
      <c r="H22" s="1233"/>
    </row>
    <row r="23" spans="1:8" ht="14.1" customHeight="1">
      <c r="A23" s="21" t="s">
        <v>282</v>
      </c>
      <c r="B23" s="965">
        <v>33.68</v>
      </c>
      <c r="C23" s="986">
        <v>34.71</v>
      </c>
      <c r="D23" s="1212">
        <v>35.130000000000003</v>
      </c>
      <c r="E23" s="1016">
        <v>104.3</v>
      </c>
      <c r="F23" s="1392"/>
      <c r="G23" s="1233"/>
      <c r="H23" s="1233"/>
    </row>
    <row r="24" spans="1:8" ht="14.1" customHeight="1">
      <c r="A24" s="22" t="s">
        <v>283</v>
      </c>
      <c r="B24" s="965"/>
      <c r="C24" s="986"/>
      <c r="D24" s="1212"/>
      <c r="E24" s="1016"/>
      <c r="F24" s="1392"/>
      <c r="G24" s="1233"/>
      <c r="H24" s="1233"/>
    </row>
    <row r="25" spans="1:8" ht="14.1" customHeight="1">
      <c r="A25" s="28" t="s">
        <v>284</v>
      </c>
      <c r="B25" s="965">
        <v>14.52</v>
      </c>
      <c r="C25" s="986">
        <v>14.96</v>
      </c>
      <c r="D25" s="1212">
        <v>14.48</v>
      </c>
      <c r="E25" s="1016">
        <v>99.7</v>
      </c>
      <c r="F25" s="1392"/>
      <c r="G25" s="1233"/>
      <c r="H25" s="1233"/>
    </row>
    <row r="26" spans="1:8" ht="14.1" customHeight="1">
      <c r="A26" s="20" t="s">
        <v>285</v>
      </c>
      <c r="B26" s="965"/>
      <c r="C26" s="986"/>
      <c r="D26" s="1212"/>
      <c r="E26" s="1016"/>
      <c r="F26" s="1392"/>
      <c r="G26" s="1233"/>
      <c r="H26" s="1233"/>
    </row>
    <row r="27" spans="1:8" ht="14.1" customHeight="1">
      <c r="A27" s="23" t="s">
        <v>286</v>
      </c>
      <c r="B27" s="965">
        <v>7.23</v>
      </c>
      <c r="C27" s="986">
        <v>6.75</v>
      </c>
      <c r="D27" s="1212">
        <v>6.71</v>
      </c>
      <c r="E27" s="1016">
        <v>92.8</v>
      </c>
      <c r="F27" s="1392"/>
    </row>
    <row r="28" spans="1:8" ht="14.1" customHeight="1">
      <c r="A28" s="24" t="s">
        <v>287</v>
      </c>
      <c r="B28" s="965"/>
      <c r="C28" s="986"/>
      <c r="D28" s="1212"/>
      <c r="E28" s="1016"/>
      <c r="F28" s="1392"/>
    </row>
    <row r="29" spans="1:8" ht="14.1" customHeight="1">
      <c r="A29" s="23" t="s">
        <v>288</v>
      </c>
      <c r="B29" s="965">
        <v>25.5</v>
      </c>
      <c r="C29" s="986">
        <v>24.91</v>
      </c>
      <c r="D29" s="1212">
        <v>24.75</v>
      </c>
      <c r="E29" s="1016">
        <v>97.1</v>
      </c>
      <c r="F29" s="1392"/>
    </row>
    <row r="30" spans="1:8" ht="14.1" customHeight="1">
      <c r="A30" s="24" t="s">
        <v>289</v>
      </c>
      <c r="B30" s="965"/>
      <c r="C30" s="986"/>
      <c r="D30" s="1212"/>
      <c r="E30" s="1016"/>
      <c r="F30" s="1392"/>
    </row>
    <row r="31" spans="1:8" ht="14.1" customHeight="1">
      <c r="A31" s="25" t="s">
        <v>290</v>
      </c>
      <c r="B31" s="965"/>
      <c r="C31" s="986"/>
      <c r="D31" s="1212"/>
      <c r="E31" s="1016"/>
      <c r="F31" s="1392"/>
    </row>
    <row r="32" spans="1:8" ht="14.1" customHeight="1">
      <c r="A32" s="24" t="s">
        <v>291</v>
      </c>
      <c r="B32" s="965"/>
      <c r="C32" s="986"/>
      <c r="D32" s="1212"/>
      <c r="E32" s="1016"/>
      <c r="F32" s="1392"/>
    </row>
    <row r="33" spans="1:6" ht="14.1" customHeight="1">
      <c r="A33" s="26" t="s">
        <v>292</v>
      </c>
      <c r="B33" s="965">
        <v>31.08</v>
      </c>
      <c r="C33" s="986">
        <v>31.19</v>
      </c>
      <c r="D33" s="1212">
        <v>30.74</v>
      </c>
      <c r="E33" s="1016">
        <v>98.9</v>
      </c>
      <c r="F33" s="1392"/>
    </row>
    <row r="34" spans="1:6" ht="14.1" customHeight="1">
      <c r="A34" s="26" t="s">
        <v>293</v>
      </c>
      <c r="B34" s="965">
        <v>17.29</v>
      </c>
      <c r="C34" s="986">
        <v>16.87</v>
      </c>
      <c r="D34" s="1212">
        <v>15.78</v>
      </c>
      <c r="E34" s="1016">
        <v>91.3</v>
      </c>
      <c r="F34" s="1392"/>
    </row>
    <row r="35" spans="1:6" ht="14.1" customHeight="1">
      <c r="A35" s="17" t="s">
        <v>294</v>
      </c>
      <c r="B35" s="965">
        <v>23.64</v>
      </c>
      <c r="C35" s="986">
        <v>23.98</v>
      </c>
      <c r="D35" s="1212">
        <v>24.41</v>
      </c>
      <c r="E35" s="1016">
        <v>103.3</v>
      </c>
      <c r="F35" s="1392"/>
    </row>
    <row r="36" spans="1:6" ht="14.1" customHeight="1">
      <c r="A36" s="16" t="s">
        <v>295</v>
      </c>
      <c r="B36" s="965"/>
      <c r="C36" s="986"/>
      <c r="D36" s="1212"/>
      <c r="E36" s="1016"/>
      <c r="F36" s="1392"/>
    </row>
    <row r="37" spans="1:6" ht="14.1" customHeight="1">
      <c r="A37" s="17" t="s">
        <v>296</v>
      </c>
      <c r="B37" s="965">
        <v>14.24</v>
      </c>
      <c r="C37" s="987">
        <v>12.32</v>
      </c>
      <c r="D37" s="1212">
        <v>16.95</v>
      </c>
      <c r="E37" s="1017">
        <v>119</v>
      </c>
      <c r="F37" s="1392"/>
    </row>
    <row r="38" spans="1:6" ht="14.1" customHeight="1">
      <c r="A38" s="16" t="s">
        <v>297</v>
      </c>
      <c r="B38" s="965"/>
      <c r="C38" s="986"/>
      <c r="D38" s="1212"/>
      <c r="E38" s="1016"/>
      <c r="F38" s="1392"/>
    </row>
    <row r="39" spans="1:6" ht="14.1" customHeight="1">
      <c r="A39" s="18" t="s">
        <v>298</v>
      </c>
      <c r="B39" s="965"/>
      <c r="C39" s="986"/>
      <c r="D39" s="1212"/>
      <c r="E39" s="1016"/>
      <c r="F39" s="1392"/>
    </row>
    <row r="40" spans="1:6" ht="14.1" customHeight="1">
      <c r="A40" s="16" t="s">
        <v>299</v>
      </c>
      <c r="B40" s="965"/>
      <c r="C40" s="986"/>
      <c r="D40" s="1212"/>
      <c r="E40" s="1016"/>
      <c r="F40" s="1392"/>
    </row>
    <row r="41" spans="1:6" ht="14.1" customHeight="1">
      <c r="A41" s="1207" t="s">
        <v>1138</v>
      </c>
      <c r="B41" s="965">
        <v>3.15</v>
      </c>
      <c r="C41" s="986">
        <v>3.03</v>
      </c>
      <c r="D41" s="1212">
        <v>2.98</v>
      </c>
      <c r="E41" s="1016">
        <v>94.6</v>
      </c>
      <c r="F41" s="1392"/>
    </row>
    <row r="42" spans="1:6" ht="14.1" customHeight="1">
      <c r="A42" s="1208" t="s">
        <v>1139</v>
      </c>
      <c r="B42" s="965"/>
      <c r="C42" s="986"/>
      <c r="D42" s="1212"/>
      <c r="E42" s="1016"/>
      <c r="F42" s="1392"/>
    </row>
    <row r="43" spans="1:6" ht="14.1" customHeight="1">
      <c r="A43" s="1207" t="s">
        <v>1140</v>
      </c>
      <c r="B43" s="965">
        <v>2.65</v>
      </c>
      <c r="C43" s="986">
        <v>2.57</v>
      </c>
      <c r="D43" s="1212">
        <v>2.6</v>
      </c>
      <c r="E43" s="1016">
        <v>98.1</v>
      </c>
      <c r="F43" s="1392"/>
    </row>
    <row r="44" spans="1:6" ht="14.1" customHeight="1">
      <c r="A44" s="1208" t="s">
        <v>1141</v>
      </c>
      <c r="B44" s="965"/>
      <c r="C44" s="986"/>
      <c r="D44" s="1212"/>
      <c r="E44" s="1016"/>
      <c r="F44" s="1392"/>
    </row>
    <row r="45" spans="1:6" ht="14.1" customHeight="1">
      <c r="A45" s="18" t="s">
        <v>300</v>
      </c>
      <c r="B45" s="965"/>
      <c r="C45" s="986"/>
      <c r="D45" s="1212"/>
      <c r="E45" s="1016"/>
      <c r="F45" s="1392"/>
    </row>
    <row r="46" spans="1:6" ht="14.1" customHeight="1">
      <c r="A46" s="16" t="s">
        <v>301</v>
      </c>
      <c r="B46" s="965"/>
      <c r="C46" s="986"/>
      <c r="D46" s="1212"/>
      <c r="E46" s="1016"/>
      <c r="F46" s="1392"/>
    </row>
    <row r="47" spans="1:6" ht="14.1" customHeight="1">
      <c r="A47" s="28" t="s">
        <v>302</v>
      </c>
      <c r="B47" s="965">
        <v>13.74</v>
      </c>
      <c r="C47" s="986">
        <v>13.22</v>
      </c>
      <c r="D47" s="1212">
        <v>12.92</v>
      </c>
      <c r="E47" s="1016">
        <v>94</v>
      </c>
      <c r="F47" s="1392"/>
    </row>
    <row r="48" spans="1:6" ht="14.1" customHeight="1">
      <c r="A48" s="20" t="s">
        <v>303</v>
      </c>
      <c r="B48" s="965"/>
      <c r="C48" s="986"/>
      <c r="D48" s="1212"/>
      <c r="E48" s="1016"/>
      <c r="F48" s="1392"/>
    </row>
    <row r="49" spans="1:6" ht="14.1" customHeight="1">
      <c r="A49" s="28" t="s">
        <v>304</v>
      </c>
      <c r="B49" s="965">
        <v>24.3</v>
      </c>
      <c r="C49" s="986">
        <v>21.97</v>
      </c>
      <c r="D49" s="1212">
        <v>20.99</v>
      </c>
      <c r="E49" s="1016">
        <v>86.4</v>
      </c>
      <c r="F49" s="1392"/>
    </row>
    <row r="50" spans="1:6" ht="14.1" customHeight="1">
      <c r="A50" s="20" t="s">
        <v>305</v>
      </c>
      <c r="B50" s="965"/>
      <c r="C50" s="986"/>
      <c r="D50" s="1212"/>
      <c r="E50" s="1016"/>
      <c r="F50" s="1392"/>
    </row>
    <row r="51" spans="1:6" ht="14.1" customHeight="1">
      <c r="A51" s="245" t="s">
        <v>655</v>
      </c>
      <c r="B51" s="965">
        <v>1.82</v>
      </c>
      <c r="C51" s="986">
        <v>1.76</v>
      </c>
      <c r="D51" s="1212">
        <v>1.74</v>
      </c>
      <c r="E51" s="1016">
        <v>95.6</v>
      </c>
      <c r="F51" s="1392"/>
    </row>
    <row r="52" spans="1:6" ht="14.1" customHeight="1">
      <c r="A52" s="246" t="s">
        <v>656</v>
      </c>
      <c r="B52" s="966"/>
      <c r="C52" s="986"/>
      <c r="D52" s="1212"/>
      <c r="E52" s="1016"/>
      <c r="F52" s="1392"/>
    </row>
    <row r="53" spans="1:6" ht="14.1" customHeight="1">
      <c r="A53" s="17" t="s">
        <v>306</v>
      </c>
      <c r="B53" s="965">
        <v>0.55000000000000004</v>
      </c>
      <c r="C53" s="986">
        <v>0.55000000000000004</v>
      </c>
      <c r="D53" s="1212">
        <v>0.55000000000000004</v>
      </c>
      <c r="E53" s="1016">
        <v>100</v>
      </c>
      <c r="F53" s="1392"/>
    </row>
    <row r="54" spans="1:6" ht="14.1" customHeight="1">
      <c r="A54" s="16" t="s">
        <v>307</v>
      </c>
      <c r="B54" s="966"/>
      <c r="C54" s="986"/>
      <c r="D54" s="1212"/>
      <c r="E54" s="1016"/>
      <c r="F54" s="1392"/>
    </row>
    <row r="55" spans="1:6" ht="14.1" customHeight="1">
      <c r="A55" s="245" t="s">
        <v>1137</v>
      </c>
      <c r="B55" s="965">
        <v>4.74</v>
      </c>
      <c r="C55" s="986">
        <v>4.55</v>
      </c>
      <c r="D55" s="1212">
        <v>4.4000000000000004</v>
      </c>
      <c r="E55" s="1016">
        <v>92.8</v>
      </c>
      <c r="F55" s="1392"/>
    </row>
    <row r="56" spans="1:6" ht="14.1" customHeight="1">
      <c r="A56" s="1209" t="s">
        <v>1142</v>
      </c>
      <c r="B56" s="209"/>
      <c r="C56" s="984"/>
      <c r="D56" s="986"/>
      <c r="E56" s="1018"/>
    </row>
    <row r="57" spans="1:6" ht="14.1" customHeight="1"/>
    <row r="58" spans="1:6" ht="14.1" customHeight="1"/>
  </sheetData>
  <mergeCells count="9">
    <mergeCell ref="B8:D8"/>
    <mergeCell ref="D2:E2"/>
    <mergeCell ref="D1:E1"/>
    <mergeCell ref="D6:E6"/>
    <mergeCell ref="D7:E7"/>
    <mergeCell ref="A1:C1"/>
    <mergeCell ref="A2:C2"/>
    <mergeCell ref="B3:C5"/>
    <mergeCell ref="D3:E5"/>
  </mergeCells>
  <phoneticPr fontId="0" type="noConversion"/>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8" topLeftCell="A9" activePane="bottomLeft" state="frozen"/>
      <selection activeCell="I42" sqref="I42"/>
      <selection pane="bottomLeft" activeCell="I35" sqref="I35"/>
    </sheetView>
  </sheetViews>
  <sheetFormatPr defaultColWidth="9" defaultRowHeight="14.25"/>
  <cols>
    <col min="1" max="1" width="46" style="7" customWidth="1"/>
    <col min="2" max="5" width="9.625" style="7" customWidth="1"/>
    <col min="6" max="6" width="9" style="1022"/>
    <col min="7" max="16384" width="9" style="7"/>
  </cols>
  <sheetData>
    <row r="1" spans="1:6">
      <c r="A1" s="2066" t="s">
        <v>1037</v>
      </c>
      <c r="B1" s="2066"/>
      <c r="C1" s="2066"/>
      <c r="D1" s="2066"/>
      <c r="E1" s="1968" t="s">
        <v>220</v>
      </c>
      <c r="F1" s="1968"/>
    </row>
    <row r="2" spans="1:6" ht="19.5" customHeight="1">
      <c r="A2" s="2210" t="s">
        <v>1038</v>
      </c>
      <c r="B2" s="2211"/>
      <c r="C2" s="2211"/>
      <c r="D2" s="2211"/>
      <c r="E2" s="1834" t="s">
        <v>221</v>
      </c>
      <c r="F2" s="1834"/>
    </row>
    <row r="3" spans="1:6" ht="14.85" customHeight="1">
      <c r="A3" s="1049"/>
      <c r="B3" s="2201">
        <v>2014</v>
      </c>
      <c r="C3" s="2202"/>
      <c r="D3" s="2207">
        <v>2015</v>
      </c>
      <c r="E3" s="2207"/>
    </row>
    <row r="4" spans="1:6" ht="14.85" customHeight="1">
      <c r="A4" s="1050" t="s">
        <v>193</v>
      </c>
      <c r="B4" s="2203"/>
      <c r="C4" s="2204"/>
      <c r="D4" s="2208"/>
      <c r="E4" s="2208"/>
    </row>
    <row r="5" spans="1:6" ht="14.85" customHeight="1">
      <c r="A5" s="1051" t="s">
        <v>194</v>
      </c>
      <c r="B5" s="2205"/>
      <c r="C5" s="2206"/>
      <c r="D5" s="2209"/>
      <c r="E5" s="2209"/>
    </row>
    <row r="6" spans="1:6" ht="14.85" customHeight="1">
      <c r="A6" s="1056" t="s">
        <v>577</v>
      </c>
      <c r="B6" s="1052" t="s">
        <v>1091</v>
      </c>
      <c r="C6" s="1052" t="s">
        <v>938</v>
      </c>
      <c r="D6" s="2194" t="s">
        <v>1091</v>
      </c>
      <c r="E6" s="2195"/>
    </row>
    <row r="7" spans="1:6" ht="14.85" customHeight="1">
      <c r="A7" s="1056" t="s">
        <v>578</v>
      </c>
      <c r="B7" s="1053" t="s">
        <v>1092</v>
      </c>
      <c r="C7" s="1053" t="s">
        <v>1093</v>
      </c>
      <c r="D7" s="2196" t="s">
        <v>1092</v>
      </c>
      <c r="E7" s="2197"/>
    </row>
    <row r="8" spans="1:6" ht="14.85" customHeight="1">
      <c r="A8" s="1054"/>
      <c r="B8" s="2191" t="s">
        <v>659</v>
      </c>
      <c r="C8" s="2192"/>
      <c r="D8" s="2193"/>
      <c r="E8" s="1055" t="s">
        <v>248</v>
      </c>
    </row>
    <row r="9" spans="1:6" ht="19.5" customHeight="1">
      <c r="A9" s="17" t="s">
        <v>308</v>
      </c>
      <c r="B9" s="333">
        <v>3.57</v>
      </c>
      <c r="C9" s="961">
        <v>3.45</v>
      </c>
      <c r="D9" s="329">
        <v>3.58</v>
      </c>
      <c r="E9" s="1019">
        <v>100.3</v>
      </c>
      <c r="F9" s="1233"/>
    </row>
    <row r="10" spans="1:6" ht="14.85" customHeight="1">
      <c r="A10" s="16" t="s">
        <v>309</v>
      </c>
      <c r="B10" s="334"/>
      <c r="C10" s="962"/>
      <c r="D10" s="329"/>
      <c r="E10" s="1020"/>
    </row>
    <row r="11" spans="1:6" ht="14.1" customHeight="1">
      <c r="A11" s="17" t="s">
        <v>310</v>
      </c>
      <c r="B11" s="334">
        <v>6.89</v>
      </c>
      <c r="C11" s="962">
        <v>6.45</v>
      </c>
      <c r="D11" s="329">
        <v>6.63</v>
      </c>
      <c r="E11" s="1020">
        <v>96.2</v>
      </c>
    </row>
    <row r="12" spans="1:6" ht="14.1" customHeight="1">
      <c r="A12" s="16" t="s">
        <v>311</v>
      </c>
      <c r="B12" s="334"/>
      <c r="C12" s="962"/>
      <c r="D12" s="329"/>
      <c r="E12" s="1020"/>
    </row>
    <row r="13" spans="1:6" ht="14.1" customHeight="1">
      <c r="A13" s="17" t="s">
        <v>312</v>
      </c>
      <c r="B13" s="334">
        <v>6.29</v>
      </c>
      <c r="C13" s="962">
        <v>6.83</v>
      </c>
      <c r="D13" s="329">
        <v>5.93</v>
      </c>
      <c r="E13" s="1020">
        <v>94.3</v>
      </c>
    </row>
    <row r="14" spans="1:6" ht="14.1" customHeight="1">
      <c r="A14" s="16" t="s">
        <v>313</v>
      </c>
      <c r="B14" s="334"/>
      <c r="C14" s="962"/>
      <c r="D14" s="329"/>
      <c r="E14" s="1020"/>
      <c r="F14" s="1023"/>
    </row>
    <row r="15" spans="1:6" ht="14.1" customHeight="1">
      <c r="A15" s="17" t="s">
        <v>566</v>
      </c>
      <c r="B15" s="334">
        <v>2.09</v>
      </c>
      <c r="C15" s="962">
        <v>1.61</v>
      </c>
      <c r="D15" s="329">
        <v>2.06</v>
      </c>
      <c r="E15" s="1020">
        <v>98.6</v>
      </c>
      <c r="F15" s="1023"/>
    </row>
    <row r="16" spans="1:6" ht="14.1" customHeight="1">
      <c r="A16" s="16" t="s">
        <v>569</v>
      </c>
      <c r="B16" s="334"/>
      <c r="C16" s="962"/>
      <c r="D16" s="329"/>
      <c r="E16" s="1020"/>
      <c r="F16" s="1023"/>
    </row>
    <row r="17" spans="1:9" ht="14.1" customHeight="1">
      <c r="A17" s="17" t="s">
        <v>567</v>
      </c>
      <c r="B17" s="334">
        <v>2.25</v>
      </c>
      <c r="C17" s="962">
        <v>1.69</v>
      </c>
      <c r="D17" s="329">
        <v>1.61</v>
      </c>
      <c r="E17" s="1020">
        <v>71.599999999999994</v>
      </c>
      <c r="F17" s="1023"/>
    </row>
    <row r="18" spans="1:9" ht="14.1" customHeight="1">
      <c r="A18" s="16" t="s">
        <v>568</v>
      </c>
      <c r="B18" s="334"/>
      <c r="C18" s="962"/>
      <c r="D18" s="329"/>
      <c r="E18" s="1020"/>
      <c r="F18" s="1023"/>
    </row>
    <row r="19" spans="1:9" ht="14.1" customHeight="1">
      <c r="A19" s="17" t="s">
        <v>570</v>
      </c>
      <c r="B19" s="334">
        <v>1.56</v>
      </c>
      <c r="C19" s="962">
        <v>0.84</v>
      </c>
      <c r="D19" s="329">
        <v>0.79</v>
      </c>
      <c r="E19" s="1020">
        <v>50.6</v>
      </c>
      <c r="F19" s="1023"/>
    </row>
    <row r="20" spans="1:9" ht="14.1" customHeight="1">
      <c r="A20" s="16" t="s">
        <v>314</v>
      </c>
      <c r="B20" s="334"/>
      <c r="C20" s="962"/>
      <c r="D20" s="329"/>
      <c r="E20" s="1020"/>
      <c r="F20" s="1023"/>
      <c r="H20" s="1249"/>
      <c r="I20" s="1249"/>
    </row>
    <row r="21" spans="1:9" ht="14.1" customHeight="1">
      <c r="A21" s="17" t="s">
        <v>315</v>
      </c>
      <c r="B21" s="334">
        <v>2.78</v>
      </c>
      <c r="C21" s="962">
        <v>2.23</v>
      </c>
      <c r="D21" s="329">
        <v>2.21</v>
      </c>
      <c r="E21" s="1020">
        <v>79.5</v>
      </c>
      <c r="F21" s="1023"/>
      <c r="G21" s="1249"/>
      <c r="H21" s="1249"/>
      <c r="I21" s="1249"/>
    </row>
    <row r="22" spans="1:9" ht="14.1" customHeight="1">
      <c r="A22" s="16" t="s">
        <v>316</v>
      </c>
      <c r="B22" s="334"/>
      <c r="C22" s="962"/>
      <c r="D22" s="329"/>
      <c r="E22" s="1020"/>
      <c r="G22" s="1249"/>
      <c r="H22" s="1249"/>
      <c r="I22" s="1249"/>
    </row>
    <row r="23" spans="1:9" ht="14.1" customHeight="1">
      <c r="A23" s="245" t="s">
        <v>1143</v>
      </c>
      <c r="B23" s="334">
        <v>3.51</v>
      </c>
      <c r="C23" s="962">
        <v>3.59</v>
      </c>
      <c r="D23" s="329">
        <v>3.61</v>
      </c>
      <c r="E23" s="1020">
        <v>102.8</v>
      </c>
      <c r="G23" s="1249"/>
      <c r="H23" s="1249"/>
      <c r="I23" s="1249"/>
    </row>
    <row r="24" spans="1:9" ht="14.1" customHeight="1">
      <c r="A24" s="749" t="s">
        <v>317</v>
      </c>
      <c r="B24" s="334"/>
      <c r="C24" s="962"/>
      <c r="D24" s="329"/>
      <c r="E24" s="1020"/>
      <c r="G24" s="1249"/>
      <c r="H24" s="1249"/>
      <c r="I24" s="1249"/>
    </row>
    <row r="25" spans="1:9" ht="14.1" customHeight="1">
      <c r="A25" s="1210" t="s">
        <v>1144</v>
      </c>
      <c r="B25" s="334">
        <v>6.69</v>
      </c>
      <c r="C25" s="963">
        <v>6.98</v>
      </c>
      <c r="D25" s="329">
        <v>6.73</v>
      </c>
      <c r="E25" s="1020">
        <v>100.6</v>
      </c>
    </row>
    <row r="26" spans="1:9" ht="14.1" customHeight="1">
      <c r="A26" s="246" t="s">
        <v>1145</v>
      </c>
      <c r="B26" s="334"/>
      <c r="C26" s="962"/>
      <c r="D26" s="329"/>
      <c r="E26" s="1020"/>
    </row>
    <row r="27" spans="1:9" ht="14.1" customHeight="1">
      <c r="A27" s="17" t="s">
        <v>318</v>
      </c>
      <c r="B27" s="334">
        <v>3.68</v>
      </c>
      <c r="C27" s="962">
        <v>3.79</v>
      </c>
      <c r="D27" s="329">
        <v>3.79</v>
      </c>
      <c r="E27" s="1020">
        <v>103</v>
      </c>
    </row>
    <row r="28" spans="1:9" ht="14.1" customHeight="1">
      <c r="A28" s="16" t="s">
        <v>319</v>
      </c>
      <c r="B28" s="334"/>
      <c r="C28" s="962"/>
      <c r="D28" s="329"/>
      <c r="E28" s="1020"/>
    </row>
    <row r="29" spans="1:9" ht="14.1" customHeight="1">
      <c r="A29" s="17" t="s">
        <v>320</v>
      </c>
      <c r="B29" s="334">
        <v>3.81</v>
      </c>
      <c r="C29" s="962">
        <v>3.84</v>
      </c>
      <c r="D29" s="329">
        <v>3.91</v>
      </c>
      <c r="E29" s="1020">
        <v>102.6</v>
      </c>
    </row>
    <row r="30" spans="1:9" ht="14.1" customHeight="1">
      <c r="A30" s="16" t="s">
        <v>321</v>
      </c>
      <c r="B30" s="334"/>
      <c r="C30" s="962"/>
      <c r="D30" s="329"/>
      <c r="E30" s="1020"/>
    </row>
    <row r="31" spans="1:9" ht="14.1" customHeight="1">
      <c r="A31" s="1211" t="s">
        <v>1146</v>
      </c>
      <c r="B31" s="335"/>
      <c r="C31" s="962"/>
      <c r="D31" s="329"/>
      <c r="E31" s="1020"/>
    </row>
    <row r="32" spans="1:9" ht="14.1" customHeight="1">
      <c r="A32" s="17" t="s">
        <v>322</v>
      </c>
      <c r="B32" s="335">
        <v>2.86</v>
      </c>
      <c r="C32" s="963">
        <v>2.81</v>
      </c>
      <c r="D32" s="329">
        <v>2.73</v>
      </c>
      <c r="E32" s="1020">
        <v>95.5</v>
      </c>
    </row>
    <row r="33" spans="1:6" ht="14.1" customHeight="1">
      <c r="A33" s="749" t="s">
        <v>1147</v>
      </c>
      <c r="B33" s="334"/>
      <c r="C33" s="962"/>
      <c r="D33" s="329"/>
      <c r="E33" s="1020"/>
    </row>
    <row r="34" spans="1:6" ht="14.1" customHeight="1">
      <c r="A34" s="245" t="s">
        <v>31</v>
      </c>
      <c r="B34" s="334">
        <v>12.52</v>
      </c>
      <c r="C34" s="962">
        <v>12.68</v>
      </c>
      <c r="D34" s="329">
        <v>12.72</v>
      </c>
      <c r="E34" s="1020">
        <v>101.6</v>
      </c>
    </row>
    <row r="35" spans="1:6" ht="14.1" customHeight="1">
      <c r="A35" s="246" t="s">
        <v>32</v>
      </c>
      <c r="B35" s="334"/>
      <c r="C35" s="962"/>
      <c r="D35" s="329"/>
      <c r="E35" s="1020"/>
    </row>
    <row r="36" spans="1:6" ht="14.1" customHeight="1">
      <c r="A36" s="746" t="s">
        <v>1473</v>
      </c>
      <c r="B36" s="1353" t="s">
        <v>1474</v>
      </c>
      <c r="C36" s="1652" t="s">
        <v>1945</v>
      </c>
      <c r="D36" s="329">
        <v>581.66</v>
      </c>
      <c r="E36" s="1425" t="s">
        <v>63</v>
      </c>
      <c r="F36" s="1393"/>
    </row>
    <row r="37" spans="1:6" ht="14.1" customHeight="1">
      <c r="A37" s="749" t="s">
        <v>1479</v>
      </c>
      <c r="B37" s="334"/>
      <c r="C37" s="962"/>
      <c r="D37" s="329"/>
      <c r="E37" s="1020"/>
      <c r="F37" s="1024"/>
    </row>
    <row r="38" spans="1:6" ht="14.1" customHeight="1">
      <c r="A38" s="245" t="s">
        <v>195</v>
      </c>
      <c r="B38" s="334">
        <v>72.459999999999994</v>
      </c>
      <c r="C38" s="962">
        <v>64.760000000000005</v>
      </c>
      <c r="D38" s="329">
        <v>64.5</v>
      </c>
      <c r="E38" s="1020">
        <v>89</v>
      </c>
      <c r="F38" s="1024"/>
    </row>
    <row r="39" spans="1:6" ht="14.1" customHeight="1">
      <c r="A39" s="16" t="s">
        <v>323</v>
      </c>
      <c r="B39" s="334"/>
      <c r="C39" s="962"/>
      <c r="D39" s="329"/>
      <c r="E39" s="1020"/>
      <c r="F39" s="1024"/>
    </row>
    <row r="40" spans="1:6" ht="14.1" customHeight="1">
      <c r="A40" s="17" t="s">
        <v>324</v>
      </c>
      <c r="B40" s="334">
        <v>89.86</v>
      </c>
      <c r="C40" s="962">
        <v>94.14</v>
      </c>
      <c r="D40" s="329">
        <v>93.78</v>
      </c>
      <c r="E40" s="1020">
        <v>104.4</v>
      </c>
      <c r="F40" s="1024"/>
    </row>
    <row r="41" spans="1:6" ht="14.1" customHeight="1">
      <c r="A41" s="16" t="s">
        <v>325</v>
      </c>
      <c r="B41" s="334"/>
      <c r="C41" s="962"/>
      <c r="D41" s="329"/>
      <c r="E41" s="1020"/>
      <c r="F41" s="1024"/>
    </row>
    <row r="42" spans="1:6" ht="14.1" customHeight="1">
      <c r="A42" s="245" t="s">
        <v>326</v>
      </c>
      <c r="B42" s="334">
        <v>27.12</v>
      </c>
      <c r="C42" s="962">
        <v>27.6</v>
      </c>
      <c r="D42" s="329">
        <v>27.85</v>
      </c>
      <c r="E42" s="1020">
        <v>102.7</v>
      </c>
      <c r="F42" s="1024"/>
    </row>
    <row r="43" spans="1:6" ht="14.1" customHeight="1">
      <c r="A43" s="16" t="s">
        <v>327</v>
      </c>
      <c r="B43" s="334"/>
      <c r="C43" s="962"/>
      <c r="D43" s="329"/>
      <c r="E43" s="1020"/>
      <c r="F43" s="1024"/>
    </row>
    <row r="44" spans="1:6" ht="14.1" customHeight="1">
      <c r="A44" s="17" t="s">
        <v>328</v>
      </c>
      <c r="B44" s="334">
        <v>7.51</v>
      </c>
      <c r="C44" s="962">
        <v>7.36</v>
      </c>
      <c r="D44" s="329">
        <v>7.1</v>
      </c>
      <c r="E44" s="1020">
        <v>94.5</v>
      </c>
      <c r="F44" s="1024"/>
    </row>
    <row r="45" spans="1:6" ht="14.1" customHeight="1">
      <c r="A45" s="16" t="s">
        <v>329</v>
      </c>
      <c r="B45" s="335"/>
      <c r="C45" s="962"/>
      <c r="D45" s="329"/>
      <c r="E45" s="1020"/>
      <c r="F45" s="1024"/>
    </row>
    <row r="46" spans="1:6" ht="14.1" customHeight="1">
      <c r="A46" s="18" t="s">
        <v>330</v>
      </c>
      <c r="B46" s="334"/>
      <c r="C46" s="962"/>
      <c r="D46" s="329"/>
      <c r="E46" s="1020"/>
      <c r="F46" s="1024"/>
    </row>
    <row r="47" spans="1:6" ht="14.1" customHeight="1">
      <c r="A47" s="17" t="s">
        <v>331</v>
      </c>
      <c r="B47" s="334">
        <v>33.020000000000003</v>
      </c>
      <c r="C47" s="963">
        <v>33.49</v>
      </c>
      <c r="D47" s="329">
        <v>33.9</v>
      </c>
      <c r="E47" s="1020">
        <v>102.7</v>
      </c>
      <c r="F47" s="1024"/>
    </row>
    <row r="48" spans="1:6" ht="14.1" customHeight="1">
      <c r="A48" s="16" t="s">
        <v>332</v>
      </c>
      <c r="B48" s="334"/>
      <c r="C48" s="962"/>
      <c r="D48" s="329"/>
      <c r="E48" s="1020"/>
      <c r="F48" s="1024"/>
    </row>
    <row r="49" spans="1:6" ht="14.1" customHeight="1">
      <c r="A49" s="29" t="s">
        <v>333</v>
      </c>
      <c r="B49" s="335"/>
      <c r="C49" s="962"/>
      <c r="D49" s="329"/>
      <c r="E49" s="1020"/>
      <c r="F49" s="1024"/>
    </row>
    <row r="50" spans="1:6" ht="14.1" customHeight="1">
      <c r="A50" s="16" t="s">
        <v>334</v>
      </c>
      <c r="B50" s="335"/>
      <c r="C50" s="962"/>
      <c r="D50" s="329"/>
      <c r="E50" s="1020"/>
      <c r="F50" s="1024"/>
    </row>
    <row r="51" spans="1:6" ht="14.1" customHeight="1">
      <c r="A51" s="19" t="s">
        <v>335</v>
      </c>
      <c r="B51" s="334">
        <v>181.81</v>
      </c>
      <c r="C51" s="962">
        <v>178.52</v>
      </c>
      <c r="D51" s="329">
        <v>184.11</v>
      </c>
      <c r="E51" s="1020">
        <v>101.3</v>
      </c>
      <c r="F51" s="1024"/>
    </row>
    <row r="52" spans="1:6" ht="14.1" customHeight="1">
      <c r="A52" s="27" t="s">
        <v>336</v>
      </c>
      <c r="B52" s="334"/>
      <c r="C52" s="962"/>
      <c r="D52" s="329"/>
      <c r="E52" s="1020"/>
      <c r="F52" s="1024"/>
    </row>
    <row r="53" spans="1:6" ht="14.25" customHeight="1">
      <c r="A53" s="19" t="s">
        <v>196</v>
      </c>
      <c r="B53" s="334">
        <v>181.99</v>
      </c>
      <c r="C53" s="962">
        <v>189.19</v>
      </c>
      <c r="D53" s="329">
        <v>185.4</v>
      </c>
      <c r="E53" s="1020">
        <v>101.9</v>
      </c>
      <c r="F53" s="1024"/>
    </row>
    <row r="54" spans="1:6" ht="14.25" customHeight="1">
      <c r="A54" s="27" t="s">
        <v>197</v>
      </c>
      <c r="B54" s="247"/>
      <c r="C54" s="962"/>
      <c r="D54" s="1132"/>
      <c r="E54" s="504"/>
    </row>
    <row r="56" spans="1:6" s="1354" customFormat="1" ht="11.25">
      <c r="A56" s="718" t="s">
        <v>1913</v>
      </c>
      <c r="F56" s="1355"/>
    </row>
    <row r="57" spans="1:6">
      <c r="A57" s="1649" t="s">
        <v>1914</v>
      </c>
    </row>
  </sheetData>
  <mergeCells count="9">
    <mergeCell ref="D7:E7"/>
    <mergeCell ref="D6:E6"/>
    <mergeCell ref="B8:D8"/>
    <mergeCell ref="A1:D1"/>
    <mergeCell ref="A2:D2"/>
    <mergeCell ref="E1:F1"/>
    <mergeCell ref="E2:F2"/>
    <mergeCell ref="B3:C5"/>
    <mergeCell ref="D3:E5"/>
  </mergeCells>
  <phoneticPr fontId="0" type="noConversion"/>
  <hyperlinks>
    <hyperlink ref="E1" location="'Spis tablic     List of tables'!A40" display="Powrót do spisu tablic"/>
    <hyperlink ref="E2" location="'Spis tablic     List of tables'!A40"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3"/>
  <sheetViews>
    <sheetView showGridLines="0" zoomScaleNormal="100" workbookViewId="0">
      <pane ySplit="14" topLeftCell="A15" activePane="bottomLeft" state="frozen"/>
      <selection activeCell="I42" sqref="I42"/>
      <selection pane="bottomLeft" activeCell="E16" sqref="E16"/>
    </sheetView>
  </sheetViews>
  <sheetFormatPr defaultColWidth="9" defaultRowHeight="14.25"/>
  <cols>
    <col min="1" max="1" width="6.625" style="187" customWidth="1"/>
    <col min="2" max="2" width="12.625" style="187" customWidth="1"/>
    <col min="3" max="10" width="11.625" style="187" customWidth="1"/>
    <col min="11" max="16384" width="9" style="187"/>
  </cols>
  <sheetData>
    <row r="1" spans="1:10">
      <c r="A1" s="1759" t="s">
        <v>788</v>
      </c>
      <c r="B1" s="1759"/>
      <c r="C1" s="1759"/>
      <c r="D1" s="1759"/>
      <c r="E1" s="1759"/>
      <c r="F1" s="1759"/>
      <c r="G1" s="1759"/>
      <c r="H1" s="1759"/>
      <c r="I1" s="1765" t="s">
        <v>220</v>
      </c>
      <c r="J1" s="1765"/>
    </row>
    <row r="2" spans="1:10">
      <c r="A2" s="1760" t="s">
        <v>565</v>
      </c>
      <c r="B2" s="1760"/>
      <c r="C2" s="1760"/>
      <c r="D2" s="1760"/>
      <c r="E2" s="1760"/>
      <c r="F2" s="1760"/>
      <c r="G2" s="1760"/>
      <c r="H2" s="1760"/>
      <c r="I2" s="1766" t="s">
        <v>221</v>
      </c>
      <c r="J2" s="1766"/>
    </row>
    <row r="3" spans="1:10" ht="31.5" customHeight="1">
      <c r="A3" s="1738" t="s">
        <v>1252</v>
      </c>
      <c r="B3" s="1739"/>
      <c r="C3" s="1769" t="s">
        <v>789</v>
      </c>
      <c r="D3" s="1770"/>
      <c r="E3" s="1770"/>
      <c r="F3" s="1770"/>
      <c r="G3" s="1771"/>
      <c r="H3" s="1771"/>
      <c r="I3" s="1771"/>
      <c r="J3" s="1771"/>
    </row>
    <row r="4" spans="1:10">
      <c r="A4" s="1723"/>
      <c r="B4" s="1740"/>
      <c r="C4" s="1728" t="s">
        <v>790</v>
      </c>
      <c r="D4" s="1722"/>
      <c r="E4" s="1722"/>
      <c r="F4" s="1722"/>
      <c r="G4" s="1728" t="s">
        <v>791</v>
      </c>
      <c r="H4" s="1722"/>
      <c r="I4" s="1722"/>
      <c r="J4" s="1722"/>
    </row>
    <row r="5" spans="1:10">
      <c r="A5" s="1723"/>
      <c r="B5" s="1740"/>
      <c r="C5" s="1729"/>
      <c r="D5" s="1723"/>
      <c r="E5" s="1723"/>
      <c r="F5" s="1723"/>
      <c r="G5" s="1729"/>
      <c r="H5" s="1723"/>
      <c r="I5" s="1723"/>
      <c r="J5" s="1723"/>
    </row>
    <row r="6" spans="1:10">
      <c r="A6" s="1723"/>
      <c r="B6" s="1740"/>
      <c r="C6" s="1729"/>
      <c r="D6" s="1723"/>
      <c r="E6" s="1723"/>
      <c r="F6" s="1723"/>
      <c r="G6" s="1729"/>
      <c r="H6" s="1723"/>
      <c r="I6" s="1723"/>
      <c r="J6" s="1723"/>
    </row>
    <row r="7" spans="1:10" ht="14.25" customHeight="1">
      <c r="A7" s="1723" t="s">
        <v>1990</v>
      </c>
      <c r="B7" s="1740"/>
      <c r="C7" s="1767"/>
      <c r="D7" s="1768"/>
      <c r="E7" s="1768"/>
      <c r="F7" s="1768"/>
      <c r="G7" s="1767"/>
      <c r="H7" s="1768"/>
      <c r="I7" s="1768"/>
      <c r="J7" s="1768"/>
    </row>
    <row r="8" spans="1:10">
      <c r="A8" s="1723"/>
      <c r="B8" s="1740"/>
      <c r="C8" s="1728" t="s">
        <v>792</v>
      </c>
      <c r="D8" s="1733"/>
      <c r="E8" s="1728" t="s">
        <v>793</v>
      </c>
      <c r="F8" s="1722"/>
      <c r="G8" s="1728" t="s">
        <v>794</v>
      </c>
      <c r="H8" s="1733"/>
      <c r="I8" s="1728" t="s">
        <v>795</v>
      </c>
      <c r="J8" s="1722"/>
    </row>
    <row r="9" spans="1:10">
      <c r="A9" s="1723"/>
      <c r="B9" s="1740"/>
      <c r="C9" s="1729"/>
      <c r="D9" s="1734"/>
      <c r="E9" s="1729"/>
      <c r="F9" s="1723"/>
      <c r="G9" s="1729"/>
      <c r="H9" s="1734"/>
      <c r="I9" s="1729"/>
      <c r="J9" s="1723"/>
    </row>
    <row r="10" spans="1:10">
      <c r="A10" s="1723"/>
      <c r="B10" s="1740"/>
      <c r="C10" s="1729"/>
      <c r="D10" s="1734"/>
      <c r="E10" s="1729"/>
      <c r="F10" s="1723"/>
      <c r="G10" s="1729"/>
      <c r="H10" s="1734"/>
      <c r="I10" s="1729"/>
      <c r="J10" s="1723"/>
    </row>
    <row r="11" spans="1:10">
      <c r="A11" s="1723"/>
      <c r="B11" s="1740"/>
      <c r="C11" s="1767"/>
      <c r="D11" s="1772"/>
      <c r="E11" s="1767"/>
      <c r="F11" s="1768"/>
      <c r="G11" s="1767"/>
      <c r="H11" s="1772"/>
      <c r="I11" s="1767"/>
      <c r="J11" s="1768"/>
    </row>
    <row r="12" spans="1:10" ht="14.25" customHeight="1">
      <c r="A12" s="1723"/>
      <c r="B12" s="1740"/>
      <c r="C12" s="1761" t="s">
        <v>225</v>
      </c>
      <c r="D12" s="1761" t="s">
        <v>226</v>
      </c>
      <c r="E12" s="1761" t="s">
        <v>225</v>
      </c>
      <c r="F12" s="1763" t="s">
        <v>226</v>
      </c>
      <c r="G12" s="1761" t="s">
        <v>225</v>
      </c>
      <c r="H12" s="1761" t="s">
        <v>226</v>
      </c>
      <c r="I12" s="1761" t="s">
        <v>225</v>
      </c>
      <c r="J12" s="1763" t="s">
        <v>226</v>
      </c>
    </row>
    <row r="13" spans="1:10">
      <c r="A13" s="1723"/>
      <c r="B13" s="1740"/>
      <c r="C13" s="1762"/>
      <c r="D13" s="1762"/>
      <c r="E13" s="1762"/>
      <c r="F13" s="1764"/>
      <c r="G13" s="1762"/>
      <c r="H13" s="1762"/>
      <c r="I13" s="1762"/>
      <c r="J13" s="1764"/>
    </row>
    <row r="14" spans="1:10" ht="11.25" customHeight="1">
      <c r="A14" s="1724"/>
      <c r="B14" s="1735"/>
      <c r="C14" s="1762"/>
      <c r="D14" s="1762"/>
      <c r="E14" s="1762"/>
      <c r="F14" s="1764"/>
      <c r="G14" s="1762"/>
      <c r="H14" s="1762"/>
      <c r="I14" s="1762"/>
      <c r="J14" s="1764"/>
    </row>
    <row r="15" spans="1:10">
      <c r="A15" s="602">
        <v>2013</v>
      </c>
      <c r="B15" s="603" t="s">
        <v>227</v>
      </c>
      <c r="C15" s="424">
        <v>87.6</v>
      </c>
      <c r="D15" s="424" t="s">
        <v>63</v>
      </c>
      <c r="E15" s="1277">
        <v>70.8</v>
      </c>
      <c r="F15" s="424" t="s">
        <v>63</v>
      </c>
      <c r="G15" s="400" t="s">
        <v>1976</v>
      </c>
      <c r="H15" s="424" t="s">
        <v>63</v>
      </c>
      <c r="I15" s="400" t="s">
        <v>1978</v>
      </c>
      <c r="J15" s="524" t="s">
        <v>63</v>
      </c>
    </row>
    <row r="16" spans="1:10">
      <c r="A16" s="602">
        <v>2014</v>
      </c>
      <c r="B16" s="603" t="s">
        <v>227</v>
      </c>
      <c r="C16" s="424">
        <v>84.4</v>
      </c>
      <c r="D16" s="424" t="s">
        <v>63</v>
      </c>
      <c r="E16" s="400">
        <v>94</v>
      </c>
      <c r="F16" s="424" t="s">
        <v>63</v>
      </c>
      <c r="G16" s="400">
        <v>99.5</v>
      </c>
      <c r="H16" s="424" t="s">
        <v>63</v>
      </c>
      <c r="I16" s="400">
        <v>88.7</v>
      </c>
      <c r="J16" s="524" t="s">
        <v>63</v>
      </c>
    </row>
    <row r="17" spans="1:10">
      <c r="A17" s="433"/>
      <c r="B17" s="604"/>
      <c r="C17" s="441"/>
      <c r="D17" s="441"/>
      <c r="E17" s="441"/>
      <c r="F17" s="442"/>
      <c r="G17" s="441"/>
      <c r="H17" s="441"/>
      <c r="I17" s="446"/>
      <c r="J17" s="401"/>
    </row>
    <row r="18" spans="1:10">
      <c r="A18" s="605" t="s">
        <v>657</v>
      </c>
      <c r="B18" s="604" t="s">
        <v>238</v>
      </c>
      <c r="C18" s="441">
        <v>71.7</v>
      </c>
      <c r="D18" s="400">
        <v>100.7</v>
      </c>
      <c r="E18" s="400">
        <v>73.7</v>
      </c>
      <c r="F18" s="400">
        <v>103</v>
      </c>
      <c r="G18" s="400">
        <v>92.5</v>
      </c>
      <c r="H18" s="441">
        <v>98.9</v>
      </c>
      <c r="I18" s="441">
        <v>99.1</v>
      </c>
      <c r="J18" s="396">
        <v>101.8</v>
      </c>
    </row>
    <row r="19" spans="1:10">
      <c r="A19" s="605"/>
      <c r="B19" s="604" t="s">
        <v>239</v>
      </c>
      <c r="C19" s="441">
        <v>69.7</v>
      </c>
      <c r="D19" s="400">
        <v>98</v>
      </c>
      <c r="E19" s="400">
        <v>71.599999999999994</v>
      </c>
      <c r="F19" s="400">
        <v>99.7</v>
      </c>
      <c r="G19" s="400">
        <v>96.1</v>
      </c>
      <c r="H19" s="441">
        <v>99.8</v>
      </c>
      <c r="I19" s="441">
        <v>86</v>
      </c>
      <c r="J19" s="396">
        <v>85.7</v>
      </c>
    </row>
    <row r="20" spans="1:10">
      <c r="A20" s="605"/>
      <c r="B20" s="604" t="s">
        <v>228</v>
      </c>
      <c r="C20" s="400">
        <v>74.084875301689465</v>
      </c>
      <c r="D20" s="400">
        <v>101.68391994478951</v>
      </c>
      <c r="E20" s="400">
        <v>76.494527083918044</v>
      </c>
      <c r="F20" s="400">
        <v>99.8717478930011</v>
      </c>
      <c r="G20" s="400">
        <v>98.56687898089173</v>
      </c>
      <c r="H20" s="441">
        <v>100.16181229773464</v>
      </c>
      <c r="I20" s="441">
        <v>91.155234657039713</v>
      </c>
      <c r="J20" s="396">
        <v>105.42797494780794</v>
      </c>
    </row>
    <row r="21" spans="1:10">
      <c r="B21" s="840" t="s">
        <v>229</v>
      </c>
      <c r="C21" s="881">
        <v>79.092600248036376</v>
      </c>
      <c r="D21" s="881">
        <v>103.8821772770463</v>
      </c>
      <c r="E21" s="881">
        <v>82.30255516840883</v>
      </c>
      <c r="F21" s="400">
        <v>103.99926618968995</v>
      </c>
      <c r="G21" s="881" t="s">
        <v>2013</v>
      </c>
      <c r="H21" s="883" t="s">
        <v>2019</v>
      </c>
      <c r="I21" s="441">
        <v>93.63636363636364</v>
      </c>
      <c r="J21" s="885">
        <v>101.98019801980197</v>
      </c>
    </row>
    <row r="22" spans="1:10">
      <c r="B22" s="840" t="s">
        <v>230</v>
      </c>
      <c r="C22" s="881">
        <v>80.767187333970895</v>
      </c>
      <c r="D22" s="881">
        <v>99.320527897556516</v>
      </c>
      <c r="E22" s="881">
        <v>83.728610027018917</v>
      </c>
      <c r="F22" s="400">
        <v>98.394778620568005</v>
      </c>
      <c r="G22" s="881">
        <v>104.23011844331643</v>
      </c>
      <c r="H22" s="883" t="s">
        <v>1434</v>
      </c>
      <c r="I22" s="441">
        <v>88.623853211009177</v>
      </c>
      <c r="J22" s="885">
        <v>93.786407766990294</v>
      </c>
    </row>
    <row r="23" spans="1:10">
      <c r="B23" s="840" t="s">
        <v>231</v>
      </c>
      <c r="C23" s="881">
        <v>81.824279007377612</v>
      </c>
      <c r="D23" s="881">
        <v>96.30311801078804</v>
      </c>
      <c r="E23" s="881">
        <v>88.553607552258939</v>
      </c>
      <c r="F23" s="400">
        <v>94.173538902832547</v>
      </c>
      <c r="G23" s="881">
        <v>96.331738437001604</v>
      </c>
      <c r="H23" s="883">
        <v>98.051948051948045</v>
      </c>
      <c r="I23" s="441">
        <v>89.297658862876247</v>
      </c>
      <c r="J23" s="885">
        <v>110.5590062111801</v>
      </c>
    </row>
    <row r="24" spans="1:10">
      <c r="B24" s="604" t="s">
        <v>232</v>
      </c>
      <c r="C24" s="441" t="s">
        <v>1993</v>
      </c>
      <c r="D24" s="441" t="s">
        <v>1998</v>
      </c>
      <c r="E24" s="441" t="s">
        <v>2003</v>
      </c>
      <c r="F24" s="400" t="s">
        <v>2008</v>
      </c>
      <c r="G24" s="441" t="s">
        <v>2014</v>
      </c>
      <c r="H24" s="441" t="s">
        <v>2020</v>
      </c>
      <c r="I24" s="446" t="s">
        <v>2025</v>
      </c>
      <c r="J24" s="401" t="s">
        <v>2024</v>
      </c>
    </row>
    <row r="25" spans="1:10">
      <c r="B25" s="604" t="s">
        <v>233</v>
      </c>
      <c r="C25" s="441" t="s">
        <v>1994</v>
      </c>
      <c r="D25" s="400" t="s">
        <v>1999</v>
      </c>
      <c r="E25" s="400" t="s">
        <v>2004</v>
      </c>
      <c r="F25" s="400" t="s">
        <v>2009</v>
      </c>
      <c r="G25" s="400" t="s">
        <v>2015</v>
      </c>
      <c r="H25" s="441" t="s">
        <v>2021</v>
      </c>
      <c r="I25" s="441" t="s">
        <v>2026</v>
      </c>
      <c r="J25" s="396" t="s">
        <v>2031</v>
      </c>
    </row>
    <row r="26" spans="1:10">
      <c r="B26" s="604" t="s">
        <v>234</v>
      </c>
      <c r="C26" s="441" t="s">
        <v>1995</v>
      </c>
      <c r="D26" s="400" t="s">
        <v>2000</v>
      </c>
      <c r="E26" s="400" t="s">
        <v>2005</v>
      </c>
      <c r="F26" s="400" t="s">
        <v>2010</v>
      </c>
      <c r="G26" s="400" t="s">
        <v>2016</v>
      </c>
      <c r="H26" s="441" t="s">
        <v>1981</v>
      </c>
      <c r="I26" s="441" t="s">
        <v>2027</v>
      </c>
      <c r="J26" s="396" t="s">
        <v>2032</v>
      </c>
    </row>
    <row r="27" spans="1:10">
      <c r="B27" s="604" t="s">
        <v>235</v>
      </c>
      <c r="C27" s="400" t="s">
        <v>1996</v>
      </c>
      <c r="D27" s="400" t="s">
        <v>2001</v>
      </c>
      <c r="E27" s="400" t="s">
        <v>2006</v>
      </c>
      <c r="F27" s="400" t="s">
        <v>2011</v>
      </c>
      <c r="G27" s="400" t="s">
        <v>2017</v>
      </c>
      <c r="H27" s="400" t="s">
        <v>2022</v>
      </c>
      <c r="I27" s="400" t="s">
        <v>2028</v>
      </c>
      <c r="J27" s="453" t="s">
        <v>1726</v>
      </c>
    </row>
    <row r="28" spans="1:10">
      <c r="B28" s="604" t="s">
        <v>236</v>
      </c>
      <c r="C28" s="400" t="s">
        <v>1997</v>
      </c>
      <c r="D28" s="400" t="s">
        <v>2002</v>
      </c>
      <c r="E28" s="400" t="s">
        <v>2007</v>
      </c>
      <c r="F28" s="400" t="s">
        <v>2011</v>
      </c>
      <c r="G28" s="400" t="s">
        <v>2018</v>
      </c>
      <c r="H28" s="400" t="s">
        <v>2023</v>
      </c>
      <c r="I28" s="400" t="s">
        <v>2029</v>
      </c>
      <c r="J28" s="453" t="s">
        <v>2033</v>
      </c>
    </row>
    <row r="29" spans="1:10">
      <c r="B29" s="604" t="s">
        <v>237</v>
      </c>
      <c r="C29" s="400">
        <v>85.5</v>
      </c>
      <c r="D29" s="400">
        <v>104.6</v>
      </c>
      <c r="E29" s="400">
        <v>94.6</v>
      </c>
      <c r="F29" s="400" t="s">
        <v>2012</v>
      </c>
      <c r="G29" s="400" t="s">
        <v>2014</v>
      </c>
      <c r="H29" s="400" t="s">
        <v>2024</v>
      </c>
      <c r="I29" s="400" t="s">
        <v>2030</v>
      </c>
      <c r="J29" s="453" t="s">
        <v>2034</v>
      </c>
    </row>
    <row r="30" spans="1:10" ht="16.5" customHeight="1">
      <c r="A30" s="602"/>
      <c r="B30" s="603"/>
      <c r="C30" s="317"/>
      <c r="D30" s="424"/>
      <c r="E30" s="317"/>
      <c r="F30" s="424"/>
      <c r="G30" s="400"/>
      <c r="H30" s="424"/>
      <c r="I30" s="400"/>
      <c r="J30" s="524"/>
    </row>
    <row r="31" spans="1:10">
      <c r="A31" s="602">
        <v>2015</v>
      </c>
      <c r="B31" s="604" t="s">
        <v>238</v>
      </c>
      <c r="C31" s="400">
        <v>89.993238674780258</v>
      </c>
      <c r="D31" s="400">
        <v>105.97133757961782</v>
      </c>
      <c r="E31" s="400">
        <v>94.193901771042547</v>
      </c>
      <c r="F31" s="400">
        <v>102.62582056892779</v>
      </c>
      <c r="G31" s="400">
        <v>97.155446833200045</v>
      </c>
      <c r="H31" s="400">
        <v>100.04985873358817</v>
      </c>
      <c r="I31" s="400">
        <v>74.418604651162795</v>
      </c>
      <c r="J31" s="453">
        <v>96.996828949822785</v>
      </c>
    </row>
    <row r="32" spans="1:10">
      <c r="B32" s="604" t="s">
        <v>239</v>
      </c>
      <c r="C32" s="400">
        <v>94.244306418219452</v>
      </c>
      <c r="D32" s="400">
        <v>102.59954921111947</v>
      </c>
      <c r="E32" s="400">
        <v>96.170758519604263</v>
      </c>
      <c r="F32" s="400">
        <v>101.74452413258383</v>
      </c>
      <c r="G32" s="400">
        <v>103.18932038834954</v>
      </c>
      <c r="H32" s="400">
        <v>106</v>
      </c>
      <c r="I32" s="400">
        <v>88.899791231732777</v>
      </c>
      <c r="J32" s="453">
        <v>102.36298076923076</v>
      </c>
    </row>
    <row r="33" spans="2:10">
      <c r="B33" s="604" t="s">
        <v>228</v>
      </c>
      <c r="C33" s="400">
        <v>90.973259128546218</v>
      </c>
      <c r="D33" s="400">
        <v>98.154657293497365</v>
      </c>
      <c r="E33" s="400">
        <v>91.616217207851776</v>
      </c>
      <c r="F33" s="400">
        <v>95.14193179653266</v>
      </c>
      <c r="G33" s="400">
        <v>100.2</v>
      </c>
      <c r="H33" s="400">
        <v>97.155446833200045</v>
      </c>
      <c r="I33" s="400">
        <v>94.693069306930695</v>
      </c>
      <c r="J33" s="453">
        <v>112.2</v>
      </c>
    </row>
  </sheetData>
  <mergeCells count="21">
    <mergeCell ref="J12:J14"/>
    <mergeCell ref="C12:C14"/>
    <mergeCell ref="D12:D14"/>
    <mergeCell ref="I1:J1"/>
    <mergeCell ref="I2:J2"/>
    <mergeCell ref="I8:J11"/>
    <mergeCell ref="G4:J7"/>
    <mergeCell ref="C4:F7"/>
    <mergeCell ref="C3:J3"/>
    <mergeCell ref="G8:H11"/>
    <mergeCell ref="I12:I14"/>
    <mergeCell ref="G12:G14"/>
    <mergeCell ref="C8:D11"/>
    <mergeCell ref="E8:F11"/>
    <mergeCell ref="E12:E14"/>
    <mergeCell ref="F12:F14"/>
    <mergeCell ref="A1:H1"/>
    <mergeCell ref="A2:H2"/>
    <mergeCell ref="H12:H14"/>
    <mergeCell ref="A3:B6"/>
    <mergeCell ref="A7:B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3"/>
  <sheetViews>
    <sheetView showGridLines="0" zoomScaleNormal="100" workbookViewId="0">
      <pane ySplit="8" topLeftCell="A9" activePane="bottomLeft" state="frozen"/>
      <selection activeCell="I42" sqref="I42"/>
      <selection pane="bottomLeft" activeCell="F6" sqref="F6"/>
    </sheetView>
  </sheetViews>
  <sheetFormatPr defaultColWidth="9" defaultRowHeight="14.25"/>
  <cols>
    <col min="1" max="1" width="46.125" style="632" customWidth="1"/>
    <col min="2" max="5" width="9.625" style="632" customWidth="1"/>
    <col min="6" max="6" width="9" style="794"/>
    <col min="7" max="16384" width="9" style="632"/>
  </cols>
  <sheetData>
    <row r="1" spans="1:6">
      <c r="A1" s="2066" t="s">
        <v>1039</v>
      </c>
      <c r="B1" s="2066"/>
      <c r="C1" s="2066"/>
      <c r="D1" s="2066"/>
      <c r="E1" s="2066" t="s">
        <v>220</v>
      </c>
      <c r="F1" s="2066"/>
    </row>
    <row r="2" spans="1:6" ht="18.75" customHeight="1">
      <c r="A2" s="2210" t="s">
        <v>1040</v>
      </c>
      <c r="B2" s="2210"/>
      <c r="C2" s="2210"/>
      <c r="D2" s="2210"/>
      <c r="E2" s="2212" t="s">
        <v>221</v>
      </c>
      <c r="F2" s="2212"/>
    </row>
    <row r="3" spans="1:6" ht="14.85" customHeight="1">
      <c r="A3" s="1057"/>
      <c r="B3" s="2201">
        <v>2014</v>
      </c>
      <c r="C3" s="2202"/>
      <c r="D3" s="2207">
        <v>2015</v>
      </c>
      <c r="E3" s="2207"/>
    </row>
    <row r="4" spans="1:6" ht="14.85" customHeight="1">
      <c r="A4" s="1058" t="s">
        <v>193</v>
      </c>
      <c r="B4" s="2203"/>
      <c r="C4" s="2204"/>
      <c r="D4" s="2208"/>
      <c r="E4" s="2208"/>
    </row>
    <row r="5" spans="1:6" ht="14.85" customHeight="1">
      <c r="A5" s="1059" t="s">
        <v>194</v>
      </c>
      <c r="B5" s="2205"/>
      <c r="C5" s="2206"/>
      <c r="D5" s="2209"/>
      <c r="E5" s="2209"/>
    </row>
    <row r="6" spans="1:6" ht="14.85" customHeight="1">
      <c r="A6" s="1060" t="s">
        <v>852</v>
      </c>
      <c r="B6" s="1052" t="s">
        <v>1091</v>
      </c>
      <c r="C6" s="1052" t="s">
        <v>938</v>
      </c>
      <c r="D6" s="2194" t="s">
        <v>1091</v>
      </c>
      <c r="E6" s="2195"/>
    </row>
    <row r="7" spans="1:6" ht="14.85" customHeight="1">
      <c r="A7" s="1060" t="s">
        <v>853</v>
      </c>
      <c r="B7" s="1053" t="s">
        <v>1092</v>
      </c>
      <c r="C7" s="1053" t="s">
        <v>1093</v>
      </c>
      <c r="D7" s="2196" t="s">
        <v>1092</v>
      </c>
      <c r="E7" s="2197"/>
    </row>
    <row r="8" spans="1:6" ht="14.85" customHeight="1">
      <c r="A8" s="1061"/>
      <c r="B8" s="2191" t="s">
        <v>659</v>
      </c>
      <c r="C8" s="2192"/>
      <c r="D8" s="2193"/>
      <c r="E8" s="1055" t="s">
        <v>248</v>
      </c>
    </row>
    <row r="9" spans="1:6" ht="24" customHeight="1">
      <c r="A9" s="746" t="s">
        <v>337</v>
      </c>
      <c r="B9" s="964">
        <v>45.88</v>
      </c>
      <c r="C9" s="747">
        <v>46.65</v>
      </c>
      <c r="D9" s="289">
        <v>47.53</v>
      </c>
      <c r="E9" s="748">
        <v>103.6</v>
      </c>
      <c r="F9" s="1233"/>
    </row>
    <row r="10" spans="1:6" ht="14.85" customHeight="1">
      <c r="A10" s="749" t="s">
        <v>338</v>
      </c>
      <c r="B10" s="965"/>
      <c r="C10" s="750"/>
      <c r="D10" s="289"/>
      <c r="E10" s="396"/>
    </row>
    <row r="11" spans="1:6" ht="14.85" customHeight="1">
      <c r="A11" s="746" t="s">
        <v>339</v>
      </c>
      <c r="B11" s="965">
        <v>150.83000000000001</v>
      </c>
      <c r="C11" s="750">
        <v>138.69</v>
      </c>
      <c r="D11" s="289">
        <v>136.21</v>
      </c>
      <c r="E11" s="396">
        <v>90.3</v>
      </c>
      <c r="F11" s="1025"/>
    </row>
    <row r="12" spans="1:6" ht="14.85" customHeight="1">
      <c r="A12" s="749" t="s">
        <v>340</v>
      </c>
      <c r="B12" s="965"/>
      <c r="C12" s="750"/>
      <c r="D12" s="289"/>
      <c r="E12" s="396"/>
      <c r="F12" s="1025"/>
    </row>
    <row r="13" spans="1:6" ht="14.85" customHeight="1">
      <c r="A13" s="751" t="s">
        <v>854</v>
      </c>
      <c r="B13" s="965">
        <v>4.1900000000000004</v>
      </c>
      <c r="C13" s="750">
        <v>4.2</v>
      </c>
      <c r="D13" s="289">
        <v>4.28</v>
      </c>
      <c r="E13" s="396">
        <v>102.1</v>
      </c>
      <c r="F13" s="1025"/>
    </row>
    <row r="14" spans="1:6" ht="14.85" customHeight="1">
      <c r="A14" s="752" t="s">
        <v>855</v>
      </c>
      <c r="B14" s="965"/>
      <c r="C14" s="750"/>
      <c r="D14" s="289"/>
      <c r="E14" s="396"/>
      <c r="F14" s="1025"/>
    </row>
    <row r="15" spans="1:6" ht="14.85" customHeight="1">
      <c r="A15" s="746" t="s">
        <v>341</v>
      </c>
      <c r="B15" s="965">
        <v>834.27</v>
      </c>
      <c r="C15" s="750">
        <v>823.84</v>
      </c>
      <c r="D15" s="289">
        <v>812.46</v>
      </c>
      <c r="E15" s="396">
        <v>97.4</v>
      </c>
      <c r="F15" s="1025"/>
    </row>
    <row r="16" spans="1:6" ht="14.85" customHeight="1">
      <c r="A16" s="749" t="s">
        <v>342</v>
      </c>
      <c r="B16" s="965"/>
      <c r="C16" s="750"/>
      <c r="D16" s="289"/>
      <c r="E16" s="396"/>
      <c r="F16" s="1025"/>
    </row>
    <row r="17" spans="1:9" ht="14.85" customHeight="1">
      <c r="A17" s="753" t="s">
        <v>856</v>
      </c>
      <c r="B17" s="965">
        <v>18.09</v>
      </c>
      <c r="C17" s="750">
        <v>18.18</v>
      </c>
      <c r="D17" s="289">
        <v>18.18</v>
      </c>
      <c r="E17" s="396">
        <v>100.5</v>
      </c>
      <c r="F17" s="1025"/>
    </row>
    <row r="18" spans="1:9" ht="14.85" customHeight="1">
      <c r="A18" s="749" t="s">
        <v>857</v>
      </c>
      <c r="B18" s="965"/>
      <c r="C18" s="750"/>
      <c r="D18" s="289"/>
      <c r="E18" s="396"/>
      <c r="F18" s="1025"/>
    </row>
    <row r="19" spans="1:9" ht="14.85" customHeight="1">
      <c r="A19" s="746" t="s">
        <v>343</v>
      </c>
      <c r="B19" s="965">
        <v>27.66</v>
      </c>
      <c r="C19" s="750">
        <v>27.96</v>
      </c>
      <c r="D19" s="289">
        <v>28.04</v>
      </c>
      <c r="E19" s="396">
        <v>101.4</v>
      </c>
      <c r="F19" s="1025"/>
    </row>
    <row r="20" spans="1:9" ht="14.85" customHeight="1">
      <c r="A20" s="749" t="s">
        <v>344</v>
      </c>
      <c r="B20" s="965"/>
      <c r="C20" s="750"/>
      <c r="D20" s="289"/>
      <c r="E20" s="396"/>
      <c r="F20" s="1025"/>
      <c r="H20" s="1233"/>
      <c r="I20" s="1233"/>
    </row>
    <row r="21" spans="1:9" ht="14.85" customHeight="1">
      <c r="A21" s="754" t="s">
        <v>345</v>
      </c>
      <c r="B21" s="965">
        <v>21.33</v>
      </c>
      <c r="C21" s="750">
        <v>20.83</v>
      </c>
      <c r="D21" s="289">
        <v>21.18</v>
      </c>
      <c r="E21" s="396">
        <v>99.3</v>
      </c>
      <c r="F21" s="1025"/>
      <c r="G21" s="1233"/>
      <c r="H21" s="1233"/>
      <c r="I21" s="1233"/>
    </row>
    <row r="22" spans="1:9" ht="14.85" customHeight="1">
      <c r="A22" s="749" t="s">
        <v>346</v>
      </c>
      <c r="B22" s="965"/>
      <c r="C22" s="750"/>
      <c r="D22" s="289"/>
      <c r="E22" s="396"/>
      <c r="F22" s="1025"/>
      <c r="G22" s="1233"/>
      <c r="H22" s="1233"/>
      <c r="I22" s="1233"/>
    </row>
    <row r="23" spans="1:9" ht="14.85" customHeight="1">
      <c r="A23" s="746" t="s">
        <v>572</v>
      </c>
      <c r="B23" s="965">
        <v>159.63999999999999</v>
      </c>
      <c r="C23" s="750">
        <v>161.47</v>
      </c>
      <c r="D23" s="289">
        <v>157.52000000000001</v>
      </c>
      <c r="E23" s="396">
        <v>98.7</v>
      </c>
      <c r="F23" s="1025"/>
      <c r="G23" s="1233"/>
      <c r="H23" s="1233"/>
      <c r="I23" s="1233"/>
    </row>
    <row r="24" spans="1:9" ht="14.85" customHeight="1">
      <c r="A24" s="755" t="s">
        <v>573</v>
      </c>
      <c r="B24" s="965"/>
      <c r="C24" s="750"/>
      <c r="D24" s="289"/>
      <c r="E24" s="396"/>
      <c r="F24" s="1025"/>
      <c r="G24" s="1233"/>
      <c r="H24" s="1233"/>
      <c r="I24" s="1233"/>
    </row>
    <row r="25" spans="1:9" ht="14.85" customHeight="1">
      <c r="A25" s="746" t="s">
        <v>574</v>
      </c>
      <c r="B25" s="965">
        <v>304.64999999999998</v>
      </c>
      <c r="C25" s="750">
        <v>317.19</v>
      </c>
      <c r="D25" s="289">
        <v>312.64999999999998</v>
      </c>
      <c r="E25" s="396">
        <v>102.6</v>
      </c>
      <c r="F25" s="1025"/>
    </row>
    <row r="26" spans="1:9" ht="14.85" customHeight="1">
      <c r="A26" s="755" t="s">
        <v>575</v>
      </c>
      <c r="B26" s="965"/>
      <c r="C26" s="750"/>
      <c r="D26" s="289"/>
      <c r="E26" s="396"/>
      <c r="F26" s="1025"/>
    </row>
    <row r="27" spans="1:9" ht="14.85" customHeight="1">
      <c r="A27" s="746" t="s">
        <v>571</v>
      </c>
      <c r="B27" s="965">
        <v>12.61</v>
      </c>
      <c r="C27" s="750">
        <v>11.68</v>
      </c>
      <c r="D27" s="289">
        <v>11.85</v>
      </c>
      <c r="E27" s="396">
        <v>94</v>
      </c>
      <c r="F27" s="1025"/>
    </row>
    <row r="28" spans="1:9" ht="14.85" customHeight="1">
      <c r="A28" s="749" t="s">
        <v>347</v>
      </c>
      <c r="B28" s="965"/>
      <c r="C28" s="750"/>
      <c r="D28" s="289"/>
      <c r="E28" s="396"/>
      <c r="F28" s="1025"/>
    </row>
    <row r="29" spans="1:9" ht="14.85" customHeight="1">
      <c r="A29" s="746" t="s">
        <v>1476</v>
      </c>
      <c r="B29" s="965" t="s">
        <v>1477</v>
      </c>
      <c r="C29" s="750" t="s">
        <v>1478</v>
      </c>
      <c r="D29" s="289">
        <v>5.53</v>
      </c>
      <c r="E29" s="396" t="s">
        <v>63</v>
      </c>
      <c r="F29" s="1393"/>
    </row>
    <row r="30" spans="1:9" ht="14.85" customHeight="1">
      <c r="A30" s="749" t="s">
        <v>1475</v>
      </c>
      <c r="B30" s="965"/>
      <c r="C30" s="750"/>
      <c r="D30" s="289"/>
      <c r="E30" s="396"/>
      <c r="F30" s="1025"/>
    </row>
    <row r="31" spans="1:9" ht="14.85" customHeight="1">
      <c r="A31" s="746" t="s">
        <v>620</v>
      </c>
      <c r="B31" s="965">
        <v>93.53</v>
      </c>
      <c r="C31" s="750">
        <v>95.88</v>
      </c>
      <c r="D31" s="289">
        <v>98.82</v>
      </c>
      <c r="E31" s="396">
        <v>105.7</v>
      </c>
      <c r="F31" s="1025"/>
    </row>
    <row r="32" spans="1:9" ht="14.85" customHeight="1">
      <c r="A32" s="108" t="s">
        <v>621</v>
      </c>
      <c r="B32" s="965"/>
      <c r="C32" s="750"/>
      <c r="D32" s="289"/>
      <c r="E32" s="396"/>
      <c r="F32" s="1025"/>
    </row>
    <row r="33" spans="1:6" ht="14.85" customHeight="1">
      <c r="A33" s="746" t="s">
        <v>348</v>
      </c>
      <c r="B33" s="965">
        <v>5.29</v>
      </c>
      <c r="C33" s="750">
        <v>4.8</v>
      </c>
      <c r="D33" s="289">
        <v>4.62</v>
      </c>
      <c r="E33" s="396">
        <v>87.3</v>
      </c>
      <c r="F33" s="1025"/>
    </row>
    <row r="34" spans="1:6" ht="14.85" customHeight="1">
      <c r="A34" s="749" t="s">
        <v>349</v>
      </c>
      <c r="B34" s="965"/>
      <c r="C34" s="750"/>
      <c r="D34" s="289"/>
      <c r="E34" s="396"/>
      <c r="F34" s="1025"/>
    </row>
    <row r="35" spans="1:6" ht="14.85" customHeight="1">
      <c r="A35" s="746" t="s">
        <v>350</v>
      </c>
      <c r="B35" s="965">
        <v>2.52</v>
      </c>
      <c r="C35" s="750">
        <v>2.4700000000000002</v>
      </c>
      <c r="D35" s="289">
        <v>2.4700000000000002</v>
      </c>
      <c r="E35" s="396">
        <v>98</v>
      </c>
      <c r="F35" s="1025"/>
    </row>
    <row r="36" spans="1:6" ht="14.85" customHeight="1">
      <c r="A36" s="749" t="s">
        <v>351</v>
      </c>
      <c r="B36" s="965"/>
      <c r="C36" s="750"/>
      <c r="D36" s="289"/>
      <c r="E36" s="396"/>
      <c r="F36" s="1025"/>
    </row>
    <row r="37" spans="1:6" ht="14.85" customHeight="1">
      <c r="A37" s="754" t="s">
        <v>352</v>
      </c>
      <c r="B37" s="965">
        <v>16.940000000000001</v>
      </c>
      <c r="C37" s="750">
        <v>16.690000000000001</v>
      </c>
      <c r="D37" s="289">
        <v>16.809999999999999</v>
      </c>
      <c r="E37" s="396">
        <v>99.2</v>
      </c>
      <c r="F37" s="1025"/>
    </row>
    <row r="38" spans="1:6" ht="14.85" customHeight="1">
      <c r="A38" s="749" t="s">
        <v>353</v>
      </c>
      <c r="B38" s="965"/>
      <c r="C38" s="750"/>
      <c r="D38" s="289"/>
      <c r="E38" s="396"/>
      <c r="F38" s="1025"/>
    </row>
    <row r="39" spans="1:6" ht="14.85" customHeight="1">
      <c r="A39" s="746" t="s">
        <v>354</v>
      </c>
      <c r="B39" s="965">
        <v>170.29</v>
      </c>
      <c r="C39" s="750">
        <v>154.55000000000001</v>
      </c>
      <c r="D39" s="289">
        <v>153.71</v>
      </c>
      <c r="E39" s="396">
        <v>90.3</v>
      </c>
      <c r="F39" s="1025"/>
    </row>
    <row r="40" spans="1:6" ht="14.85" customHeight="1">
      <c r="A40" s="749" t="s">
        <v>355</v>
      </c>
      <c r="B40" s="965"/>
      <c r="C40" s="750"/>
      <c r="D40" s="289"/>
      <c r="E40" s="396"/>
      <c r="F40" s="1025"/>
    </row>
    <row r="41" spans="1:6" ht="14.85" customHeight="1">
      <c r="A41" s="746" t="s">
        <v>356</v>
      </c>
      <c r="B41" s="965">
        <v>17</v>
      </c>
      <c r="C41" s="750">
        <v>17.57</v>
      </c>
      <c r="D41" s="289">
        <v>17.71</v>
      </c>
      <c r="E41" s="396">
        <v>104.2</v>
      </c>
      <c r="F41" s="1025"/>
    </row>
    <row r="42" spans="1:6" ht="14.85" customHeight="1">
      <c r="A42" s="749" t="s">
        <v>357</v>
      </c>
      <c r="B42" s="965"/>
      <c r="C42" s="750"/>
      <c r="D42" s="289"/>
      <c r="E42" s="396"/>
      <c r="F42" s="1025"/>
    </row>
    <row r="43" spans="1:6" ht="14.85" customHeight="1">
      <c r="A43" s="746" t="s">
        <v>358</v>
      </c>
      <c r="B43" s="965">
        <v>1.99</v>
      </c>
      <c r="C43" s="750">
        <v>1.99</v>
      </c>
      <c r="D43" s="289">
        <v>2.1800000000000002</v>
      </c>
      <c r="E43" s="396">
        <v>109.5</v>
      </c>
      <c r="F43" s="1025"/>
    </row>
    <row r="44" spans="1:6" ht="14.85" customHeight="1">
      <c r="A44" s="749" t="s">
        <v>359</v>
      </c>
      <c r="B44" s="965"/>
      <c r="C44" s="750"/>
      <c r="D44" s="289"/>
      <c r="E44" s="396"/>
      <c r="F44" s="1025"/>
    </row>
    <row r="45" spans="1:6" ht="14.85" customHeight="1">
      <c r="A45" s="746" t="s">
        <v>360</v>
      </c>
      <c r="B45" s="965">
        <v>16.940000000000001</v>
      </c>
      <c r="C45" s="750">
        <v>17.350000000000001</v>
      </c>
      <c r="D45" s="289">
        <v>17.350000000000001</v>
      </c>
      <c r="E45" s="396">
        <v>102.4</v>
      </c>
      <c r="F45" s="1025"/>
    </row>
    <row r="46" spans="1:6" ht="14.85" customHeight="1">
      <c r="A46" s="749" t="s">
        <v>361</v>
      </c>
      <c r="B46" s="965"/>
      <c r="C46" s="750"/>
      <c r="D46" s="289"/>
      <c r="E46" s="396"/>
      <c r="F46" s="1025"/>
    </row>
    <row r="47" spans="1:6" ht="14.85" customHeight="1">
      <c r="A47" s="746" t="s">
        <v>362</v>
      </c>
      <c r="B47" s="965">
        <v>2.0299999999999998</v>
      </c>
      <c r="C47" s="750">
        <v>2.04</v>
      </c>
      <c r="D47" s="289">
        <v>1.94</v>
      </c>
      <c r="E47" s="396">
        <v>95.6</v>
      </c>
      <c r="F47" s="1025"/>
    </row>
    <row r="48" spans="1:6" ht="14.85" customHeight="1">
      <c r="A48" s="749" t="s">
        <v>363</v>
      </c>
      <c r="B48" s="965"/>
      <c r="C48" s="750"/>
      <c r="D48" s="289"/>
      <c r="E48" s="396"/>
      <c r="F48" s="1025"/>
    </row>
    <row r="49" spans="1:6" ht="14.85" customHeight="1">
      <c r="A49" s="746" t="s">
        <v>622</v>
      </c>
      <c r="B49" s="965">
        <v>8.41</v>
      </c>
      <c r="C49" s="750">
        <v>8.42</v>
      </c>
      <c r="D49" s="289">
        <v>8.3800000000000008</v>
      </c>
      <c r="E49" s="396">
        <v>99.6</v>
      </c>
      <c r="F49" s="1025"/>
    </row>
    <row r="50" spans="1:6" ht="14.85" customHeight="1">
      <c r="A50" s="749" t="s">
        <v>623</v>
      </c>
      <c r="B50" s="967"/>
      <c r="C50" s="756"/>
      <c r="E50" s="757"/>
    </row>
    <row r="51" spans="1:6">
      <c r="B51" s="625"/>
      <c r="C51" s="727"/>
      <c r="D51" s="289"/>
      <c r="E51" s="289"/>
    </row>
    <row r="52" spans="1:6" s="1386" customFormat="1" ht="11.25">
      <c r="A52" s="1650" t="s">
        <v>1915</v>
      </c>
      <c r="F52" s="1426"/>
    </row>
    <row r="53" spans="1:6" s="1427" customFormat="1">
      <c r="A53" s="1651" t="s">
        <v>1916</v>
      </c>
      <c r="F53" s="1428"/>
    </row>
  </sheetData>
  <mergeCells count="9">
    <mergeCell ref="D7:E7"/>
    <mergeCell ref="D6:E6"/>
    <mergeCell ref="B8:D8"/>
    <mergeCell ref="E1:F1"/>
    <mergeCell ref="E2:F2"/>
    <mergeCell ref="A1:D1"/>
    <mergeCell ref="A2:D2"/>
    <mergeCell ref="B3:C5"/>
    <mergeCell ref="D3:E5"/>
  </mergeCells>
  <phoneticPr fontId="0" type="noConversion"/>
  <hyperlinks>
    <hyperlink ref="E1" location="'Spis tablic     List of tables'!A1" display="Powrót do spisu tablic"/>
    <hyperlink ref="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6"/>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10.625" style="10" customWidth="1"/>
    <col min="2" max="2" width="14.875" style="10" customWidth="1"/>
    <col min="3" max="9" width="12.625" style="10" customWidth="1"/>
    <col min="10" max="10" width="9" style="10"/>
    <col min="11" max="11" width="10.625" style="10" bestFit="1" customWidth="1"/>
    <col min="12" max="16384" width="9" style="10"/>
  </cols>
  <sheetData>
    <row r="1" spans="1:14" s="14" customFormat="1" ht="14.25" customHeight="1">
      <c r="A1" s="1877" t="s">
        <v>1803</v>
      </c>
      <c r="B1" s="1877"/>
      <c r="C1" s="1877"/>
      <c r="D1" s="1877"/>
      <c r="E1" s="1877"/>
      <c r="F1" s="1877"/>
      <c r="G1" s="1877"/>
      <c r="H1" s="1030" t="s">
        <v>220</v>
      </c>
      <c r="I1" s="1032"/>
      <c r="J1" s="71"/>
      <c r="K1" s="71"/>
    </row>
    <row r="2" spans="1:14" s="14" customFormat="1" ht="18.75" customHeight="1">
      <c r="A2" s="2222" t="s">
        <v>637</v>
      </c>
      <c r="B2" s="2222"/>
      <c r="C2" s="2222"/>
      <c r="D2" s="2222"/>
      <c r="E2" s="2222"/>
      <c r="F2" s="2222"/>
      <c r="G2" s="2222"/>
      <c r="H2" s="1031" t="s">
        <v>221</v>
      </c>
      <c r="I2" s="1032"/>
      <c r="J2" s="72"/>
      <c r="K2" s="72"/>
    </row>
    <row r="3" spans="1:14" s="33" customFormat="1" ht="44.25" customHeight="1">
      <c r="A3" s="2214" t="s">
        <v>200</v>
      </c>
      <c r="B3" s="2215"/>
      <c r="C3" s="2226" t="s">
        <v>1094</v>
      </c>
      <c r="D3" s="2228"/>
      <c r="E3" s="2220" t="s">
        <v>184</v>
      </c>
      <c r="F3" s="2226" t="s">
        <v>511</v>
      </c>
      <c r="G3" s="2227"/>
      <c r="H3" s="2227"/>
      <c r="I3" s="2223" t="s">
        <v>183</v>
      </c>
    </row>
    <row r="4" spans="1:14" s="33" customFormat="1" ht="64.5" customHeight="1">
      <c r="A4" s="2216"/>
      <c r="B4" s="2217"/>
      <c r="C4" s="1062" t="s">
        <v>512</v>
      </c>
      <c r="D4" s="1062" t="s">
        <v>513</v>
      </c>
      <c r="E4" s="2221"/>
      <c r="F4" s="1062" t="s">
        <v>576</v>
      </c>
      <c r="G4" s="1062" t="s">
        <v>515</v>
      </c>
      <c r="H4" s="1063" t="s">
        <v>516</v>
      </c>
      <c r="I4" s="2224"/>
    </row>
    <row r="5" spans="1:14" s="33" customFormat="1" ht="27.75" customHeight="1">
      <c r="A5" s="2218"/>
      <c r="B5" s="2219"/>
      <c r="C5" s="2226" t="s">
        <v>1095</v>
      </c>
      <c r="D5" s="2227"/>
      <c r="E5" s="2228"/>
      <c r="F5" s="2226" t="s">
        <v>1448</v>
      </c>
      <c r="G5" s="2227"/>
      <c r="H5" s="2228"/>
      <c r="I5" s="2225"/>
      <c r="J5" s="1236"/>
    </row>
    <row r="6" spans="1:14" s="33" customFormat="1">
      <c r="A6" s="94"/>
      <c r="B6" s="84"/>
      <c r="C6" s="96"/>
      <c r="D6" s="96"/>
      <c r="E6" s="96"/>
      <c r="F6" s="96"/>
      <c r="G6" s="96"/>
      <c r="H6" s="96"/>
      <c r="I6" s="97"/>
    </row>
    <row r="7" spans="1:14" s="1187" customFormat="1">
      <c r="A7" s="94">
        <v>2013</v>
      </c>
      <c r="B7" s="133" t="s">
        <v>428</v>
      </c>
      <c r="C7" s="785">
        <v>78.013999999999996</v>
      </c>
      <c r="D7" s="785">
        <v>54.859000000000002</v>
      </c>
      <c r="E7" s="1655">
        <v>52.719000000000001</v>
      </c>
      <c r="F7" s="785">
        <v>5.6475900000000001</v>
      </c>
      <c r="G7" s="785">
        <v>5.4215900000000001</v>
      </c>
      <c r="H7" s="785">
        <v>4.3446400000000001</v>
      </c>
      <c r="I7" s="786">
        <v>134.64099999999999</v>
      </c>
      <c r="J7" s="1236"/>
      <c r="K7" s="1186"/>
      <c r="L7" s="1657"/>
      <c r="N7" s="1186"/>
    </row>
    <row r="8" spans="1:14" s="1187" customFormat="1">
      <c r="A8" s="94"/>
      <c r="B8" s="82" t="s">
        <v>248</v>
      </c>
      <c r="C8" s="1213">
        <v>87.605171813392332</v>
      </c>
      <c r="D8" s="1213">
        <v>70.800866917797606</v>
      </c>
      <c r="E8" s="1246">
        <v>139.72700768619137</v>
      </c>
      <c r="F8" s="1213">
        <v>96.693056016874564</v>
      </c>
      <c r="G8" s="1213">
        <v>104.12558241369906</v>
      </c>
      <c r="H8" s="1213">
        <v>99.392159150441188</v>
      </c>
      <c r="I8" s="915">
        <v>110.4873585478537</v>
      </c>
      <c r="K8" s="1186"/>
      <c r="L8" s="1186"/>
      <c r="N8" s="1186"/>
    </row>
    <row r="9" spans="1:14" s="1187" customFormat="1">
      <c r="A9" s="94"/>
      <c r="B9" s="1135"/>
      <c r="C9" s="1133"/>
      <c r="D9" s="1133"/>
      <c r="E9" s="1133"/>
      <c r="F9" s="1133"/>
      <c r="G9" s="1133"/>
      <c r="H9" s="1133"/>
      <c r="I9" s="1134"/>
      <c r="J9" s="1185"/>
      <c r="K9" s="1186"/>
      <c r="L9" s="1186"/>
      <c r="M9" s="1186"/>
      <c r="N9" s="1186"/>
    </row>
    <row r="10" spans="1:14" s="1187" customFormat="1">
      <c r="A10" s="267" t="s">
        <v>657</v>
      </c>
      <c r="B10" s="133" t="s">
        <v>466</v>
      </c>
      <c r="C10" s="345">
        <v>73.319999999999993</v>
      </c>
      <c r="D10" s="345">
        <v>54.59</v>
      </c>
      <c r="E10" s="1655">
        <v>61.380227664283225</v>
      </c>
      <c r="F10" s="345">
        <v>6.19</v>
      </c>
      <c r="G10" s="345">
        <v>5.17</v>
      </c>
      <c r="H10" s="345">
        <v>4.17</v>
      </c>
      <c r="I10" s="344">
        <v>161.26</v>
      </c>
      <c r="J10" s="1437"/>
      <c r="K10" s="1186"/>
      <c r="L10" s="1186"/>
      <c r="M10" s="1186"/>
      <c r="N10" s="1186"/>
    </row>
    <row r="11" spans="1:14" s="1187" customFormat="1">
      <c r="A11" s="94"/>
      <c r="B11" s="133" t="s">
        <v>464</v>
      </c>
      <c r="C11" s="345">
        <v>73.799000000000007</v>
      </c>
      <c r="D11" s="345">
        <v>54.996000000000002</v>
      </c>
      <c r="E11" s="1655">
        <v>61.195</v>
      </c>
      <c r="F11" s="345">
        <v>5.68574</v>
      </c>
      <c r="G11" s="345">
        <v>4.86442</v>
      </c>
      <c r="H11" s="345">
        <v>4.1154700000000002</v>
      </c>
      <c r="I11" s="344">
        <v>156.50399999999999</v>
      </c>
      <c r="J11" s="1526"/>
      <c r="K11" s="1186"/>
      <c r="L11" s="1657"/>
      <c r="M11" s="1186"/>
      <c r="N11" s="1186"/>
    </row>
    <row r="12" spans="1:14" s="1187" customFormat="1">
      <c r="A12" s="94"/>
      <c r="B12" s="133" t="s">
        <v>467</v>
      </c>
      <c r="C12" s="345">
        <v>67.610763955171493</v>
      </c>
      <c r="D12" s="345">
        <v>52.621097551111447</v>
      </c>
      <c r="E12" s="1655">
        <v>47.701230395240479</v>
      </c>
      <c r="F12" s="345">
        <v>5.7078309462915602</v>
      </c>
      <c r="G12" s="345">
        <v>5.2633772341234639</v>
      </c>
      <c r="H12" s="345">
        <v>4.2063198724798498</v>
      </c>
      <c r="I12" s="344">
        <v>150.6144991212654</v>
      </c>
      <c r="J12" s="1526"/>
      <c r="K12" s="1186"/>
      <c r="L12" s="1657"/>
      <c r="M12" s="1186"/>
      <c r="N12" s="1186"/>
    </row>
    <row r="13" spans="1:14" s="1187" customFormat="1">
      <c r="A13" s="1394"/>
      <c r="B13" s="133" t="s">
        <v>428</v>
      </c>
      <c r="C13" s="345">
        <v>65.831999999999994</v>
      </c>
      <c r="D13" s="345">
        <v>51.563000000000002</v>
      </c>
      <c r="E13" s="1247">
        <v>40.198999999999998</v>
      </c>
      <c r="F13" s="1656">
        <v>5.6166700000000001</v>
      </c>
      <c r="G13" s="1656">
        <v>4.8075000000000001</v>
      </c>
      <c r="H13" s="1656">
        <v>4.1814</v>
      </c>
      <c r="I13" s="978">
        <v>146.13900000000001</v>
      </c>
      <c r="K13" s="1186"/>
      <c r="L13" s="1657"/>
      <c r="N13" s="1186"/>
    </row>
    <row r="14" spans="1:14" s="1187" customFormat="1">
      <c r="A14" s="94"/>
      <c r="B14" s="82" t="s">
        <v>248</v>
      </c>
      <c r="C14" s="1165">
        <v>84.384854000564005</v>
      </c>
      <c r="D14" s="1165">
        <v>93.99187006689877</v>
      </c>
      <c r="E14" s="1165">
        <v>76.251446347616607</v>
      </c>
      <c r="F14" s="1165">
        <v>99.452509831627296</v>
      </c>
      <c r="G14" s="1165">
        <v>88.673248991532006</v>
      </c>
      <c r="H14" s="1165">
        <v>96.242726670103849</v>
      </c>
      <c r="I14" s="912">
        <v>108.53974643682089</v>
      </c>
      <c r="J14" s="1185"/>
      <c r="K14" s="1186"/>
      <c r="N14" s="1186"/>
    </row>
    <row r="15" spans="1:14" s="1187" customFormat="1">
      <c r="A15" s="94"/>
      <c r="B15" s="1135"/>
      <c r="C15" s="1133"/>
      <c r="D15" s="1133"/>
      <c r="E15" s="1133"/>
      <c r="F15" s="1133"/>
      <c r="G15" s="1133"/>
      <c r="H15" s="1133"/>
      <c r="I15" s="1134"/>
      <c r="J15" s="1185"/>
      <c r="K15" s="1186"/>
      <c r="L15" s="1186"/>
      <c r="M15" s="1186"/>
      <c r="N15" s="1186"/>
    </row>
    <row r="16" spans="1:14" s="1187" customFormat="1">
      <c r="A16" s="267" t="s">
        <v>1085</v>
      </c>
      <c r="B16" s="133" t="s">
        <v>466</v>
      </c>
      <c r="C16" s="785">
        <v>67.430000000000007</v>
      </c>
      <c r="D16" s="785">
        <v>51.25</v>
      </c>
      <c r="E16" s="1655">
        <v>46.899771264255136</v>
      </c>
      <c r="F16" s="785">
        <v>6.21</v>
      </c>
      <c r="G16" s="785">
        <v>4.45</v>
      </c>
      <c r="H16" s="785">
        <v>3.95</v>
      </c>
      <c r="I16" s="786">
        <v>124.65</v>
      </c>
      <c r="J16" s="1188"/>
      <c r="K16" s="1186"/>
      <c r="L16" s="1186"/>
      <c r="M16" s="1186"/>
      <c r="N16" s="1186"/>
    </row>
    <row r="17" spans="1:18" s="1187" customFormat="1">
      <c r="A17" s="267"/>
      <c r="B17" s="82" t="s">
        <v>248</v>
      </c>
      <c r="C17" s="1213">
        <v>92</v>
      </c>
      <c r="D17" s="1213">
        <v>93.9</v>
      </c>
      <c r="E17" s="1248">
        <f>E16/E10*100</f>
        <v>76.408597766648271</v>
      </c>
      <c r="F17" s="1213">
        <v>100.3</v>
      </c>
      <c r="G17" s="1213">
        <v>86.2</v>
      </c>
      <c r="H17" s="1213">
        <v>94.7</v>
      </c>
      <c r="I17" s="915">
        <v>77.3</v>
      </c>
      <c r="J17" s="1188"/>
      <c r="K17" s="1186"/>
      <c r="L17" s="33"/>
      <c r="M17" s="33"/>
      <c r="N17" s="50"/>
      <c r="O17" s="33"/>
      <c r="P17" s="33"/>
      <c r="Q17" s="33"/>
      <c r="R17" s="33"/>
    </row>
    <row r="18" spans="1:18" s="33" customFormat="1">
      <c r="A18" s="94"/>
      <c r="B18" s="133"/>
      <c r="C18" s="785"/>
      <c r="D18" s="785"/>
      <c r="E18" s="785"/>
      <c r="F18" s="785"/>
      <c r="G18" s="785"/>
      <c r="H18" s="785"/>
      <c r="I18" s="786"/>
      <c r="J18" s="204"/>
      <c r="K18" s="50"/>
      <c r="L18" s="50"/>
      <c r="M18" s="50"/>
      <c r="N18" s="50"/>
    </row>
    <row r="19" spans="1:18" s="33" customFormat="1">
      <c r="A19" s="267" t="s">
        <v>657</v>
      </c>
      <c r="B19" s="133" t="s">
        <v>375</v>
      </c>
      <c r="C19" s="785">
        <v>73.95</v>
      </c>
      <c r="D19" s="785">
        <v>54.77</v>
      </c>
      <c r="E19" s="785">
        <v>62.29</v>
      </c>
      <c r="F19" s="1596">
        <v>6.19</v>
      </c>
      <c r="G19" s="1596">
        <v>5.59</v>
      </c>
      <c r="H19" s="1596">
        <v>4.18</v>
      </c>
      <c r="I19" s="1594">
        <v>161.56</v>
      </c>
      <c r="J19" s="1129"/>
      <c r="K19" s="50"/>
      <c r="L19" s="50"/>
      <c r="M19" s="50"/>
      <c r="N19" s="50"/>
    </row>
    <row r="20" spans="1:18" s="33" customFormat="1">
      <c r="A20" s="94"/>
      <c r="B20" s="133" t="s">
        <v>376</v>
      </c>
      <c r="C20" s="785">
        <v>72.45</v>
      </c>
      <c r="D20" s="785">
        <v>54.58</v>
      </c>
      <c r="E20" s="785">
        <v>60.68</v>
      </c>
      <c r="F20" s="1596">
        <v>6.18</v>
      </c>
      <c r="G20" s="1596">
        <v>4.79</v>
      </c>
      <c r="H20" s="1596">
        <v>4.03</v>
      </c>
      <c r="I20" s="1594">
        <v>161.25</v>
      </c>
      <c r="J20" s="1129"/>
      <c r="K20" s="50"/>
      <c r="L20" s="50"/>
      <c r="M20" s="50"/>
      <c r="N20" s="50"/>
    </row>
    <row r="21" spans="1:18" s="33" customFormat="1">
      <c r="A21" s="94"/>
      <c r="B21" s="133" t="s">
        <v>365</v>
      </c>
      <c r="C21" s="785">
        <v>73.67</v>
      </c>
      <c r="D21" s="785">
        <v>54.51</v>
      </c>
      <c r="E21" s="785">
        <v>60.92</v>
      </c>
      <c r="F21" s="1596">
        <v>6.19</v>
      </c>
      <c r="G21" s="1596">
        <v>5.05</v>
      </c>
      <c r="H21" s="1596">
        <v>4.29</v>
      </c>
      <c r="I21" s="1594">
        <v>160.97999999999999</v>
      </c>
      <c r="J21" s="1129"/>
      <c r="K21" s="50"/>
      <c r="L21" s="50"/>
      <c r="M21" s="50"/>
      <c r="N21" s="50"/>
    </row>
    <row r="22" spans="1:18" s="33" customFormat="1">
      <c r="A22" s="94"/>
      <c r="B22" s="133" t="s">
        <v>366</v>
      </c>
      <c r="C22" s="785">
        <v>76.53</v>
      </c>
      <c r="D22" s="785">
        <v>56.69</v>
      </c>
      <c r="E22" s="1133">
        <v>59.68</v>
      </c>
      <c r="F22" s="1597" t="s">
        <v>1690</v>
      </c>
      <c r="G22" s="1597">
        <v>5.15</v>
      </c>
      <c r="H22" s="1597">
        <v>4.01</v>
      </c>
      <c r="I22" s="1595" t="s">
        <v>1686</v>
      </c>
      <c r="J22" s="1129"/>
      <c r="K22" s="50"/>
      <c r="L22" s="50"/>
      <c r="M22" s="50"/>
      <c r="N22" s="50"/>
    </row>
    <row r="23" spans="1:18" s="33" customFormat="1">
      <c r="A23" s="94"/>
      <c r="B23" s="133" t="s">
        <v>367</v>
      </c>
      <c r="C23" s="1133">
        <v>76.010000000000005</v>
      </c>
      <c r="D23" s="1133">
        <v>55.78</v>
      </c>
      <c r="E23" s="1133">
        <v>61.29</v>
      </c>
      <c r="F23" s="1597">
        <v>6.16</v>
      </c>
      <c r="G23" s="1597">
        <v>4.83</v>
      </c>
      <c r="H23" s="1597">
        <v>3.93</v>
      </c>
      <c r="I23" s="1595">
        <v>151.63</v>
      </c>
      <c r="J23" s="1129"/>
      <c r="K23" s="50"/>
      <c r="L23" s="50"/>
      <c r="M23" s="50"/>
      <c r="N23" s="50"/>
    </row>
    <row r="24" spans="1:18" s="33" customFormat="1">
      <c r="A24" s="94"/>
      <c r="B24" s="133" t="s">
        <v>368</v>
      </c>
      <c r="C24" s="1133">
        <v>73.2</v>
      </c>
      <c r="D24" s="1133">
        <v>52.53</v>
      </c>
      <c r="E24" s="1133">
        <v>56.45</v>
      </c>
      <c r="F24" s="1597">
        <v>6.04</v>
      </c>
      <c r="G24" s="1597">
        <v>5.34</v>
      </c>
      <c r="H24" s="1597">
        <v>4.1100000000000003</v>
      </c>
      <c r="I24" s="1595">
        <v>146.66999999999999</v>
      </c>
      <c r="J24" s="1129"/>
      <c r="K24" s="50"/>
      <c r="L24" s="50"/>
      <c r="M24" s="50"/>
      <c r="N24" s="50"/>
    </row>
    <row r="25" spans="1:18" s="33" customFormat="1">
      <c r="A25" s="94"/>
      <c r="B25" s="133" t="s">
        <v>369</v>
      </c>
      <c r="C25" s="785">
        <v>65.319999999999993</v>
      </c>
      <c r="D25" s="785">
        <v>51.45</v>
      </c>
      <c r="E25" s="785">
        <v>47.75</v>
      </c>
      <c r="F25" s="1596">
        <v>5.76</v>
      </c>
      <c r="G25" s="1596">
        <v>5.59</v>
      </c>
      <c r="H25" s="1596">
        <v>4.37</v>
      </c>
      <c r="I25" s="1594">
        <v>143.93</v>
      </c>
      <c r="J25" s="1129"/>
      <c r="K25" s="50"/>
      <c r="L25" s="50"/>
      <c r="M25" s="50"/>
      <c r="N25" s="50"/>
    </row>
    <row r="26" spans="1:18" s="33" customFormat="1">
      <c r="A26" s="94"/>
      <c r="B26" s="133" t="s">
        <v>370</v>
      </c>
      <c r="C26" s="785">
        <v>59.84</v>
      </c>
      <c r="D26" s="785">
        <v>50.27</v>
      </c>
      <c r="E26" s="785">
        <v>39.33</v>
      </c>
      <c r="F26" s="1596">
        <v>5.88</v>
      </c>
      <c r="G26" s="1596" t="s">
        <v>1689</v>
      </c>
      <c r="H26" s="1596">
        <v>4.6399999999999997</v>
      </c>
      <c r="I26" s="1594">
        <v>140.09</v>
      </c>
      <c r="J26" s="1129"/>
      <c r="K26" s="50"/>
      <c r="L26" s="50"/>
      <c r="M26" s="50"/>
      <c r="N26" s="50"/>
    </row>
    <row r="27" spans="1:18" s="33" customFormat="1">
      <c r="A27" s="94"/>
      <c r="B27" s="133" t="s">
        <v>371</v>
      </c>
      <c r="C27" s="785">
        <v>60.37</v>
      </c>
      <c r="D27" s="785">
        <v>48.27</v>
      </c>
      <c r="E27" s="785">
        <v>30.25</v>
      </c>
      <c r="F27" s="1596">
        <v>5.83</v>
      </c>
      <c r="G27" s="1596">
        <v>5</v>
      </c>
      <c r="H27" s="1596">
        <v>4.3099999999999996</v>
      </c>
      <c r="I27" s="1594" t="s">
        <v>1687</v>
      </c>
      <c r="J27" s="1129"/>
      <c r="K27" s="50"/>
      <c r="L27" s="50"/>
      <c r="M27" s="50"/>
      <c r="N27" s="50"/>
    </row>
    <row r="28" spans="1:18" s="33" customFormat="1">
      <c r="A28" s="94"/>
      <c r="B28" s="988" t="s">
        <v>372</v>
      </c>
      <c r="C28" s="1133">
        <v>58.84</v>
      </c>
      <c r="D28" s="1133">
        <v>48.21</v>
      </c>
      <c r="E28" s="1133">
        <v>29.73</v>
      </c>
      <c r="F28" s="1597">
        <v>5.83</v>
      </c>
      <c r="G28" s="1597">
        <v>4.8899999999999997</v>
      </c>
      <c r="H28" s="1597">
        <v>4.3</v>
      </c>
      <c r="I28" s="1595">
        <v>131.06</v>
      </c>
      <c r="J28" s="1129"/>
      <c r="K28" s="50"/>
      <c r="L28" s="50"/>
      <c r="M28" s="50"/>
      <c r="N28" s="50"/>
    </row>
    <row r="29" spans="1:18" s="33" customFormat="1">
      <c r="A29" s="94"/>
      <c r="B29" s="988" t="s">
        <v>373</v>
      </c>
      <c r="C29" s="1133">
        <v>60.01</v>
      </c>
      <c r="D29" s="1133">
        <v>48.16</v>
      </c>
      <c r="E29" s="1133">
        <v>33.58</v>
      </c>
      <c r="F29" s="1597">
        <v>5.7480000000000002</v>
      </c>
      <c r="G29" s="1597">
        <v>4.9044999999999996</v>
      </c>
      <c r="H29" s="1597" t="s">
        <v>1688</v>
      </c>
      <c r="I29" s="1595">
        <v>130.291</v>
      </c>
      <c r="J29" s="1129"/>
      <c r="K29" s="50"/>
      <c r="L29" s="50"/>
      <c r="M29" s="50"/>
      <c r="N29" s="50"/>
    </row>
    <row r="30" spans="1:18" s="33" customFormat="1">
      <c r="A30" s="94"/>
      <c r="B30" s="988" t="s">
        <v>374</v>
      </c>
      <c r="C30" s="1133">
        <v>62.8</v>
      </c>
      <c r="D30" s="1133">
        <v>50.27</v>
      </c>
      <c r="E30" s="1133">
        <v>38.85</v>
      </c>
      <c r="F30" s="1597">
        <v>6.0170000000000003</v>
      </c>
      <c r="G30" s="1597">
        <v>4.2888000000000002</v>
      </c>
      <c r="H30" s="1597">
        <v>4.34</v>
      </c>
      <c r="I30" s="1595">
        <v>131.44</v>
      </c>
      <c r="J30" s="1129"/>
      <c r="K30" s="50"/>
      <c r="N30" s="50"/>
    </row>
    <row r="31" spans="1:18" s="33" customFormat="1">
      <c r="A31" s="94"/>
      <c r="B31" s="133"/>
      <c r="C31" s="785"/>
      <c r="D31" s="785"/>
      <c r="E31" s="785"/>
      <c r="F31" s="785"/>
      <c r="G31" s="785"/>
      <c r="H31" s="785"/>
      <c r="I31" s="786"/>
      <c r="J31" s="204"/>
      <c r="K31" s="50"/>
      <c r="L31" s="50"/>
      <c r="M31" s="50"/>
      <c r="N31" s="50"/>
    </row>
    <row r="32" spans="1:18" s="33" customFormat="1">
      <c r="A32" s="267" t="s">
        <v>1085</v>
      </c>
      <c r="B32" s="133" t="s">
        <v>375</v>
      </c>
      <c r="C32" s="785">
        <v>66.55</v>
      </c>
      <c r="D32" s="785">
        <v>51.59</v>
      </c>
      <c r="E32" s="785">
        <v>47.19</v>
      </c>
      <c r="F32" s="785">
        <v>6.02</v>
      </c>
      <c r="G32" s="785">
        <v>4.16</v>
      </c>
      <c r="H32" s="785">
        <v>4.1830999999999996</v>
      </c>
      <c r="I32" s="786">
        <v>125.33100384065065</v>
      </c>
      <c r="J32" s="1129"/>
      <c r="K32" s="50"/>
      <c r="L32" s="50"/>
      <c r="M32" s="50"/>
      <c r="N32" s="50"/>
    </row>
    <row r="33" spans="1:18" s="33" customFormat="1">
      <c r="A33" s="94"/>
      <c r="B33" s="133" t="s">
        <v>376</v>
      </c>
      <c r="C33" s="785">
        <v>68.28</v>
      </c>
      <c r="D33" s="785">
        <v>52.49</v>
      </c>
      <c r="E33" s="785">
        <v>44.26</v>
      </c>
      <c r="F33" s="785">
        <v>6.3771000000000004</v>
      </c>
      <c r="G33" s="785">
        <v>4.2583000000000002</v>
      </c>
      <c r="H33" s="785">
        <v>3.7437999999999998</v>
      </c>
      <c r="I33" s="786">
        <v>125.227</v>
      </c>
      <c r="J33" s="1129"/>
      <c r="K33" s="50"/>
      <c r="L33" s="50"/>
      <c r="M33" s="50"/>
      <c r="N33" s="50"/>
    </row>
    <row r="34" spans="1:18" s="33" customFormat="1">
      <c r="A34" s="94"/>
      <c r="B34" s="133" t="s">
        <v>365</v>
      </c>
      <c r="C34" s="1202">
        <v>67.02</v>
      </c>
      <c r="D34" s="1202">
        <v>49.94</v>
      </c>
      <c r="E34" s="785">
        <v>48.02</v>
      </c>
      <c r="F34" s="785">
        <v>6.1957000000000004</v>
      </c>
      <c r="G34" s="785">
        <v>4.782</v>
      </c>
      <c r="H34" s="785">
        <v>3.9946999999999999</v>
      </c>
      <c r="I34" s="1193">
        <v>123.464</v>
      </c>
      <c r="J34" s="1327"/>
      <c r="K34" s="50"/>
      <c r="L34" s="50"/>
      <c r="M34" s="50"/>
      <c r="N34" s="50"/>
      <c r="O34" s="50"/>
      <c r="P34" s="50"/>
      <c r="Q34" s="50"/>
      <c r="R34" s="50"/>
    </row>
    <row r="35" spans="1:18" s="50" customFormat="1" ht="14.25" customHeight="1">
      <c r="A35" s="94"/>
      <c r="B35" s="82" t="s">
        <v>248</v>
      </c>
      <c r="C35" s="1205">
        <v>90.973259128546218</v>
      </c>
      <c r="D35" s="1205">
        <v>91.616217207851776</v>
      </c>
      <c r="E35" s="1205">
        <v>78.824688115561386</v>
      </c>
      <c r="F35" s="1205">
        <v>100.2</v>
      </c>
      <c r="G35" s="1205">
        <v>94.693069306930695</v>
      </c>
      <c r="H35" s="1204">
        <v>93</v>
      </c>
      <c r="I35" s="1203">
        <v>76.695241644924835</v>
      </c>
      <c r="J35" s="204"/>
    </row>
    <row r="36" spans="1:18" s="50" customFormat="1">
      <c r="A36" s="94"/>
      <c r="B36" s="82" t="s">
        <v>249</v>
      </c>
      <c r="C36" s="1205">
        <v>98.154657293497365</v>
      </c>
      <c r="D36" s="1205">
        <v>95.14193179653266</v>
      </c>
      <c r="E36" s="1205">
        <v>108.49525530953458</v>
      </c>
      <c r="F36" s="1205">
        <v>97.155446833200045</v>
      </c>
      <c r="G36" s="1205">
        <v>112.2</v>
      </c>
      <c r="H36" s="1204">
        <v>106.70174688818848</v>
      </c>
      <c r="I36" s="1203">
        <v>98.592156643535333</v>
      </c>
      <c r="J36" s="204"/>
    </row>
    <row r="37" spans="1:18" s="50" customFormat="1">
      <c r="A37" s="208"/>
      <c r="B37" s="199"/>
      <c r="C37" s="1370"/>
      <c r="D37" s="1370"/>
      <c r="E37" s="1370"/>
      <c r="F37" s="1370"/>
      <c r="G37" s="1370"/>
      <c r="H37" s="1370"/>
      <c r="I37" s="1203"/>
      <c r="J37" s="204"/>
      <c r="L37" s="10"/>
      <c r="M37" s="10"/>
      <c r="N37" s="10"/>
      <c r="O37" s="10"/>
      <c r="P37" s="10"/>
      <c r="Q37" s="10"/>
      <c r="R37" s="10"/>
    </row>
    <row r="38" spans="1:18" ht="12.75" customHeight="1">
      <c r="A38" s="2118" t="s">
        <v>1802</v>
      </c>
      <c r="B38" s="2118"/>
      <c r="C38" s="2118"/>
      <c r="D38" s="2118"/>
      <c r="E38" s="2118"/>
    </row>
    <row r="39" spans="1:18" ht="12.75" customHeight="1">
      <c r="A39" s="2213" t="s">
        <v>638</v>
      </c>
      <c r="B39" s="2213"/>
      <c r="C39" s="2213"/>
      <c r="D39" s="2213"/>
      <c r="F39" s="1321"/>
      <c r="G39" s="237"/>
      <c r="H39" s="1321"/>
      <c r="I39" s="237"/>
    </row>
    <row r="40" spans="1:18">
      <c r="C40" s="1320"/>
      <c r="D40" s="1320"/>
      <c r="E40" s="1320"/>
      <c r="F40" s="1320"/>
      <c r="G40" s="1320"/>
      <c r="H40" s="1320"/>
      <c r="I40" s="1320"/>
      <c r="J40" s="237"/>
    </row>
    <row r="41" spans="1:18" ht="12.75" customHeight="1">
      <c r="C41" s="237"/>
      <c r="D41" s="237"/>
      <c r="E41" s="237"/>
      <c r="F41" s="237"/>
      <c r="G41" s="237"/>
      <c r="H41" s="237"/>
      <c r="I41" s="237"/>
      <c r="J41" s="237"/>
    </row>
    <row r="42" spans="1:18" ht="12.75" customHeight="1">
      <c r="C42" s="237"/>
      <c r="E42" s="1236"/>
      <c r="F42" s="1236"/>
      <c r="G42" s="1322"/>
    </row>
    <row r="43" spans="1:18" ht="12.75" customHeight="1">
      <c r="C43" s="237"/>
      <c r="D43" s="1236"/>
      <c r="E43" s="1236"/>
      <c r="F43" s="1236"/>
      <c r="G43" s="237"/>
    </row>
    <row r="44" spans="1:18" ht="12.75" customHeight="1">
      <c r="D44" s="1236"/>
      <c r="E44" s="1236"/>
      <c r="F44" s="1236"/>
      <c r="G44" s="237"/>
    </row>
    <row r="45" spans="1:18" ht="12.75" customHeight="1">
      <c r="D45" s="1236"/>
      <c r="E45" s="1236"/>
      <c r="F45" s="1236"/>
      <c r="G45" s="237"/>
      <c r="I45" s="237"/>
    </row>
    <row r="46" spans="1:18">
      <c r="I46" s="237"/>
    </row>
  </sheetData>
  <mergeCells count="11">
    <mergeCell ref="I3:I5"/>
    <mergeCell ref="C5:E5"/>
    <mergeCell ref="C3:D3"/>
    <mergeCell ref="F3:H3"/>
    <mergeCell ref="F5:H5"/>
    <mergeCell ref="A39:D39"/>
    <mergeCell ref="A3:B5"/>
    <mergeCell ref="E3:E4"/>
    <mergeCell ref="A38:E38"/>
    <mergeCell ref="A1:G1"/>
    <mergeCell ref="A2:G2"/>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0"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43"/>
  <sheetViews>
    <sheetView showGridLines="0" zoomScaleNormal="100" workbookViewId="0">
      <pane ySplit="10" topLeftCell="A11" activePane="bottomLeft" state="frozen"/>
      <selection activeCell="I42" sqref="I42"/>
      <selection pane="bottomLeft" activeCell="A36" sqref="A36:D36"/>
    </sheetView>
  </sheetViews>
  <sheetFormatPr defaultRowHeight="14.25"/>
  <cols>
    <col min="1" max="1" width="9.625" customWidth="1"/>
    <col min="2" max="2" width="16" customWidth="1"/>
    <col min="3" max="4" width="24.625" customWidth="1"/>
    <col min="5" max="5" width="11.625" style="13" customWidth="1"/>
  </cols>
  <sheetData>
    <row r="1" spans="1:14">
      <c r="A1" s="2233" t="s">
        <v>1804</v>
      </c>
      <c r="B1" s="2233"/>
      <c r="C1" s="2233"/>
      <c r="D1" s="2234"/>
      <c r="E1" s="1030" t="s">
        <v>220</v>
      </c>
      <c r="F1" s="1030"/>
      <c r="G1" s="599"/>
      <c r="H1" s="606"/>
      <c r="I1" s="606"/>
    </row>
    <row r="2" spans="1:14">
      <c r="A2" s="2235" t="s">
        <v>1495</v>
      </c>
      <c r="B2" s="2235"/>
      <c r="C2" s="2235"/>
      <c r="D2" s="2236"/>
      <c r="E2" s="1031" t="s">
        <v>221</v>
      </c>
      <c r="F2" s="1031"/>
      <c r="G2" s="599"/>
      <c r="H2" s="606"/>
      <c r="I2" s="606"/>
    </row>
    <row r="3" spans="1:14" ht="35.1" customHeight="1">
      <c r="A3" s="2214" t="s">
        <v>563</v>
      </c>
      <c r="B3" s="2245"/>
      <c r="C3" s="2248" t="s">
        <v>724</v>
      </c>
      <c r="D3" s="2242" t="s">
        <v>1600</v>
      </c>
      <c r="F3" s="2230"/>
      <c r="G3" s="2232"/>
      <c r="H3" s="2230"/>
      <c r="I3" s="2230"/>
      <c r="J3" s="2230"/>
      <c r="K3" s="2230"/>
      <c r="L3" s="2229"/>
      <c r="M3" s="2230"/>
      <c r="N3" s="2230"/>
    </row>
    <row r="4" spans="1:14" ht="14.25" customHeight="1">
      <c r="A4" s="2216"/>
      <c r="B4" s="2217"/>
      <c r="C4" s="2249"/>
      <c r="D4" s="2243"/>
      <c r="F4" s="2232"/>
      <c r="G4" s="2232"/>
      <c r="H4" s="2230"/>
      <c r="I4" s="2230"/>
      <c r="J4" s="2230"/>
      <c r="K4" s="2230"/>
      <c r="L4" s="2229"/>
      <c r="M4" s="2230"/>
      <c r="N4" s="2230"/>
    </row>
    <row r="5" spans="1:14">
      <c r="A5" s="2216"/>
      <c r="B5" s="2217"/>
      <c r="C5" s="2249"/>
      <c r="D5" s="2243"/>
      <c r="F5" s="2232"/>
      <c r="G5" s="2232"/>
      <c r="H5" s="2230"/>
      <c r="I5" s="2230"/>
      <c r="J5" s="2230"/>
      <c r="K5" s="2230"/>
      <c r="L5" s="2229"/>
      <c r="M5" s="2230"/>
      <c r="N5" s="2230"/>
    </row>
    <row r="6" spans="1:14">
      <c r="A6" s="2216"/>
      <c r="B6" s="2217"/>
      <c r="C6" s="2249"/>
      <c r="D6" s="2243"/>
      <c r="F6" s="2232"/>
      <c r="G6" s="2232"/>
      <c r="H6" s="2230"/>
      <c r="I6" s="2230"/>
      <c r="J6" s="2230"/>
      <c r="K6" s="2230"/>
      <c r="L6" s="2229"/>
      <c r="M6" s="2230"/>
      <c r="N6" s="2230"/>
    </row>
    <row r="7" spans="1:14">
      <c r="A7" s="2216"/>
      <c r="B7" s="2217"/>
      <c r="C7" s="2249"/>
      <c r="D7" s="2243"/>
      <c r="F7" s="2232"/>
      <c r="G7" s="2232"/>
      <c r="H7" s="2230"/>
      <c r="I7" s="2230"/>
      <c r="J7" s="2230"/>
      <c r="K7" s="2230"/>
      <c r="L7" s="2229"/>
      <c r="M7" s="2230"/>
      <c r="N7" s="2230"/>
    </row>
    <row r="8" spans="1:14">
      <c r="A8" s="2216"/>
      <c r="B8" s="2217"/>
      <c r="C8" s="2249"/>
      <c r="D8" s="2243"/>
      <c r="F8" s="2232"/>
      <c r="G8" s="2232"/>
      <c r="H8" s="2230"/>
      <c r="I8" s="2230"/>
      <c r="J8" s="2230"/>
      <c r="K8" s="2230"/>
      <c r="L8" s="2229"/>
      <c r="M8" s="2230"/>
      <c r="N8" s="2230"/>
    </row>
    <row r="9" spans="1:14">
      <c r="A9" s="2216"/>
      <c r="B9" s="2217"/>
      <c r="C9" s="2221"/>
      <c r="D9" s="2244"/>
      <c r="F9" s="2232"/>
      <c r="G9" s="2232"/>
      <c r="H9" s="2230"/>
      <c r="I9" s="2230"/>
      <c r="J9" s="2230"/>
      <c r="K9" s="2230"/>
      <c r="L9" s="2229"/>
      <c r="M9" s="2230"/>
      <c r="N9" s="2230"/>
    </row>
    <row r="10" spans="1:14" ht="20.100000000000001" customHeight="1">
      <c r="A10" s="2218"/>
      <c r="B10" s="2219"/>
      <c r="C10" s="2246" t="s">
        <v>201</v>
      </c>
      <c r="D10" s="2247"/>
      <c r="F10" s="2232"/>
      <c r="G10" s="2232"/>
      <c r="H10" s="2231"/>
      <c r="I10" s="2231"/>
      <c r="J10" s="2231"/>
      <c r="K10" s="2231"/>
      <c r="L10" s="2231"/>
      <c r="M10" s="2230"/>
      <c r="N10" s="2230"/>
    </row>
    <row r="11" spans="1:14">
      <c r="B11" s="133"/>
      <c r="C11" s="129"/>
      <c r="D11" s="236"/>
      <c r="E11" s="1236"/>
    </row>
    <row r="12" spans="1:14" s="1191" customFormat="1">
      <c r="A12" s="94">
        <v>2013</v>
      </c>
      <c r="B12" s="133" t="s">
        <v>428</v>
      </c>
      <c r="C12" s="893">
        <v>97.04</v>
      </c>
      <c r="D12" s="894">
        <v>117.1275</v>
      </c>
      <c r="E12" s="1189"/>
      <c r="F12" s="1190"/>
    </row>
    <row r="13" spans="1:14" s="1191" customFormat="1">
      <c r="A13" s="94">
        <v>2014</v>
      </c>
      <c r="B13" s="133" t="s">
        <v>428</v>
      </c>
      <c r="C13" s="893">
        <v>86.013333333333321</v>
      </c>
      <c r="D13" s="894">
        <v>111.91666666666669</v>
      </c>
      <c r="E13" s="1189"/>
      <c r="F13" s="1190"/>
    </row>
    <row r="14" spans="1:14" s="1191" customFormat="1">
      <c r="A14" s="77"/>
      <c r="B14" s="82" t="s">
        <v>248</v>
      </c>
      <c r="C14" s="701">
        <v>88.636988183566899</v>
      </c>
      <c r="D14" s="913">
        <v>95.551144408159217</v>
      </c>
      <c r="E14" s="1192"/>
    </row>
    <row r="15" spans="1:14">
      <c r="A15" s="94"/>
      <c r="B15" s="133"/>
      <c r="C15" s="412"/>
      <c r="D15" s="413"/>
      <c r="E15" s="203"/>
      <c r="F15" s="9"/>
    </row>
    <row r="16" spans="1:14">
      <c r="A16" s="267" t="s">
        <v>657</v>
      </c>
      <c r="B16" s="133" t="s">
        <v>375</v>
      </c>
      <c r="C16" s="412">
        <v>88.57</v>
      </c>
      <c r="D16" s="413">
        <v>133.59</v>
      </c>
      <c r="E16" s="203"/>
      <c r="F16" s="9"/>
      <c r="G16" s="574"/>
    </row>
    <row r="17" spans="1:7">
      <c r="A17" s="94"/>
      <c r="B17" s="133" t="s">
        <v>376</v>
      </c>
      <c r="C17" s="412">
        <v>88.59</v>
      </c>
      <c r="D17" s="413">
        <v>135.63999999999999</v>
      </c>
      <c r="E17" s="203"/>
      <c r="F17" s="9"/>
      <c r="G17" s="574"/>
    </row>
    <row r="18" spans="1:7">
      <c r="A18" s="94"/>
      <c r="B18" s="133" t="s">
        <v>365</v>
      </c>
      <c r="C18" s="412">
        <v>85.33</v>
      </c>
      <c r="D18" s="413">
        <v>136.71</v>
      </c>
      <c r="E18" s="2239"/>
      <c r="F18" s="2239"/>
      <c r="G18" s="2239"/>
    </row>
    <row r="19" spans="1:7" s="574" customFormat="1">
      <c r="A19" s="94"/>
      <c r="B19" s="133" t="s">
        <v>366</v>
      </c>
      <c r="C19" s="893">
        <v>90</v>
      </c>
      <c r="D19" s="894">
        <v>138.84</v>
      </c>
      <c r="E19" s="2239"/>
      <c r="F19" s="2239"/>
      <c r="G19" s="2239"/>
    </row>
    <row r="20" spans="1:7" s="574" customFormat="1">
      <c r="A20" s="94"/>
      <c r="B20" s="133" t="s">
        <v>367</v>
      </c>
      <c r="C20" s="893">
        <v>98.33</v>
      </c>
      <c r="D20" s="894">
        <v>138.05000000000001</v>
      </c>
      <c r="E20" s="2239"/>
      <c r="F20" s="2239"/>
      <c r="G20" s="2239"/>
    </row>
    <row r="21" spans="1:7" s="574" customFormat="1">
      <c r="A21" s="94"/>
      <c r="B21" s="133" t="s">
        <v>368</v>
      </c>
      <c r="C21" s="893">
        <v>91</v>
      </c>
      <c r="D21" s="894">
        <v>141</v>
      </c>
      <c r="E21" s="2239"/>
      <c r="F21" s="2239"/>
      <c r="G21" s="2239"/>
    </row>
    <row r="22" spans="1:7" s="574" customFormat="1">
      <c r="A22" s="94"/>
      <c r="B22" s="133" t="s">
        <v>369</v>
      </c>
      <c r="C22" s="893">
        <v>81</v>
      </c>
      <c r="D22" s="1438" t="s">
        <v>1598</v>
      </c>
      <c r="E22" s="2239"/>
      <c r="F22" s="2239"/>
      <c r="G22" s="2239"/>
    </row>
    <row r="23" spans="1:7" s="574" customFormat="1">
      <c r="A23" s="94"/>
      <c r="B23" s="133" t="s">
        <v>370</v>
      </c>
      <c r="C23" s="893">
        <v>86.67</v>
      </c>
      <c r="D23" s="1438" t="s">
        <v>1599</v>
      </c>
      <c r="E23" s="203"/>
      <c r="F23" s="9"/>
    </row>
    <row r="24" spans="1:7" s="574" customFormat="1">
      <c r="A24" s="94"/>
      <c r="B24" s="133" t="s">
        <v>371</v>
      </c>
      <c r="C24" s="893">
        <v>80</v>
      </c>
      <c r="D24" s="894">
        <v>86.96</v>
      </c>
      <c r="E24" s="203"/>
      <c r="F24" s="9"/>
    </row>
    <row r="25" spans="1:7" s="574" customFormat="1">
      <c r="A25" s="94"/>
      <c r="B25" s="133" t="s">
        <v>372</v>
      </c>
      <c r="C25" s="893">
        <v>81</v>
      </c>
      <c r="D25" s="894">
        <v>79.959999999999994</v>
      </c>
      <c r="E25" s="203"/>
      <c r="F25" s="9"/>
    </row>
    <row r="26" spans="1:7" s="574" customFormat="1">
      <c r="A26" s="94"/>
      <c r="B26" s="133" t="s">
        <v>373</v>
      </c>
      <c r="C26" s="893">
        <v>81.67</v>
      </c>
      <c r="D26" s="894">
        <v>79.8</v>
      </c>
      <c r="E26" s="203"/>
      <c r="F26" s="9"/>
    </row>
    <row r="27" spans="1:7" s="574" customFormat="1">
      <c r="A27" s="94"/>
      <c r="B27" s="133" t="s">
        <v>374</v>
      </c>
      <c r="C27" s="893">
        <v>80</v>
      </c>
      <c r="D27" s="894">
        <v>76.25</v>
      </c>
      <c r="E27" s="1193"/>
      <c r="F27" s="9"/>
      <c r="G27"/>
    </row>
    <row r="28" spans="1:7" s="574" customFormat="1">
      <c r="A28" s="94"/>
      <c r="B28" s="133"/>
      <c r="C28" s="412"/>
      <c r="D28" s="413"/>
      <c r="E28" s="203"/>
      <c r="F28" s="9"/>
    </row>
    <row r="29" spans="1:7" s="574" customFormat="1">
      <c r="A29" s="267" t="s">
        <v>1085</v>
      </c>
      <c r="B29" s="133" t="s">
        <v>375</v>
      </c>
      <c r="C29" s="412">
        <v>80</v>
      </c>
      <c r="D29" s="413">
        <v>73.94</v>
      </c>
      <c r="E29" s="203"/>
      <c r="F29" s="9"/>
    </row>
    <row r="30" spans="1:7" s="574" customFormat="1">
      <c r="A30" s="94"/>
      <c r="B30" s="133" t="s">
        <v>376</v>
      </c>
      <c r="C30" s="412">
        <v>78.63</v>
      </c>
      <c r="D30" s="413">
        <v>76.540000000000006</v>
      </c>
      <c r="E30" s="203"/>
      <c r="F30" s="9"/>
    </row>
    <row r="31" spans="1:7" s="574" customFormat="1">
      <c r="A31" s="94"/>
      <c r="B31" s="133" t="s">
        <v>365</v>
      </c>
      <c r="C31" s="412">
        <v>80</v>
      </c>
      <c r="D31" s="413">
        <v>73.209999999999994</v>
      </c>
      <c r="E31" s="203"/>
      <c r="F31" s="9"/>
    </row>
    <row r="32" spans="1:7">
      <c r="A32" s="77"/>
      <c r="B32" s="82" t="s">
        <v>248</v>
      </c>
      <c r="C32" s="414">
        <v>93.753662252431738</v>
      </c>
      <c r="D32" s="915">
        <v>53.551312998317599</v>
      </c>
      <c r="F32" s="13"/>
    </row>
    <row r="33" spans="1:6">
      <c r="A33" s="77"/>
      <c r="B33" s="82" t="s">
        <v>249</v>
      </c>
      <c r="C33" s="414">
        <v>101.74233753020476</v>
      </c>
      <c r="D33" s="915">
        <v>95.64933368173503</v>
      </c>
      <c r="F33" s="13"/>
    </row>
    <row r="34" spans="1:6" s="574" customFormat="1">
      <c r="A34" s="1194"/>
      <c r="B34" s="199"/>
      <c r="C34" s="1140"/>
      <c r="D34" s="1140"/>
      <c r="E34" s="13"/>
      <c r="F34" s="13"/>
    </row>
    <row r="35" spans="1:6" s="37" customFormat="1">
      <c r="A35" s="2237" t="s">
        <v>1917</v>
      </c>
      <c r="B35" s="2238"/>
      <c r="C35" s="2238"/>
      <c r="D35" s="2238"/>
      <c r="E35" s="1467"/>
    </row>
    <row r="36" spans="1:6">
      <c r="A36" s="2240" t="s">
        <v>1597</v>
      </c>
      <c r="B36" s="2241"/>
      <c r="C36" s="2241"/>
      <c r="D36" s="2241"/>
      <c r="E36" s="8"/>
    </row>
    <row r="37" spans="1:6">
      <c r="D37" s="1315"/>
    </row>
    <row r="38" spans="1:6">
      <c r="C38" s="1236"/>
      <c r="D38" s="1236"/>
    </row>
    <row r="39" spans="1:6">
      <c r="B39" s="1236"/>
      <c r="C39" s="1236"/>
      <c r="D39" s="1236"/>
      <c r="E39"/>
    </row>
    <row r="40" spans="1:6">
      <c r="B40" s="1236"/>
      <c r="C40" s="1236"/>
      <c r="D40" s="1236"/>
      <c r="E40"/>
    </row>
    <row r="41" spans="1:6">
      <c r="B41" s="1236"/>
      <c r="C41" s="1236"/>
      <c r="D41" s="1236"/>
      <c r="E41"/>
    </row>
    <row r="42" spans="1:6">
      <c r="B42" s="1236"/>
      <c r="C42" s="1236"/>
      <c r="D42" s="1236"/>
      <c r="E42"/>
    </row>
    <row r="43" spans="1:6">
      <c r="E43"/>
    </row>
  </sheetData>
  <mergeCells count="19">
    <mergeCell ref="A36:D36"/>
    <mergeCell ref="D3:D9"/>
    <mergeCell ref="A3:B10"/>
    <mergeCell ref="C10:D10"/>
    <mergeCell ref="C3:C9"/>
    <mergeCell ref="F3:G10"/>
    <mergeCell ref="H3:K3"/>
    <mergeCell ref="A1:D1"/>
    <mergeCell ref="A2:D2"/>
    <mergeCell ref="A35:D35"/>
    <mergeCell ref="E18:G22"/>
    <mergeCell ref="L3:L9"/>
    <mergeCell ref="M3:M10"/>
    <mergeCell ref="N3:N10"/>
    <mergeCell ref="H4:H9"/>
    <mergeCell ref="I4:I9"/>
    <mergeCell ref="J4:J9"/>
    <mergeCell ref="K4:K9"/>
    <mergeCell ref="H10:L10"/>
  </mergeCells>
  <phoneticPr fontId="0" type="noConversion"/>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18" topLeftCell="A19" activePane="bottomLeft" state="frozen"/>
      <selection activeCell="I42" sqref="I42"/>
      <selection pane="bottomLeft" activeCell="H21" sqref="H21"/>
    </sheetView>
  </sheetViews>
  <sheetFormatPr defaultColWidth="9" defaultRowHeight="12.75"/>
  <cols>
    <col min="1" max="1" width="8.125" style="1" customWidth="1"/>
    <col min="2" max="2" width="13.625" style="1" customWidth="1"/>
    <col min="3" max="7" width="17.625" style="1" customWidth="1"/>
    <col min="8" max="8" width="11.625" style="1" customWidth="1"/>
    <col min="9" max="16384" width="9" style="1"/>
  </cols>
  <sheetData>
    <row r="1" spans="1:18">
      <c r="A1" s="2267" t="s">
        <v>364</v>
      </c>
      <c r="B1" s="2267"/>
      <c r="C1" s="2267"/>
      <c r="D1" s="2267"/>
      <c r="E1" s="64"/>
      <c r="G1" s="1030" t="s">
        <v>220</v>
      </c>
      <c r="H1" s="625"/>
    </row>
    <row r="2" spans="1:18" ht="18" customHeight="1">
      <c r="A2" s="2268" t="s">
        <v>185</v>
      </c>
      <c r="B2" s="2268"/>
      <c r="C2" s="2268"/>
      <c r="D2" s="2268"/>
      <c r="E2" s="65"/>
      <c r="G2" s="1120" t="s">
        <v>221</v>
      </c>
      <c r="H2" s="625"/>
    </row>
    <row r="3" spans="1:18" ht="13.5" customHeight="1">
      <c r="A3" s="2172" t="s">
        <v>510</v>
      </c>
      <c r="B3" s="2173"/>
      <c r="C3" s="2275" t="s">
        <v>150</v>
      </c>
      <c r="D3" s="2276"/>
      <c r="E3" s="2276"/>
      <c r="F3" s="2277"/>
      <c r="G3" s="2257" t="s">
        <v>1805</v>
      </c>
      <c r="H3" s="173"/>
      <c r="I3" s="2250"/>
      <c r="J3" s="2250"/>
      <c r="K3" s="2250"/>
      <c r="L3" s="2250"/>
      <c r="M3" s="2250"/>
      <c r="N3" s="2250"/>
      <c r="O3" s="2250"/>
      <c r="P3" s="2250"/>
      <c r="Q3" s="2250"/>
      <c r="R3" s="2250"/>
    </row>
    <row r="4" spans="1:18" ht="13.5" customHeight="1">
      <c r="A4" s="2174"/>
      <c r="B4" s="2175"/>
      <c r="C4" s="2258"/>
      <c r="D4" s="2174"/>
      <c r="E4" s="2174"/>
      <c r="F4" s="2175"/>
      <c r="G4" s="2258"/>
      <c r="H4" s="173"/>
      <c r="I4" s="2250"/>
      <c r="J4" s="2250"/>
      <c r="K4" s="2250"/>
      <c r="L4" s="2250"/>
      <c r="M4" s="2250"/>
      <c r="N4" s="2250"/>
      <c r="O4" s="2250"/>
      <c r="P4" s="2250"/>
      <c r="Q4" s="2250"/>
      <c r="R4" s="2250"/>
    </row>
    <row r="5" spans="1:18" ht="13.5" customHeight="1">
      <c r="A5" s="2174"/>
      <c r="B5" s="2175"/>
      <c r="C5" s="2258"/>
      <c r="D5" s="2174"/>
      <c r="E5" s="2174"/>
      <c r="F5" s="2175"/>
      <c r="G5" s="2258"/>
      <c r="H5" s="173"/>
      <c r="I5" s="2250"/>
      <c r="J5" s="2250"/>
      <c r="K5" s="2250"/>
      <c r="L5" s="2250"/>
      <c r="M5" s="2250"/>
      <c r="N5" s="2250"/>
      <c r="O5" s="2250"/>
      <c r="P5" s="2250"/>
      <c r="Q5" s="2250"/>
      <c r="R5" s="2250"/>
    </row>
    <row r="6" spans="1:18" ht="13.5" customHeight="1">
      <c r="A6" s="2174"/>
      <c r="B6" s="2175"/>
      <c r="C6" s="2258"/>
      <c r="D6" s="2174"/>
      <c r="E6" s="2174"/>
      <c r="F6" s="2175"/>
      <c r="G6" s="2258"/>
      <c r="H6" s="173"/>
      <c r="I6" s="2250"/>
      <c r="J6" s="2250"/>
      <c r="K6" s="2250"/>
      <c r="L6" s="2250"/>
      <c r="M6" s="2250"/>
      <c r="N6" s="2250"/>
      <c r="O6" s="2250"/>
      <c r="P6" s="2250"/>
      <c r="Q6" s="2250"/>
      <c r="R6" s="2250"/>
    </row>
    <row r="7" spans="1:18" ht="13.5" customHeight="1">
      <c r="A7" s="2174"/>
      <c r="B7" s="2175"/>
      <c r="C7" s="2278"/>
      <c r="D7" s="2261"/>
      <c r="E7" s="2261"/>
      <c r="F7" s="2262"/>
      <c r="G7" s="2258"/>
      <c r="H7" s="173"/>
      <c r="I7" s="2250"/>
      <c r="J7" s="2250"/>
      <c r="K7" s="2250"/>
      <c r="L7" s="2250"/>
      <c r="M7" s="2250"/>
      <c r="N7" s="2250"/>
      <c r="O7" s="2250"/>
      <c r="P7" s="2250"/>
      <c r="Q7" s="2250"/>
      <c r="R7" s="2250"/>
    </row>
    <row r="8" spans="1:18" ht="6" customHeight="1">
      <c r="A8" s="2174"/>
      <c r="B8" s="2175"/>
      <c r="C8" s="2263" t="s">
        <v>48</v>
      </c>
      <c r="D8" s="2187" t="s">
        <v>151</v>
      </c>
      <c r="E8" s="2263"/>
      <c r="F8" s="2187" t="s">
        <v>153</v>
      </c>
      <c r="G8" s="2258"/>
      <c r="H8" s="173"/>
      <c r="I8" s="2250"/>
      <c r="J8" s="2250"/>
      <c r="K8" s="2250"/>
      <c r="L8" s="2250"/>
      <c r="M8" s="2250"/>
      <c r="N8" s="2250"/>
      <c r="O8" s="2250"/>
      <c r="P8" s="2250"/>
      <c r="Q8" s="2250"/>
      <c r="R8" s="2250"/>
    </row>
    <row r="9" spans="1:18" ht="6" customHeight="1">
      <c r="A9" s="2174"/>
      <c r="B9" s="2175"/>
      <c r="C9" s="2264"/>
      <c r="D9" s="2188"/>
      <c r="E9" s="2264"/>
      <c r="F9" s="2188"/>
      <c r="G9" s="2258"/>
      <c r="H9" s="173"/>
      <c r="I9" s="2250"/>
      <c r="J9" s="2250"/>
      <c r="K9" s="2250"/>
      <c r="L9" s="2250"/>
      <c r="M9" s="2250"/>
      <c r="N9" s="2250"/>
      <c r="O9" s="2250"/>
      <c r="P9" s="2250"/>
      <c r="Q9" s="2250"/>
      <c r="R9" s="2250"/>
    </row>
    <row r="10" spans="1:18" ht="6" customHeight="1">
      <c r="A10" s="2174"/>
      <c r="B10" s="2175"/>
      <c r="C10" s="2264"/>
      <c r="D10" s="2188"/>
      <c r="E10" s="2264"/>
      <c r="F10" s="2188"/>
      <c r="G10" s="2258"/>
      <c r="H10" s="173"/>
      <c r="I10" s="2250"/>
      <c r="J10" s="2250"/>
      <c r="K10" s="2250"/>
      <c r="L10" s="2250"/>
      <c r="M10" s="2250"/>
      <c r="N10" s="2250"/>
      <c r="O10" s="2250"/>
      <c r="P10" s="2250"/>
      <c r="Q10" s="2250"/>
      <c r="R10" s="2250"/>
    </row>
    <row r="11" spans="1:18" ht="6" customHeight="1">
      <c r="A11" s="2174"/>
      <c r="B11" s="2175"/>
      <c r="C11" s="2264"/>
      <c r="D11" s="2188"/>
      <c r="E11" s="2264"/>
      <c r="F11" s="2188"/>
      <c r="G11" s="2258"/>
      <c r="H11" s="173"/>
      <c r="I11" s="2250"/>
      <c r="J11" s="2250"/>
      <c r="K11" s="2250"/>
      <c r="L11" s="2250"/>
      <c r="M11" s="2250"/>
      <c r="N11" s="2250"/>
      <c r="O11" s="2250"/>
      <c r="P11" s="2250"/>
      <c r="Q11" s="2250"/>
      <c r="R11" s="2250"/>
    </row>
    <row r="12" spans="1:18" ht="6" customHeight="1">
      <c r="A12" s="2174"/>
      <c r="B12" s="2175"/>
      <c r="C12" s="2265"/>
      <c r="D12" s="2188"/>
      <c r="E12" s="2265"/>
      <c r="F12" s="2266"/>
      <c r="G12" s="2259"/>
      <c r="H12" s="173"/>
      <c r="I12" s="2250"/>
      <c r="J12" s="2250"/>
      <c r="K12" s="2250"/>
      <c r="L12" s="2250"/>
      <c r="M12" s="2250"/>
      <c r="N12" s="2250"/>
      <c r="O12" s="2250"/>
      <c r="P12" s="2250"/>
      <c r="Q12" s="2250"/>
      <c r="R12" s="2250"/>
    </row>
    <row r="13" spans="1:18" ht="6" customHeight="1">
      <c r="A13" s="2174"/>
      <c r="B13" s="2175"/>
      <c r="C13" s="2187" t="s">
        <v>152</v>
      </c>
      <c r="D13" s="2253" t="s">
        <v>1806</v>
      </c>
      <c r="E13" s="2269" t="s">
        <v>940</v>
      </c>
      <c r="F13" s="2270"/>
      <c r="G13" s="2242" t="s">
        <v>512</v>
      </c>
      <c r="H13" s="2"/>
      <c r="I13" s="2250"/>
      <c r="J13" s="2250"/>
      <c r="K13" s="2256"/>
      <c r="L13" s="2250"/>
      <c r="M13" s="2250"/>
      <c r="N13" s="2250"/>
      <c r="O13" s="2250"/>
      <c r="P13" s="2250"/>
      <c r="Q13" s="2250"/>
      <c r="R13" s="2250"/>
    </row>
    <row r="14" spans="1:18" ht="13.5" customHeight="1">
      <c r="A14" s="2174"/>
      <c r="B14" s="2175"/>
      <c r="C14" s="2188"/>
      <c r="D14" s="2254"/>
      <c r="E14" s="2271"/>
      <c r="F14" s="2272"/>
      <c r="G14" s="2251"/>
      <c r="H14" s="2"/>
      <c r="I14" s="2250"/>
      <c r="J14" s="2250"/>
      <c r="K14" s="2256"/>
      <c r="L14" s="2250"/>
      <c r="M14" s="2250"/>
      <c r="N14" s="2250"/>
      <c r="O14" s="2250"/>
      <c r="P14" s="2250"/>
      <c r="Q14" s="2250"/>
      <c r="R14" s="2250"/>
    </row>
    <row r="15" spans="1:18" ht="13.5" customHeight="1">
      <c r="A15" s="2174"/>
      <c r="B15" s="2175"/>
      <c r="C15" s="2188"/>
      <c r="D15" s="2254"/>
      <c r="E15" s="2271"/>
      <c r="F15" s="2272"/>
      <c r="G15" s="2251"/>
      <c r="H15" s="2"/>
      <c r="I15" s="2250"/>
      <c r="J15" s="2250"/>
      <c r="K15" s="2256"/>
      <c r="L15" s="2250"/>
      <c r="M15" s="2250"/>
      <c r="N15" s="2250"/>
      <c r="O15" s="2250"/>
      <c r="P15" s="2250"/>
      <c r="Q15" s="2250"/>
      <c r="R15" s="2250"/>
    </row>
    <row r="16" spans="1:18" ht="13.5" customHeight="1">
      <c r="A16" s="2174"/>
      <c r="B16" s="2175"/>
      <c r="C16" s="2188"/>
      <c r="D16" s="2254"/>
      <c r="E16" s="2271"/>
      <c r="F16" s="2272"/>
      <c r="G16" s="2251"/>
      <c r="H16" s="2"/>
      <c r="I16" s="2250"/>
      <c r="J16" s="2250"/>
      <c r="K16" s="2256"/>
      <c r="L16" s="2250"/>
      <c r="M16" s="2250"/>
      <c r="N16" s="2250"/>
      <c r="O16" s="2250"/>
      <c r="P16" s="2250"/>
      <c r="Q16" s="2250"/>
      <c r="R16" s="2250"/>
    </row>
    <row r="17" spans="1:18" ht="13.5" customHeight="1">
      <c r="A17" s="2174"/>
      <c r="B17" s="2175"/>
      <c r="C17" s="2188"/>
      <c r="D17" s="2254"/>
      <c r="E17" s="2271"/>
      <c r="F17" s="2272"/>
      <c r="G17" s="2251"/>
      <c r="H17" s="2"/>
      <c r="I17" s="2250"/>
      <c r="J17" s="2250"/>
      <c r="K17" s="2256"/>
      <c r="L17" s="2250"/>
      <c r="M17" s="2250"/>
      <c r="N17" s="2250"/>
      <c r="O17" s="2250"/>
      <c r="P17" s="2250"/>
      <c r="Q17" s="2250"/>
      <c r="R17" s="2250"/>
    </row>
    <row r="18" spans="1:18" ht="13.5" customHeight="1">
      <c r="A18" s="2261"/>
      <c r="B18" s="2262"/>
      <c r="C18" s="2266"/>
      <c r="D18" s="2255"/>
      <c r="E18" s="2273"/>
      <c r="F18" s="2274"/>
      <c r="G18" s="2252"/>
      <c r="H18" s="2"/>
      <c r="I18" s="2250"/>
      <c r="J18" s="2250"/>
      <c r="K18" s="2256"/>
      <c r="L18" s="2250"/>
      <c r="M18" s="2250"/>
      <c r="N18" s="2250"/>
      <c r="O18" s="2250"/>
      <c r="P18" s="2250"/>
      <c r="Q18" s="2250"/>
      <c r="R18" s="2250"/>
    </row>
    <row r="19" spans="1:18" ht="14.85" customHeight="1">
      <c r="A19" s="99"/>
      <c r="B19" s="73"/>
      <c r="C19" s="73"/>
      <c r="D19" s="73"/>
      <c r="E19" s="73"/>
      <c r="F19" s="73"/>
      <c r="G19" s="98"/>
    </row>
    <row r="20" spans="1:18" ht="13.5" customHeight="1">
      <c r="A20" s="75">
        <v>2013</v>
      </c>
      <c r="B20" s="1137" t="s">
        <v>428</v>
      </c>
      <c r="C20" s="792">
        <v>9.8827721978162195</v>
      </c>
      <c r="D20" s="792">
        <v>4.6287934088920197</v>
      </c>
      <c r="E20" s="792">
        <v>10.283939376695308</v>
      </c>
      <c r="F20" s="792">
        <v>4.0267006335365902</v>
      </c>
      <c r="G20" s="793">
        <v>1.243879303714718</v>
      </c>
      <c r="H20" s="230"/>
      <c r="I20" s="254"/>
    </row>
    <row r="21" spans="1:18" ht="13.5" customHeight="1">
      <c r="A21" s="75">
        <v>2014</v>
      </c>
      <c r="B21" s="1137" t="s">
        <v>428</v>
      </c>
      <c r="C21" s="792">
        <v>9.3235459534937846</v>
      </c>
      <c r="D21" s="792">
        <v>4.2956068503350702</v>
      </c>
      <c r="E21" s="792">
        <v>11.959252717729298</v>
      </c>
      <c r="F21" s="792">
        <v>3.2896762671155546</v>
      </c>
      <c r="G21" s="793">
        <v>1.3065581075059747</v>
      </c>
      <c r="H21" s="279"/>
    </row>
    <row r="22" spans="1:18">
      <c r="B22" s="234"/>
      <c r="C22" s="429"/>
      <c r="D22" s="429"/>
      <c r="E22" s="429"/>
      <c r="F22" s="429"/>
      <c r="G22" s="709"/>
      <c r="H22" s="1232"/>
      <c r="I22" s="6"/>
      <c r="J22" s="6"/>
      <c r="K22" s="6"/>
      <c r="L22" s="6"/>
    </row>
    <row r="23" spans="1:18">
      <c r="A23" s="274" t="s">
        <v>657</v>
      </c>
      <c r="B23" s="234" t="s">
        <v>375</v>
      </c>
      <c r="C23" s="429">
        <v>10.206317327003834</v>
      </c>
      <c r="D23" s="429">
        <v>4.1844449434837934</v>
      </c>
      <c r="E23" s="429">
        <v>8.9741531545994544</v>
      </c>
      <c r="F23" s="429">
        <v>3.4600148551621688</v>
      </c>
      <c r="G23" s="709">
        <v>1.1977011494252872</v>
      </c>
      <c r="H23" s="6"/>
      <c r="I23" s="6"/>
      <c r="J23" s="6"/>
      <c r="K23" s="6"/>
      <c r="L23" s="6"/>
    </row>
    <row r="24" spans="1:18">
      <c r="A24" s="194"/>
      <c r="B24" s="234" t="s">
        <v>376</v>
      </c>
      <c r="C24" s="429">
        <v>8.7761084646390621</v>
      </c>
      <c r="D24" s="429">
        <v>3.5314066647006785</v>
      </c>
      <c r="E24" s="429">
        <v>7.8938694792353328</v>
      </c>
      <c r="F24" s="429">
        <v>2.9705426356589149</v>
      </c>
      <c r="G24" s="709">
        <v>1.2227743271221532</v>
      </c>
      <c r="H24" s="6"/>
      <c r="I24" s="6"/>
      <c r="J24" s="6"/>
      <c r="K24" s="6"/>
      <c r="L24" s="6"/>
    </row>
    <row r="25" spans="1:18">
      <c r="A25" s="194"/>
      <c r="B25" s="234" t="s">
        <v>365</v>
      </c>
      <c r="C25" s="429">
        <v>9.2643551641900572</v>
      </c>
      <c r="D25" s="429">
        <v>3.6939506985589934</v>
      </c>
      <c r="E25" s="429">
        <v>8.2895600787918582</v>
      </c>
      <c r="F25" s="429">
        <v>3.1370356566033051</v>
      </c>
      <c r="G25" s="709">
        <v>1.1582733812949639</v>
      </c>
      <c r="H25" s="6"/>
      <c r="I25" s="6"/>
      <c r="J25" s="6"/>
      <c r="K25" s="6"/>
      <c r="L25" s="6"/>
    </row>
    <row r="26" spans="1:18">
      <c r="A26" s="194"/>
      <c r="B26" s="146" t="s">
        <v>366</v>
      </c>
      <c r="C26" s="429">
        <v>9.0844946198624097</v>
      </c>
      <c r="D26" s="429">
        <v>3.7093056755978107</v>
      </c>
      <c r="E26" s="429">
        <v>8.6293565683646118</v>
      </c>
      <c r="F26" s="429">
        <v>3.3019170353273073</v>
      </c>
      <c r="G26" s="709">
        <v>1.1760094080752646</v>
      </c>
      <c r="H26" s="6"/>
      <c r="I26" s="6"/>
      <c r="J26" s="6"/>
      <c r="K26" s="6"/>
      <c r="L26" s="6"/>
    </row>
    <row r="27" spans="1:18">
      <c r="A27" s="194"/>
      <c r="B27" s="146" t="s">
        <v>367</v>
      </c>
      <c r="C27" s="429">
        <v>8.6590175690211542</v>
      </c>
      <c r="D27" s="429">
        <v>3.4987323433538573</v>
      </c>
      <c r="E27" s="429">
        <v>7.8805677924620658</v>
      </c>
      <c r="F27" s="429">
        <v>3.1853854778078219</v>
      </c>
      <c r="G27" s="709">
        <v>1.2936455729509273</v>
      </c>
      <c r="H27" s="6"/>
      <c r="I27" s="6"/>
      <c r="J27" s="6"/>
      <c r="K27" s="6"/>
      <c r="L27" s="6"/>
    </row>
    <row r="28" spans="1:18">
      <c r="A28" s="194"/>
      <c r="B28" s="146" t="s">
        <v>368</v>
      </c>
      <c r="C28" s="429">
        <v>10.165619645916617</v>
      </c>
      <c r="D28" s="429">
        <v>3.7872340425531914</v>
      </c>
      <c r="E28" s="429">
        <v>9.4596988485385296</v>
      </c>
      <c r="F28" s="429">
        <v>3.6408263448557991</v>
      </c>
      <c r="G28" s="709">
        <v>1.2431693989071038</v>
      </c>
      <c r="H28" s="6"/>
      <c r="I28" s="6"/>
      <c r="J28" s="6"/>
      <c r="K28" s="6"/>
      <c r="L28" s="6"/>
    </row>
    <row r="29" spans="1:18">
      <c r="A29" s="194"/>
      <c r="B29" s="146" t="s">
        <v>369</v>
      </c>
      <c r="C29" s="792">
        <v>10.864917395529639</v>
      </c>
      <c r="D29" s="792">
        <v>5.5483870967741931</v>
      </c>
      <c r="E29" s="792">
        <v>11.706806282722512</v>
      </c>
      <c r="F29" s="792">
        <v>3.8838324185367883</v>
      </c>
      <c r="G29" s="793">
        <v>1.2400489895897122</v>
      </c>
      <c r="H29" s="6"/>
      <c r="I29" s="6"/>
      <c r="J29" s="6"/>
      <c r="K29" s="6"/>
      <c r="L29" s="6"/>
    </row>
    <row r="30" spans="1:18">
      <c r="A30" s="194"/>
      <c r="B30" s="146" t="s">
        <v>370</v>
      </c>
      <c r="C30" s="792">
        <v>10.80167097672568</v>
      </c>
      <c r="D30" s="792">
        <v>5.6888423258250391</v>
      </c>
      <c r="E30" s="792">
        <v>13.806254767353165</v>
      </c>
      <c r="F30" s="792">
        <v>3.876079663073738</v>
      </c>
      <c r="G30" s="793">
        <v>1.4483622994652405</v>
      </c>
      <c r="H30" s="6"/>
      <c r="I30" s="6"/>
      <c r="J30" s="6"/>
      <c r="K30" s="6"/>
      <c r="L30" s="6"/>
    </row>
    <row r="31" spans="1:18">
      <c r="A31" s="194"/>
      <c r="B31" s="146" t="s">
        <v>371</v>
      </c>
      <c r="C31" s="429">
        <v>10.358400662937642</v>
      </c>
      <c r="D31" s="429">
        <v>5.7497700091996329</v>
      </c>
      <c r="E31" s="429">
        <v>16.528925619834713</v>
      </c>
      <c r="F31" s="429">
        <v>3.7486879592142754</v>
      </c>
      <c r="G31" s="709">
        <v>1.3251615040583071</v>
      </c>
      <c r="H31" s="6"/>
      <c r="I31" s="6"/>
      <c r="J31" s="6"/>
      <c r="K31" s="6"/>
      <c r="L31" s="6"/>
    </row>
    <row r="32" spans="1:18">
      <c r="A32" s="194"/>
      <c r="B32" s="234" t="s">
        <v>372</v>
      </c>
      <c r="C32" s="429">
        <v>10.14312383322962</v>
      </c>
      <c r="D32" s="429">
        <v>6.1155577788894444</v>
      </c>
      <c r="E32" s="429">
        <v>16.44803229061554</v>
      </c>
      <c r="F32" s="429">
        <v>3.7311155196093391</v>
      </c>
      <c r="G32" s="709">
        <v>1.3766145479265806</v>
      </c>
      <c r="H32" s="6"/>
      <c r="I32" s="6"/>
      <c r="J32" s="6"/>
      <c r="K32" s="6"/>
      <c r="L32" s="6"/>
    </row>
    <row r="33" spans="1:12">
      <c r="A33" s="194"/>
      <c r="B33" s="234" t="s">
        <v>373</v>
      </c>
      <c r="C33" s="429">
        <v>10.183762458471762</v>
      </c>
      <c r="D33" s="429">
        <v>6.1459899749373426</v>
      </c>
      <c r="E33" s="429">
        <v>14.605419892793329</v>
      </c>
      <c r="F33" s="429">
        <v>3.7642661427113153</v>
      </c>
      <c r="G33" s="709">
        <v>1.3609398433594402</v>
      </c>
      <c r="H33" s="6"/>
      <c r="I33" s="6"/>
      <c r="J33" s="6"/>
      <c r="K33" s="6"/>
      <c r="L33" s="6"/>
    </row>
    <row r="34" spans="1:12">
      <c r="A34" s="194"/>
      <c r="B34" s="234" t="s">
        <v>374</v>
      </c>
      <c r="C34" s="429">
        <v>8.5315297394072012</v>
      </c>
      <c r="D34" s="429">
        <v>5.6246557377049182</v>
      </c>
      <c r="E34" s="429">
        <v>11.03938223938224</v>
      </c>
      <c r="F34" s="429">
        <v>3.2629336579427877</v>
      </c>
      <c r="G34" s="709">
        <v>1.2738853503184715</v>
      </c>
      <c r="H34" s="6"/>
      <c r="I34" s="6"/>
      <c r="J34" s="6"/>
      <c r="K34" s="6"/>
      <c r="L34" s="6"/>
    </row>
    <row r="35" spans="1:12">
      <c r="B35" s="234"/>
      <c r="C35" s="429"/>
      <c r="D35" s="429"/>
      <c r="E35" s="429"/>
      <c r="F35" s="429"/>
      <c r="G35" s="709"/>
      <c r="H35" s="6"/>
      <c r="I35" s="6"/>
      <c r="J35" s="6"/>
      <c r="K35" s="6"/>
      <c r="L35" s="6"/>
    </row>
    <row r="36" spans="1:12">
      <c r="A36" s="274" t="s">
        <v>1085</v>
      </c>
      <c r="B36" s="234" t="s">
        <v>375</v>
      </c>
      <c r="C36" s="429">
        <v>8.0635782128319438</v>
      </c>
      <c r="D36" s="429">
        <v>5.6261833919394109</v>
      </c>
      <c r="E36" s="429">
        <v>8.8154269972451793</v>
      </c>
      <c r="F36" s="429">
        <v>3.3192106282729053</v>
      </c>
      <c r="G36" s="709">
        <v>1.2021036814425246</v>
      </c>
      <c r="H36" s="6"/>
      <c r="I36" s="6"/>
      <c r="J36" s="6"/>
      <c r="K36" s="6"/>
      <c r="L36" s="6"/>
    </row>
    <row r="37" spans="1:12">
      <c r="A37" s="194"/>
      <c r="B37" s="234" t="s">
        <v>376</v>
      </c>
      <c r="C37" s="429">
        <v>8.112592874833302</v>
      </c>
      <c r="D37" s="429">
        <v>5.5634962111314339</v>
      </c>
      <c r="E37" s="429">
        <v>9.6211025756891111</v>
      </c>
      <c r="F37" s="429">
        <v>3.4004647560030987</v>
      </c>
      <c r="G37" s="709">
        <v>1.1515817223198592</v>
      </c>
      <c r="H37" s="6"/>
      <c r="I37" s="6"/>
      <c r="J37" s="6"/>
      <c r="K37" s="6"/>
      <c r="L37" s="6"/>
    </row>
    <row r="38" spans="1:12">
      <c r="A38" s="194"/>
      <c r="B38" s="234" t="s">
        <v>365</v>
      </c>
      <c r="C38" s="429">
        <v>9.5754905887064474</v>
      </c>
      <c r="D38" s="429">
        <v>6.5318945499248739</v>
      </c>
      <c r="E38" s="429">
        <v>9.9583506872136596</v>
      </c>
      <c r="F38" s="429">
        <v>3.8731938054817601</v>
      </c>
      <c r="G38" s="709">
        <v>1.1936735302894659</v>
      </c>
      <c r="H38" s="6"/>
      <c r="I38" s="6"/>
      <c r="J38" s="6"/>
      <c r="K38" s="6"/>
      <c r="L38" s="6"/>
    </row>
    <row r="39" spans="1:12">
      <c r="A39" s="194"/>
      <c r="B39" s="1195"/>
      <c r="C39" s="1196"/>
      <c r="D39" s="1196"/>
      <c r="E39" s="1196"/>
      <c r="F39" s="1196"/>
      <c r="G39" s="1196"/>
      <c r="H39" s="6"/>
      <c r="I39" s="6"/>
      <c r="J39" s="6"/>
      <c r="K39" s="6"/>
      <c r="L39" s="6"/>
    </row>
    <row r="40" spans="1:12">
      <c r="A40" s="76" t="s">
        <v>560</v>
      </c>
      <c r="B40" s="76"/>
      <c r="C40" s="76"/>
      <c r="H40" s="6"/>
      <c r="I40" s="6"/>
      <c r="J40" s="6"/>
      <c r="K40" s="6"/>
      <c r="L40" s="6"/>
    </row>
    <row r="41" spans="1:12">
      <c r="A41" s="2260" t="s">
        <v>559</v>
      </c>
      <c r="B41" s="2260"/>
      <c r="C41" s="2260"/>
      <c r="H41" s="6"/>
      <c r="I41" s="6"/>
    </row>
    <row r="42" spans="1:12">
      <c r="H42" s="6"/>
      <c r="I42" s="6"/>
    </row>
    <row r="43" spans="1:12" ht="12.75" customHeight="1">
      <c r="E43" s="1232"/>
      <c r="F43" s="1232"/>
      <c r="H43" s="6"/>
      <c r="I43" s="6"/>
    </row>
    <row r="44" spans="1:12">
      <c r="D44" s="1232"/>
      <c r="E44" s="1232"/>
      <c r="F44" s="1232"/>
    </row>
    <row r="45" spans="1:12">
      <c r="D45" s="1232"/>
      <c r="E45" s="1232"/>
      <c r="F45" s="1232"/>
    </row>
    <row r="46" spans="1:12">
      <c r="D46" s="1232"/>
      <c r="E46" s="1232"/>
      <c r="F46" s="1232"/>
    </row>
    <row r="47" spans="1:12">
      <c r="D47" s="1232"/>
      <c r="E47" s="1232"/>
      <c r="F47" s="1232"/>
    </row>
  </sheetData>
  <mergeCells count="26">
    <mergeCell ref="A41:C41"/>
    <mergeCell ref="A3:B18"/>
    <mergeCell ref="D8:E12"/>
    <mergeCell ref="F8:F12"/>
    <mergeCell ref="A1:D1"/>
    <mergeCell ref="A2:D2"/>
    <mergeCell ref="E13:F18"/>
    <mergeCell ref="C13:C18"/>
    <mergeCell ref="C8:C12"/>
    <mergeCell ref="C3:F7"/>
    <mergeCell ref="R13:R18"/>
    <mergeCell ref="G13:G18"/>
    <mergeCell ref="D13:D18"/>
    <mergeCell ref="K13:K18"/>
    <mergeCell ref="L13:L18"/>
    <mergeCell ref="M13:N18"/>
    <mergeCell ref="O13:P18"/>
    <mergeCell ref="Q13:Q18"/>
    <mergeCell ref="I3:J18"/>
    <mergeCell ref="G3:G12"/>
    <mergeCell ref="K3:P7"/>
    <mergeCell ref="Q3:R12"/>
    <mergeCell ref="K8:L12"/>
    <mergeCell ref="M8:M12"/>
    <mergeCell ref="N8:O12"/>
    <mergeCell ref="P8:P12"/>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2"/>
  <sheetViews>
    <sheetView showGridLines="0" zoomScaleNormal="100" workbookViewId="0">
      <selection activeCell="F28" sqref="F28"/>
    </sheetView>
  </sheetViews>
  <sheetFormatPr defaultColWidth="9" defaultRowHeight="12.75"/>
  <cols>
    <col min="1" max="1" width="8.625" style="14" customWidth="1"/>
    <col min="2" max="2" width="15" style="14" customWidth="1"/>
    <col min="3" max="9" width="11.625" style="14" customWidth="1"/>
    <col min="10" max="10" width="13.375" style="14" customWidth="1"/>
    <col min="11" max="11" width="14.75" style="40" customWidth="1"/>
    <col min="12" max="16" width="9.625" style="14" customWidth="1"/>
    <col min="17" max="16384" width="9" style="14"/>
  </cols>
  <sheetData>
    <row r="1" spans="1:11" ht="15.75">
      <c r="A1" s="2279" t="s">
        <v>508</v>
      </c>
      <c r="B1" s="2279"/>
      <c r="C1" s="2279"/>
      <c r="D1" s="2279"/>
      <c r="I1" s="1030" t="s">
        <v>220</v>
      </c>
      <c r="J1" s="1032"/>
    </row>
    <row r="2" spans="1:11" ht="21" customHeight="1">
      <c r="A2" s="2280" t="s">
        <v>509</v>
      </c>
      <c r="B2" s="2280"/>
      <c r="C2" s="2280"/>
      <c r="D2" s="2280"/>
      <c r="I2" s="1120" t="s">
        <v>221</v>
      </c>
      <c r="J2" s="1032"/>
    </row>
    <row r="3" spans="1:11" ht="14.25">
      <c r="A3" s="1877" t="s">
        <v>1496</v>
      </c>
      <c r="B3" s="1877"/>
      <c r="C3" s="1877"/>
      <c r="D3" s="1877"/>
      <c r="E3" s="1877"/>
    </row>
    <row r="4" spans="1:11" ht="14.25">
      <c r="A4" s="2281" t="s">
        <v>1497</v>
      </c>
      <c r="B4" s="2281"/>
      <c r="C4" s="2281"/>
      <c r="D4" s="2281"/>
    </row>
    <row r="5" spans="1:11" s="43" customFormat="1" ht="30.75" customHeight="1">
      <c r="A5" s="2290" t="s">
        <v>964</v>
      </c>
      <c r="B5" s="2291"/>
      <c r="C5" s="2284" t="s">
        <v>1338</v>
      </c>
      <c r="D5" s="2283" t="s">
        <v>1601</v>
      </c>
      <c r="E5" s="2283"/>
      <c r="F5" s="2283"/>
      <c r="G5" s="2285"/>
      <c r="H5" s="2296" t="s">
        <v>965</v>
      </c>
      <c r="I5" s="2297"/>
      <c r="J5" s="2297"/>
      <c r="K5" s="100"/>
    </row>
    <row r="6" spans="1:11" s="43" customFormat="1" ht="18" customHeight="1">
      <c r="A6" s="2292"/>
      <c r="B6" s="2293"/>
      <c r="C6" s="2284"/>
      <c r="D6" s="2285" t="s">
        <v>1602</v>
      </c>
      <c r="E6" s="2286" t="s">
        <v>1603</v>
      </c>
      <c r="F6" s="2287"/>
      <c r="G6" s="2288"/>
      <c r="H6" s="2298" t="s">
        <v>1807</v>
      </c>
      <c r="I6" s="2289" t="s">
        <v>1604</v>
      </c>
      <c r="J6" s="2289"/>
      <c r="K6" s="100"/>
    </row>
    <row r="7" spans="1:11" s="43" customFormat="1" ht="125.25" customHeight="1">
      <c r="A7" s="2292"/>
      <c r="B7" s="2293"/>
      <c r="C7" s="2284"/>
      <c r="D7" s="2285"/>
      <c r="E7" s="1453" t="s">
        <v>966</v>
      </c>
      <c r="F7" s="1612" t="s">
        <v>1306</v>
      </c>
      <c r="G7" s="1064" t="s">
        <v>967</v>
      </c>
      <c r="H7" s="2299"/>
      <c r="I7" s="1064" t="s">
        <v>968</v>
      </c>
      <c r="J7" s="1434" t="s">
        <v>1041</v>
      </c>
      <c r="K7" s="1136"/>
    </row>
    <row r="8" spans="1:11" s="43" customFormat="1" ht="18" customHeight="1">
      <c r="A8" s="2294"/>
      <c r="B8" s="2295"/>
      <c r="C8" s="2282" t="s">
        <v>969</v>
      </c>
      <c r="D8" s="2283"/>
      <c r="E8" s="2283"/>
      <c r="F8" s="2283"/>
      <c r="G8" s="2283"/>
      <c r="H8" s="2283"/>
      <c r="I8" s="2283"/>
      <c r="J8" s="2283"/>
      <c r="K8" s="100"/>
    </row>
    <row r="9" spans="1:11" s="43" customFormat="1">
      <c r="A9" s="91"/>
      <c r="B9" s="84"/>
      <c r="C9" s="84"/>
      <c r="D9" s="92"/>
      <c r="E9" s="92"/>
      <c r="F9" s="1482"/>
      <c r="G9" s="92"/>
      <c r="H9" s="92"/>
      <c r="I9" s="92"/>
      <c r="J9" s="93"/>
      <c r="K9" s="100"/>
    </row>
    <row r="10" spans="1:11" s="43" customFormat="1">
      <c r="A10" s="195">
        <v>2013</v>
      </c>
      <c r="B10" s="134" t="s">
        <v>428</v>
      </c>
      <c r="C10" s="364">
        <v>11584704</v>
      </c>
      <c r="D10" s="364">
        <v>11584503</v>
      </c>
      <c r="E10" s="364">
        <v>2979986</v>
      </c>
      <c r="F10" s="546" t="s">
        <v>1691</v>
      </c>
      <c r="G10" s="364">
        <v>2528076</v>
      </c>
      <c r="H10" s="364">
        <v>6515197</v>
      </c>
      <c r="I10" s="364">
        <v>3511750</v>
      </c>
      <c r="J10" s="367">
        <v>318752</v>
      </c>
      <c r="K10" s="1232"/>
    </row>
    <row r="11" spans="1:11" s="43" customFormat="1">
      <c r="A11" s="195"/>
      <c r="B11" s="90" t="s">
        <v>248</v>
      </c>
      <c r="C11" s="365">
        <v>115.86575231899951</v>
      </c>
      <c r="D11" s="365">
        <v>116.4783694862445</v>
      </c>
      <c r="E11" s="365">
        <v>106.60755285863414</v>
      </c>
      <c r="F11" s="82">
        <v>124.99732375663008</v>
      </c>
      <c r="G11" s="365">
        <v>114.33396362860127</v>
      </c>
      <c r="H11" s="365">
        <v>119.01074827275234</v>
      </c>
      <c r="I11" s="365">
        <v>120.07119990508504</v>
      </c>
      <c r="J11" s="366">
        <v>78.594359487728255</v>
      </c>
      <c r="K11" s="100"/>
    </row>
    <row r="12" spans="1:11" s="43" customFormat="1">
      <c r="A12" s="195"/>
      <c r="B12" s="134"/>
      <c r="C12" s="364"/>
      <c r="D12" s="364"/>
      <c r="E12" s="364"/>
      <c r="F12" s="1598"/>
      <c r="G12" s="364"/>
      <c r="H12" s="364"/>
      <c r="I12" s="364"/>
      <c r="J12" s="367"/>
      <c r="K12" s="100"/>
    </row>
    <row r="13" spans="1:11" s="43" customFormat="1">
      <c r="A13" s="270" t="s">
        <v>657</v>
      </c>
      <c r="B13" s="134" t="s">
        <v>466</v>
      </c>
      <c r="C13" s="364">
        <v>2443229</v>
      </c>
      <c r="D13" s="364">
        <v>2442427</v>
      </c>
      <c r="E13" s="364">
        <v>580537</v>
      </c>
      <c r="F13" s="546" t="s">
        <v>1692</v>
      </c>
      <c r="G13" s="364">
        <v>772790</v>
      </c>
      <c r="H13" s="364">
        <v>1162420</v>
      </c>
      <c r="I13" s="364">
        <v>596744</v>
      </c>
      <c r="J13" s="367">
        <v>83383</v>
      </c>
      <c r="K13" s="100"/>
    </row>
    <row r="14" spans="1:11" s="43" customFormat="1">
      <c r="A14" s="270"/>
      <c r="B14" s="134" t="s">
        <v>464</v>
      </c>
      <c r="C14" s="895">
        <v>5220528</v>
      </c>
      <c r="D14" s="895">
        <v>5219945</v>
      </c>
      <c r="E14" s="895">
        <v>1293978</v>
      </c>
      <c r="F14" s="1260" t="s">
        <v>1693</v>
      </c>
      <c r="G14" s="895">
        <v>1520635</v>
      </c>
      <c r="H14" s="895">
        <v>2609755</v>
      </c>
      <c r="I14" s="895">
        <v>1392446</v>
      </c>
      <c r="J14" s="896">
        <v>164650</v>
      </c>
      <c r="K14" s="100"/>
    </row>
    <row r="15" spans="1:11" s="43" customFormat="1">
      <c r="A15" s="270"/>
      <c r="B15" s="134" t="s">
        <v>467</v>
      </c>
      <c r="C15" s="895">
        <v>8264517</v>
      </c>
      <c r="D15" s="1260" t="s">
        <v>1178</v>
      </c>
      <c r="E15" s="895">
        <v>2097534</v>
      </c>
      <c r="F15" s="1260" t="s">
        <v>1694</v>
      </c>
      <c r="G15" s="895">
        <v>2194159</v>
      </c>
      <c r="H15" s="895">
        <v>4310661</v>
      </c>
      <c r="I15" s="895">
        <v>2251027</v>
      </c>
      <c r="J15" s="896">
        <v>345943</v>
      </c>
      <c r="K15" s="100"/>
    </row>
    <row r="16" spans="1:11" s="43" customFormat="1">
      <c r="A16" s="270"/>
      <c r="B16" s="134" t="s">
        <v>428</v>
      </c>
      <c r="C16" s="364">
        <v>12621918</v>
      </c>
      <c r="D16" s="364">
        <v>12621180</v>
      </c>
      <c r="E16" s="364">
        <v>3189109</v>
      </c>
      <c r="F16" s="546" t="s">
        <v>1695</v>
      </c>
      <c r="G16" s="364">
        <v>3285152</v>
      </c>
      <c r="H16" s="364">
        <v>7075609</v>
      </c>
      <c r="I16" s="364">
        <v>3858561</v>
      </c>
      <c r="J16" s="367">
        <v>529115</v>
      </c>
      <c r="K16" s="100"/>
    </row>
    <row r="17" spans="1:16" s="43" customFormat="1">
      <c r="A17" s="195"/>
      <c r="B17" s="90" t="s">
        <v>248</v>
      </c>
      <c r="C17" s="365">
        <v>108.9533060145516</v>
      </c>
      <c r="D17" s="365">
        <v>108.94882585813133</v>
      </c>
      <c r="E17" s="365">
        <v>107.01758330408265</v>
      </c>
      <c r="F17" s="82">
        <v>101.42523630885292</v>
      </c>
      <c r="G17" s="365">
        <v>129.94672628512751</v>
      </c>
      <c r="H17" s="365">
        <v>108.60161250688198</v>
      </c>
      <c r="I17" s="365">
        <v>109.87573147291236</v>
      </c>
      <c r="J17" s="366">
        <v>165.99582120269051</v>
      </c>
      <c r="K17" s="100"/>
    </row>
    <row r="18" spans="1:16" s="43" customFormat="1">
      <c r="A18" s="195"/>
      <c r="B18" s="134"/>
      <c r="C18" s="364"/>
      <c r="D18" s="364"/>
      <c r="E18" s="364"/>
      <c r="F18" s="1598"/>
      <c r="G18" s="364"/>
      <c r="H18" s="364"/>
      <c r="I18" s="364"/>
      <c r="J18" s="367"/>
      <c r="K18" s="100"/>
    </row>
    <row r="19" spans="1:16" s="43" customFormat="1">
      <c r="A19" s="270" t="s">
        <v>1085</v>
      </c>
      <c r="B19" s="134" t="s">
        <v>466</v>
      </c>
      <c r="C19" s="364">
        <v>2476990</v>
      </c>
      <c r="D19" s="364">
        <v>2476508</v>
      </c>
      <c r="E19" s="364">
        <v>543923</v>
      </c>
      <c r="F19" s="546">
        <v>1126834</v>
      </c>
      <c r="G19" s="364">
        <v>760853</v>
      </c>
      <c r="H19" s="364">
        <v>1278453</v>
      </c>
      <c r="I19" s="364">
        <v>709758</v>
      </c>
      <c r="J19" s="367">
        <v>82181</v>
      </c>
      <c r="K19" s="100"/>
    </row>
    <row r="20" spans="1:16" s="43" customFormat="1">
      <c r="A20" s="195"/>
      <c r="B20" s="90" t="s">
        <v>248</v>
      </c>
      <c r="C20" s="365">
        <v>101.381818896223</v>
      </c>
      <c r="D20" s="365">
        <v>101.39537435509843</v>
      </c>
      <c r="E20" s="365">
        <v>93.693080716646833</v>
      </c>
      <c r="F20" s="365">
        <v>107.54654674144177</v>
      </c>
      <c r="G20" s="365">
        <v>98.455337154983894</v>
      </c>
      <c r="H20" s="365">
        <v>109.98202026806145</v>
      </c>
      <c r="I20" s="365">
        <v>118.93843926373788</v>
      </c>
      <c r="J20" s="940">
        <v>98.558459158341634</v>
      </c>
      <c r="K20" s="100"/>
    </row>
    <row r="21" spans="1:16" s="43" customFormat="1">
      <c r="A21" s="195"/>
      <c r="B21" s="59"/>
      <c r="C21" s="1138"/>
      <c r="D21" s="1138"/>
      <c r="E21" s="1138"/>
      <c r="F21" s="1483"/>
      <c r="G21" s="1138"/>
      <c r="H21" s="1138"/>
      <c r="I21" s="1138"/>
      <c r="J21" s="1138"/>
      <c r="K21" s="100"/>
    </row>
    <row r="22" spans="1:16">
      <c r="A22" s="2118" t="s">
        <v>160</v>
      </c>
      <c r="B22" s="2118"/>
      <c r="C22" s="2118"/>
      <c r="D22" s="2118"/>
      <c r="E22" s="2118"/>
      <c r="F22" s="2118"/>
      <c r="G22" s="2118"/>
      <c r="H22" s="2118"/>
      <c r="K22" s="100"/>
      <c r="L22" s="43"/>
      <c r="M22" s="43"/>
      <c r="N22" s="43"/>
      <c r="O22" s="43"/>
      <c r="P22" s="43"/>
    </row>
    <row r="23" spans="1:16">
      <c r="A23" s="2213" t="s">
        <v>161</v>
      </c>
      <c r="B23" s="2213"/>
      <c r="C23" s="2213"/>
      <c r="D23" s="2213"/>
      <c r="E23" s="2213"/>
      <c r="F23" s="2213"/>
      <c r="G23" s="2213"/>
      <c r="H23" s="2213"/>
      <c r="K23" s="100"/>
      <c r="L23" s="43"/>
      <c r="M23" s="43"/>
      <c r="N23" s="43"/>
      <c r="O23" s="43"/>
      <c r="P23" s="43"/>
    </row>
    <row r="24" spans="1:16">
      <c r="A24" s="48"/>
      <c r="B24" s="48"/>
      <c r="C24" s="48"/>
      <c r="D24" s="48"/>
      <c r="E24" s="48"/>
      <c r="F24" s="48"/>
      <c r="G24" s="48"/>
      <c r="H24" s="48"/>
      <c r="K24" s="100"/>
      <c r="L24" s="43"/>
      <c r="M24" s="43"/>
      <c r="N24" s="43"/>
      <c r="O24" s="43"/>
      <c r="P24" s="43"/>
    </row>
    <row r="25" spans="1:16">
      <c r="A25" s="48"/>
      <c r="B25" s="48"/>
      <c r="C25" s="48"/>
      <c r="D25" s="48"/>
      <c r="E25" s="48"/>
      <c r="F25" s="48"/>
      <c r="G25" s="48"/>
      <c r="H25" s="48"/>
      <c r="K25" s="100"/>
      <c r="L25" s="43"/>
      <c r="M25" s="43"/>
      <c r="N25" s="43"/>
      <c r="O25" s="43"/>
      <c r="P25" s="43"/>
    </row>
    <row r="26" spans="1:16" ht="12.75" customHeight="1">
      <c r="A26" s="48"/>
      <c r="B26" s="48"/>
      <c r="C26" s="48"/>
      <c r="D26" s="1232"/>
      <c r="E26" s="1232"/>
      <c r="F26" s="1232"/>
      <c r="G26" s="48"/>
      <c r="H26" s="48"/>
      <c r="K26" s="100"/>
      <c r="L26" s="43"/>
      <c r="M26" s="43"/>
      <c r="N26" s="43"/>
      <c r="O26" s="43"/>
      <c r="P26" s="43"/>
    </row>
    <row r="27" spans="1:16">
      <c r="A27" s="48"/>
      <c r="B27" s="48"/>
      <c r="C27" s="48"/>
      <c r="D27" s="1232"/>
      <c r="E27" s="1232"/>
      <c r="F27" s="1232"/>
      <c r="G27" s="48"/>
      <c r="H27" s="48"/>
      <c r="K27" s="100"/>
      <c r="L27" s="43"/>
      <c r="M27" s="43"/>
      <c r="N27" s="43"/>
      <c r="O27" s="43"/>
      <c r="P27" s="43"/>
    </row>
    <row r="28" spans="1:16">
      <c r="A28" s="48"/>
      <c r="B28" s="48"/>
      <c r="C28" s="48"/>
      <c r="D28" s="1232"/>
      <c r="E28" s="1232"/>
      <c r="F28" s="1232"/>
      <c r="G28" s="48"/>
      <c r="H28" s="48"/>
      <c r="K28" s="100"/>
      <c r="L28" s="43"/>
      <c r="M28" s="43"/>
      <c r="N28" s="43"/>
      <c r="O28" s="43"/>
      <c r="P28" s="43"/>
    </row>
    <row r="29" spans="1:16">
      <c r="C29" s="52"/>
      <c r="D29" s="1232"/>
      <c r="E29" s="1232"/>
      <c r="F29" s="1232"/>
    </row>
    <row r="30" spans="1:16">
      <c r="C30" s="60"/>
      <c r="D30" s="1232"/>
      <c r="E30" s="1232"/>
      <c r="F30" s="1232"/>
    </row>
    <row r="31" spans="1:16">
      <c r="C31" s="59"/>
      <c r="H31" s="14" t="s">
        <v>247</v>
      </c>
    </row>
    <row r="32" spans="1:16">
      <c r="C32" s="61"/>
    </row>
  </sheetData>
  <mergeCells count="15">
    <mergeCell ref="A23:H23"/>
    <mergeCell ref="A5:B8"/>
    <mergeCell ref="D6:D7"/>
    <mergeCell ref="H5:J5"/>
    <mergeCell ref="H6:H7"/>
    <mergeCell ref="A1:D1"/>
    <mergeCell ref="A2:D2"/>
    <mergeCell ref="A3:E3"/>
    <mergeCell ref="A4:D4"/>
    <mergeCell ref="A22:H22"/>
    <mergeCell ref="C8:J8"/>
    <mergeCell ref="C5:C7"/>
    <mergeCell ref="D5:G5"/>
    <mergeCell ref="E6:G6"/>
    <mergeCell ref="I6:J6"/>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4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I28"/>
  <sheetViews>
    <sheetView showGridLines="0" zoomScaleNormal="100" workbookViewId="0">
      <pane ySplit="7" topLeftCell="A8" activePane="bottomLeft" state="frozen"/>
      <selection activeCell="I42" sqref="I42"/>
      <selection pane="bottomLeft" activeCell="F24" sqref="F24"/>
    </sheetView>
  </sheetViews>
  <sheetFormatPr defaultColWidth="9" defaultRowHeight="14.25"/>
  <cols>
    <col min="1" max="1" width="9.625" style="187" customWidth="1"/>
    <col min="2" max="2" width="13.625" style="187" customWidth="1"/>
    <col min="3" max="8" width="15.625" style="187" customWidth="1"/>
    <col min="9" max="16384" width="9" style="187"/>
  </cols>
  <sheetData>
    <row r="1" spans="1:9">
      <c r="A1" s="1877" t="s">
        <v>1498</v>
      </c>
      <c r="B1" s="1877"/>
      <c r="C1" s="1877"/>
      <c r="D1" s="1877"/>
      <c r="E1" s="1877"/>
      <c r="G1" s="609" t="s">
        <v>220</v>
      </c>
    </row>
    <row r="2" spans="1:9">
      <c r="A2" s="2281" t="s">
        <v>1499</v>
      </c>
      <c r="B2" s="2281"/>
      <c r="C2" s="2281"/>
      <c r="D2" s="2281"/>
      <c r="E2" s="613"/>
      <c r="G2" s="646" t="s">
        <v>221</v>
      </c>
    </row>
    <row r="3" spans="1:9" ht="17.25" customHeight="1">
      <c r="A3" s="2301" t="s">
        <v>964</v>
      </c>
      <c r="B3" s="2302"/>
      <c r="C3" s="2296" t="s">
        <v>970</v>
      </c>
      <c r="D3" s="2297"/>
      <c r="E3" s="2297"/>
      <c r="F3" s="2297"/>
      <c r="G3" s="2297"/>
      <c r="H3" s="2297"/>
    </row>
    <row r="4" spans="1:9" ht="15" customHeight="1">
      <c r="A4" s="2292"/>
      <c r="B4" s="2303"/>
      <c r="C4" s="2302" t="s">
        <v>971</v>
      </c>
      <c r="D4" s="2304" t="s">
        <v>1309</v>
      </c>
      <c r="E4" s="2304" t="s">
        <v>1308</v>
      </c>
      <c r="F4" s="2304" t="s">
        <v>1307</v>
      </c>
      <c r="G4" s="2304" t="s">
        <v>1310</v>
      </c>
      <c r="H4" s="2309" t="s">
        <v>1311</v>
      </c>
    </row>
    <row r="5" spans="1:9" ht="15" customHeight="1">
      <c r="A5" s="2292"/>
      <c r="B5" s="2303"/>
      <c r="C5" s="2303"/>
      <c r="D5" s="2305"/>
      <c r="E5" s="2307"/>
      <c r="F5" s="2305"/>
      <c r="G5" s="2305"/>
      <c r="H5" s="2310"/>
    </row>
    <row r="6" spans="1:9" ht="117" customHeight="1">
      <c r="A6" s="2292"/>
      <c r="B6" s="2303"/>
      <c r="C6" s="2295"/>
      <c r="D6" s="2306"/>
      <c r="E6" s="2308"/>
      <c r="F6" s="2306"/>
      <c r="G6" s="2306"/>
      <c r="H6" s="2299"/>
    </row>
    <row r="7" spans="1:9" ht="17.25" customHeight="1">
      <c r="A7" s="2294"/>
      <c r="B7" s="2295"/>
      <c r="C7" s="2282" t="s">
        <v>972</v>
      </c>
      <c r="D7" s="2283"/>
      <c r="E7" s="2283"/>
      <c r="F7" s="2283"/>
      <c r="G7" s="2283"/>
      <c r="H7" s="2283"/>
    </row>
    <row r="8" spans="1:9">
      <c r="B8" s="134"/>
      <c r="C8" s="744"/>
      <c r="D8" s="744"/>
      <c r="E8" s="744"/>
      <c r="F8" s="744"/>
      <c r="G8" s="744"/>
      <c r="H8" s="745"/>
      <c r="I8" s="1232"/>
    </row>
    <row r="9" spans="1:9">
      <c r="A9" s="195">
        <v>2013</v>
      </c>
      <c r="B9" s="134" t="s">
        <v>428</v>
      </c>
      <c r="C9" s="744">
        <v>219826</v>
      </c>
      <c r="D9" s="744">
        <v>727519</v>
      </c>
      <c r="E9" s="744">
        <v>175900</v>
      </c>
      <c r="F9" s="744">
        <v>105037</v>
      </c>
      <c r="G9" s="744">
        <v>59159</v>
      </c>
      <c r="H9" s="745">
        <v>193725</v>
      </c>
    </row>
    <row r="10" spans="1:9">
      <c r="A10" s="195"/>
      <c r="B10" s="90" t="s">
        <v>248</v>
      </c>
      <c r="C10" s="368">
        <v>130.68389888949659</v>
      </c>
      <c r="D10" s="368">
        <v>124.427094468056</v>
      </c>
      <c r="E10" s="368">
        <v>97.115788078885174</v>
      </c>
      <c r="F10" s="368">
        <v>88.452955393308571</v>
      </c>
      <c r="G10" s="368">
        <v>84.323731060336101</v>
      </c>
      <c r="H10" s="369">
        <v>214.423279134891</v>
      </c>
      <c r="I10" s="665"/>
    </row>
    <row r="11" spans="1:9">
      <c r="A11" s="195"/>
      <c r="B11" s="90"/>
      <c r="C11" s="368"/>
      <c r="D11" s="368"/>
      <c r="E11" s="368"/>
      <c r="F11" s="368"/>
      <c r="G11" s="368"/>
      <c r="H11" s="369"/>
      <c r="I11" s="665"/>
    </row>
    <row r="12" spans="1:9">
      <c r="A12" s="270" t="s">
        <v>657</v>
      </c>
      <c r="B12" s="134" t="s">
        <v>466</v>
      </c>
      <c r="C12" s="744">
        <v>17566</v>
      </c>
      <c r="D12" s="744">
        <v>148928</v>
      </c>
      <c r="E12" s="744">
        <v>54262</v>
      </c>
      <c r="F12" s="744">
        <v>25722</v>
      </c>
      <c r="G12" s="744">
        <v>7295</v>
      </c>
      <c r="H12" s="745">
        <v>13641</v>
      </c>
    </row>
    <row r="13" spans="1:9">
      <c r="A13" s="270"/>
      <c r="B13" s="134" t="s">
        <v>464</v>
      </c>
      <c r="C13" s="897">
        <v>42160</v>
      </c>
      <c r="D13" s="897">
        <v>324866</v>
      </c>
      <c r="E13" s="897">
        <v>130455</v>
      </c>
      <c r="F13" s="897">
        <v>47146</v>
      </c>
      <c r="G13" s="897">
        <v>17663</v>
      </c>
      <c r="H13" s="898">
        <v>54350</v>
      </c>
    </row>
    <row r="14" spans="1:9">
      <c r="A14" s="270"/>
      <c r="B14" s="134" t="s">
        <v>467</v>
      </c>
      <c r="C14" s="897">
        <v>60280</v>
      </c>
      <c r="D14" s="897">
        <v>499860</v>
      </c>
      <c r="E14" s="897">
        <v>187031</v>
      </c>
      <c r="F14" s="897">
        <v>78967</v>
      </c>
      <c r="G14" s="897">
        <v>32690</v>
      </c>
      <c r="H14" s="898">
        <v>127461</v>
      </c>
    </row>
    <row r="15" spans="1:9">
      <c r="A15" s="270"/>
      <c r="B15" s="134" t="s">
        <v>428</v>
      </c>
      <c r="C15" s="744">
        <v>94921</v>
      </c>
      <c r="D15" s="744">
        <v>740605</v>
      </c>
      <c r="E15" s="744">
        <v>251486</v>
      </c>
      <c r="F15" s="744">
        <v>113371</v>
      </c>
      <c r="G15" s="744">
        <v>52585</v>
      </c>
      <c r="H15" s="745">
        <v>156871</v>
      </c>
    </row>
    <row r="16" spans="1:9">
      <c r="A16" s="195"/>
      <c r="B16" s="90" t="s">
        <v>248</v>
      </c>
      <c r="C16" s="368">
        <v>43.1800605933784</v>
      </c>
      <c r="D16" s="368">
        <v>101.79871590982503</v>
      </c>
      <c r="E16" s="368">
        <v>142.97100625355316</v>
      </c>
      <c r="F16" s="368">
        <v>107.93434694441007</v>
      </c>
      <c r="G16" s="368">
        <v>88.887574164539629</v>
      </c>
      <c r="H16" s="369">
        <v>80.97612595173571</v>
      </c>
      <c r="I16" s="665"/>
    </row>
    <row r="17" spans="1:9">
      <c r="A17" s="195"/>
      <c r="B17" s="90"/>
      <c r="C17" s="368"/>
      <c r="D17" s="368"/>
      <c r="E17" s="368"/>
      <c r="F17" s="368"/>
      <c r="G17" s="368"/>
      <c r="H17" s="369"/>
      <c r="I17" s="665"/>
    </row>
    <row r="18" spans="1:9">
      <c r="A18" s="91">
        <v>2015</v>
      </c>
      <c r="B18" s="134" t="s">
        <v>466</v>
      </c>
      <c r="C18" s="744">
        <v>23609</v>
      </c>
      <c r="D18" s="744">
        <v>132511</v>
      </c>
      <c r="E18" s="744">
        <v>21902</v>
      </c>
      <c r="F18" s="744">
        <v>18103</v>
      </c>
      <c r="G18" s="744">
        <v>6803</v>
      </c>
      <c r="H18" s="745">
        <v>14833</v>
      </c>
      <c r="I18" s="665"/>
    </row>
    <row r="19" spans="1:9">
      <c r="A19" s="91"/>
      <c r="B19" s="90" t="s">
        <v>248</v>
      </c>
      <c r="C19" s="368">
        <v>134.40168507343733</v>
      </c>
      <c r="D19" s="368">
        <v>88.976552428018906</v>
      </c>
      <c r="E19" s="368">
        <v>40.363421915889575</v>
      </c>
      <c r="F19" s="368">
        <v>70.379441723038653</v>
      </c>
      <c r="G19" s="368">
        <v>93.255654557916372</v>
      </c>
      <c r="H19" s="918">
        <v>108.73836229015468</v>
      </c>
      <c r="I19" s="665"/>
    </row>
    <row r="20" spans="1:9">
      <c r="A20" s="195"/>
      <c r="B20" s="59"/>
      <c r="C20" s="1139"/>
      <c r="D20" s="1139"/>
      <c r="E20" s="1139"/>
      <c r="F20" s="1139"/>
      <c r="G20" s="1139"/>
      <c r="H20" s="1139"/>
      <c r="I20" s="665"/>
    </row>
    <row r="21" spans="1:9">
      <c r="A21" s="2300" t="s">
        <v>1808</v>
      </c>
      <c r="B21" s="2300"/>
      <c r="C21" s="2300"/>
      <c r="D21" s="2300"/>
      <c r="E21" s="2300"/>
      <c r="F21" s="2300"/>
      <c r="G21" s="2300"/>
      <c r="H21" s="2300"/>
    </row>
    <row r="22" spans="1:9">
      <c r="A22" s="2213" t="s">
        <v>1809</v>
      </c>
      <c r="B22" s="2213"/>
      <c r="C22" s="2213"/>
      <c r="D22" s="2213"/>
      <c r="E22" s="2213"/>
      <c r="F22" s="2213"/>
      <c r="G22" s="2213"/>
      <c r="H22" s="2213"/>
    </row>
    <row r="24" spans="1:9">
      <c r="D24" s="1232"/>
      <c r="E24" s="1232"/>
    </row>
    <row r="25" spans="1:9">
      <c r="C25" s="1232"/>
      <c r="D25" s="1232"/>
      <c r="E25" s="1232"/>
    </row>
    <row r="26" spans="1:9">
      <c r="C26" s="1232"/>
      <c r="D26" s="1232"/>
      <c r="E26" s="1232"/>
    </row>
    <row r="27" spans="1:9">
      <c r="C27" s="1232"/>
      <c r="D27" s="1232"/>
      <c r="E27" s="1232"/>
    </row>
    <row r="28" spans="1:9">
      <c r="C28" s="1232"/>
      <c r="D28" s="1232"/>
      <c r="E28" s="1232"/>
    </row>
  </sheetData>
  <mergeCells count="13">
    <mergeCell ref="C7:H7"/>
    <mergeCell ref="A21:H21"/>
    <mergeCell ref="A22:H22"/>
    <mergeCell ref="A1:E1"/>
    <mergeCell ref="A2:D2"/>
    <mergeCell ref="A3:B7"/>
    <mergeCell ref="C3:H3"/>
    <mergeCell ref="C4:C6"/>
    <mergeCell ref="D4:D6"/>
    <mergeCell ref="E4:E6"/>
    <mergeCell ref="F4:F6"/>
    <mergeCell ref="G4:G6"/>
    <mergeCell ref="H4:H6"/>
  </mergeCells>
  <phoneticPr fontId="0" type="noConversion"/>
  <hyperlinks>
    <hyperlink ref="G1" location="'Spis tablic     List of tables'!A44" display="Powrót do spisu tablic"/>
    <hyperlink ref="G2" location="'Spis tablic     List of tables'!A44" display="Return to list tables"/>
    <hyperlink ref="G1:G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S37"/>
  <sheetViews>
    <sheetView showGridLines="0" zoomScaleNormal="100" workbookViewId="0">
      <pane ySplit="8" topLeftCell="A9" activePane="bottomLeft" state="frozen"/>
      <selection activeCell="I42" sqref="I42"/>
      <selection pane="bottomLeft" activeCell="K33" sqref="K33"/>
    </sheetView>
  </sheetViews>
  <sheetFormatPr defaultColWidth="9" defaultRowHeight="12.75"/>
  <cols>
    <col min="1" max="1" width="8" style="625" customWidth="1"/>
    <col min="2" max="2" width="13.625" style="625" customWidth="1"/>
    <col min="3" max="3" width="8.75" style="625" customWidth="1"/>
    <col min="4" max="6" width="7.625" style="625" customWidth="1"/>
    <col min="7" max="7" width="8.875" style="625" customWidth="1"/>
    <col min="8" max="15" width="7.625" style="625" customWidth="1"/>
    <col min="16" max="16384" width="9" style="625"/>
  </cols>
  <sheetData>
    <row r="1" spans="1:18" ht="14.85" customHeight="1">
      <c r="A1" s="1759" t="s">
        <v>851</v>
      </c>
      <c r="B1" s="1759"/>
      <c r="C1" s="1759"/>
      <c r="D1" s="1759"/>
      <c r="E1" s="1759"/>
      <c r="F1" s="1759"/>
      <c r="G1" s="1759"/>
      <c r="H1" s="628"/>
      <c r="I1" s="740"/>
      <c r="J1" s="740"/>
      <c r="K1" s="740"/>
      <c r="L1" s="740"/>
      <c r="M1" s="609" t="s">
        <v>220</v>
      </c>
      <c r="N1" s="609"/>
      <c r="O1" s="731"/>
    </row>
    <row r="2" spans="1:18" ht="14.85" customHeight="1">
      <c r="A2" s="1809" t="s">
        <v>377</v>
      </c>
      <c r="B2" s="1809"/>
      <c r="C2" s="1809"/>
      <c r="D2" s="1809"/>
      <c r="E2" s="1809"/>
      <c r="F2" s="1809"/>
      <c r="G2" s="1809"/>
      <c r="H2" s="740"/>
      <c r="I2" s="740"/>
      <c r="J2" s="740"/>
      <c r="K2" s="740"/>
      <c r="L2" s="740"/>
      <c r="M2" s="646" t="s">
        <v>221</v>
      </c>
      <c r="N2" s="609"/>
      <c r="O2" s="731"/>
    </row>
    <row r="3" spans="1:18" ht="27.75" customHeight="1">
      <c r="A3" s="2322" t="s">
        <v>973</v>
      </c>
      <c r="B3" s="2323"/>
      <c r="C3" s="2328" t="s">
        <v>1605</v>
      </c>
      <c r="D3" s="2329"/>
      <c r="E3" s="2329"/>
      <c r="F3" s="2330"/>
      <c r="G3" s="2318" t="s">
        <v>1315</v>
      </c>
      <c r="H3" s="2332" t="s">
        <v>1316</v>
      </c>
      <c r="I3" s="2322"/>
      <c r="J3" s="2322"/>
      <c r="K3" s="2322"/>
      <c r="L3" s="2322"/>
      <c r="M3" s="2322"/>
      <c r="N3" s="2322"/>
      <c r="O3" s="2322"/>
    </row>
    <row r="4" spans="1:18" ht="32.25" customHeight="1">
      <c r="A4" s="2324"/>
      <c r="B4" s="2325"/>
      <c r="C4" s="2331"/>
      <c r="D4" s="2324"/>
      <c r="E4" s="2324"/>
      <c r="F4" s="2325"/>
      <c r="G4" s="2319"/>
      <c r="H4" s="2331"/>
      <c r="I4" s="2324"/>
      <c r="J4" s="2324"/>
      <c r="K4" s="2324"/>
      <c r="L4" s="2324"/>
      <c r="M4" s="2324"/>
      <c r="N4" s="2324"/>
      <c r="O4" s="2324"/>
    </row>
    <row r="5" spans="1:18" ht="31.5" customHeight="1">
      <c r="A5" s="2324"/>
      <c r="B5" s="2325"/>
      <c r="C5" s="2316" t="s">
        <v>1606</v>
      </c>
      <c r="D5" s="2315" t="s">
        <v>1604</v>
      </c>
      <c r="E5" s="2316"/>
      <c r="F5" s="2316"/>
      <c r="G5" s="2319"/>
      <c r="H5" s="2316" t="s">
        <v>1607</v>
      </c>
      <c r="I5" s="2316"/>
      <c r="J5" s="2316"/>
      <c r="K5" s="2316"/>
      <c r="L5" s="2316" t="s">
        <v>1608</v>
      </c>
      <c r="M5" s="2316"/>
      <c r="N5" s="2316"/>
      <c r="O5" s="2313"/>
    </row>
    <row r="6" spans="1:18" ht="14.25" customHeight="1">
      <c r="A6" s="2324"/>
      <c r="B6" s="2325"/>
      <c r="C6" s="2316"/>
      <c r="D6" s="2333" t="s">
        <v>1312</v>
      </c>
      <c r="E6" s="2335" t="s">
        <v>1313</v>
      </c>
      <c r="F6" s="2311" t="s">
        <v>1314</v>
      </c>
      <c r="G6" s="2320"/>
      <c r="H6" s="2316" t="s">
        <v>1606</v>
      </c>
      <c r="I6" s="2313" t="s">
        <v>1604</v>
      </c>
      <c r="J6" s="2314"/>
      <c r="K6" s="2315"/>
      <c r="L6" s="2316" t="s">
        <v>1606</v>
      </c>
      <c r="M6" s="2313" t="s">
        <v>1609</v>
      </c>
      <c r="N6" s="2314"/>
      <c r="O6" s="2314"/>
    </row>
    <row r="7" spans="1:18" ht="13.5" customHeight="1">
      <c r="A7" s="2324"/>
      <c r="B7" s="2325"/>
      <c r="C7" s="2316"/>
      <c r="D7" s="2333"/>
      <c r="E7" s="2335"/>
      <c r="F7" s="2311"/>
      <c r="G7" s="2320"/>
      <c r="H7" s="2316"/>
      <c r="I7" s="2316" t="s">
        <v>1317</v>
      </c>
      <c r="J7" s="2316" t="s">
        <v>1318</v>
      </c>
      <c r="K7" s="2316" t="s">
        <v>1314</v>
      </c>
      <c r="L7" s="2316"/>
      <c r="M7" s="2316" t="s">
        <v>1317</v>
      </c>
      <c r="N7" s="2316" t="s">
        <v>1318</v>
      </c>
      <c r="O7" s="2313" t="s">
        <v>1314</v>
      </c>
    </row>
    <row r="8" spans="1:18" ht="98.25" customHeight="1">
      <c r="A8" s="2326"/>
      <c r="B8" s="2327"/>
      <c r="C8" s="2316"/>
      <c r="D8" s="2334"/>
      <c r="E8" s="2336"/>
      <c r="F8" s="2312"/>
      <c r="G8" s="2321"/>
      <c r="H8" s="2316"/>
      <c r="I8" s="2316"/>
      <c r="J8" s="2316"/>
      <c r="K8" s="2316"/>
      <c r="L8" s="2316"/>
      <c r="M8" s="2316"/>
      <c r="N8" s="2316"/>
      <c r="O8" s="2313"/>
    </row>
    <row r="9" spans="1:18" ht="14.85" customHeight="1">
      <c r="A9" s="660"/>
      <c r="B9" s="661"/>
      <c r="C9" s="741"/>
      <c r="D9" s="741"/>
      <c r="E9" s="741"/>
      <c r="F9" s="741"/>
      <c r="G9" s="741"/>
      <c r="H9" s="662"/>
      <c r="I9" s="662"/>
      <c r="J9" s="662"/>
      <c r="K9" s="662"/>
      <c r="L9" s="724"/>
      <c r="M9" s="724"/>
      <c r="N9" s="724"/>
      <c r="O9" s="725"/>
    </row>
    <row r="10" spans="1:18" ht="14.25">
      <c r="A10" s="186">
        <v>2013</v>
      </c>
      <c r="B10" s="735" t="s">
        <v>227</v>
      </c>
      <c r="C10" s="370">
        <v>13595</v>
      </c>
      <c r="D10" s="370">
        <v>5097</v>
      </c>
      <c r="E10" s="370">
        <v>7392</v>
      </c>
      <c r="F10" s="370">
        <v>145</v>
      </c>
      <c r="G10" s="370">
        <v>11700</v>
      </c>
      <c r="H10" s="370">
        <v>16458</v>
      </c>
      <c r="I10" s="370">
        <v>6138</v>
      </c>
      <c r="J10" s="370">
        <v>8630</v>
      </c>
      <c r="K10" s="370">
        <v>657</v>
      </c>
      <c r="L10" s="347">
        <v>1435.779</v>
      </c>
      <c r="M10" s="347">
        <v>849.88300000000004</v>
      </c>
      <c r="N10" s="347">
        <v>499.428</v>
      </c>
      <c r="O10" s="742">
        <v>37.195</v>
      </c>
      <c r="Q10" s="743"/>
      <c r="R10" s="727"/>
    </row>
    <row r="11" spans="1:18" ht="14.25" customHeight="1">
      <c r="A11" s="289"/>
      <c r="B11" s="667" t="s">
        <v>248</v>
      </c>
      <c r="C11" s="728">
        <v>97.890264976958534</v>
      </c>
      <c r="D11" s="728">
        <v>83.584781895703514</v>
      </c>
      <c r="E11" s="728">
        <v>100.73589533932952</v>
      </c>
      <c r="F11" s="728">
        <v>48.172757475083053</v>
      </c>
      <c r="G11" s="728">
        <v>102.84810126582278</v>
      </c>
      <c r="H11" s="728">
        <v>139.16793505834602</v>
      </c>
      <c r="I11" s="728">
        <v>127.31798382078408</v>
      </c>
      <c r="J11" s="728">
        <v>132.44321669736036</v>
      </c>
      <c r="K11" s="728">
        <v>201.53374233128835</v>
      </c>
      <c r="L11" s="728">
        <v>1307.6311475409836</v>
      </c>
      <c r="M11" s="728">
        <v>130.31018092609631</v>
      </c>
      <c r="N11" s="728">
        <v>119.25214899713468</v>
      </c>
      <c r="O11" s="729">
        <v>182.32843137254903</v>
      </c>
      <c r="Q11" s="743"/>
      <c r="R11" s="727"/>
    </row>
    <row r="12" spans="1:18" ht="14.25" customHeight="1">
      <c r="A12" s="1262"/>
      <c r="B12" s="735"/>
      <c r="C12" s="370"/>
      <c r="D12" s="370"/>
      <c r="E12" s="370"/>
      <c r="F12" s="370"/>
      <c r="G12" s="370"/>
      <c r="H12" s="370"/>
      <c r="I12" s="370"/>
      <c r="J12" s="370"/>
      <c r="K12" s="370"/>
      <c r="L12" s="347"/>
      <c r="M12" s="347"/>
      <c r="N12" s="347"/>
      <c r="O12" s="742"/>
      <c r="Q12" s="743"/>
      <c r="R12" s="727"/>
    </row>
    <row r="13" spans="1:18" ht="14.25" customHeight="1">
      <c r="A13" s="186" t="s">
        <v>657</v>
      </c>
      <c r="B13" s="735" t="s">
        <v>238</v>
      </c>
      <c r="C13" s="370">
        <v>602</v>
      </c>
      <c r="D13" s="370">
        <v>297</v>
      </c>
      <c r="E13" s="370">
        <v>305</v>
      </c>
      <c r="F13" s="371" t="s">
        <v>64</v>
      </c>
      <c r="G13" s="370">
        <v>843</v>
      </c>
      <c r="H13" s="622" t="s">
        <v>1179</v>
      </c>
      <c r="I13" s="622" t="s">
        <v>1191</v>
      </c>
      <c r="J13" s="622" t="s">
        <v>1203</v>
      </c>
      <c r="K13" s="622" t="s">
        <v>64</v>
      </c>
      <c r="L13" s="371">
        <v>112.85</v>
      </c>
      <c r="M13" s="371">
        <v>77.858000000000004</v>
      </c>
      <c r="N13" s="371">
        <v>25.71</v>
      </c>
      <c r="O13" s="938" t="s">
        <v>64</v>
      </c>
      <c r="Q13" s="1261"/>
      <c r="R13" s="727"/>
    </row>
    <row r="14" spans="1:18" ht="14.25">
      <c r="A14" s="289"/>
      <c r="B14" s="735" t="s">
        <v>384</v>
      </c>
      <c r="C14" s="370">
        <v>1615</v>
      </c>
      <c r="D14" s="370">
        <v>566</v>
      </c>
      <c r="E14" s="370">
        <v>1049</v>
      </c>
      <c r="F14" s="371" t="s">
        <v>64</v>
      </c>
      <c r="G14" s="370">
        <v>1794</v>
      </c>
      <c r="H14" s="622" t="s">
        <v>1180</v>
      </c>
      <c r="I14" s="622" t="s">
        <v>1192</v>
      </c>
      <c r="J14" s="622" t="s">
        <v>1204</v>
      </c>
      <c r="K14" s="409">
        <v>33</v>
      </c>
      <c r="L14" s="371">
        <v>238.12299999999999</v>
      </c>
      <c r="M14" s="371">
        <v>151.971</v>
      </c>
      <c r="N14" s="371">
        <v>62.314</v>
      </c>
      <c r="O14" s="938">
        <v>1.5009999999999999</v>
      </c>
      <c r="Q14" s="1261"/>
      <c r="R14" s="727"/>
    </row>
    <row r="15" spans="1:18" ht="14.25">
      <c r="A15" s="289"/>
      <c r="B15" s="735" t="s">
        <v>241</v>
      </c>
      <c r="C15" s="370">
        <v>3113</v>
      </c>
      <c r="D15" s="370">
        <v>952</v>
      </c>
      <c r="E15" s="370">
        <v>2148</v>
      </c>
      <c r="F15" s="371" t="s">
        <v>64</v>
      </c>
      <c r="G15" s="370">
        <v>2961</v>
      </c>
      <c r="H15" s="622" t="s">
        <v>1181</v>
      </c>
      <c r="I15" s="622" t="s">
        <v>1193</v>
      </c>
      <c r="J15" s="622" t="s">
        <v>1205</v>
      </c>
      <c r="K15" s="409">
        <v>33</v>
      </c>
      <c r="L15" s="371">
        <v>347.245</v>
      </c>
      <c r="M15" s="371">
        <v>220.392</v>
      </c>
      <c r="N15" s="371">
        <v>102.375</v>
      </c>
      <c r="O15" s="938">
        <v>1.5009999999999999</v>
      </c>
      <c r="Q15" s="1261"/>
      <c r="R15" s="727"/>
    </row>
    <row r="16" spans="1:18" ht="14.25">
      <c r="A16" s="289"/>
      <c r="B16" s="735" t="s">
        <v>378</v>
      </c>
      <c r="C16" s="370">
        <v>4016</v>
      </c>
      <c r="D16" s="370">
        <v>1367</v>
      </c>
      <c r="E16" s="370">
        <v>2636</v>
      </c>
      <c r="F16" s="371" t="s">
        <v>64</v>
      </c>
      <c r="G16" s="370">
        <v>4277</v>
      </c>
      <c r="H16" s="622" t="s">
        <v>1182</v>
      </c>
      <c r="I16" s="622" t="s">
        <v>1194</v>
      </c>
      <c r="J16" s="622" t="s">
        <v>1206</v>
      </c>
      <c r="K16" s="409">
        <v>33</v>
      </c>
      <c r="L16" s="371" t="s">
        <v>1483</v>
      </c>
      <c r="M16" s="371">
        <v>282.22800000000001</v>
      </c>
      <c r="N16" s="371">
        <v>131.74799999999999</v>
      </c>
      <c r="O16" s="938">
        <v>1.5009999999999999</v>
      </c>
      <c r="Q16" s="1261"/>
      <c r="R16" s="727"/>
    </row>
    <row r="17" spans="1:19" ht="14.25">
      <c r="A17" s="289"/>
      <c r="B17" s="735" t="s">
        <v>379</v>
      </c>
      <c r="C17" s="370">
        <v>5123</v>
      </c>
      <c r="D17" s="370">
        <v>1814</v>
      </c>
      <c r="E17" s="370">
        <v>3296</v>
      </c>
      <c r="F17" s="371" t="s">
        <v>64</v>
      </c>
      <c r="G17" s="370">
        <v>5245</v>
      </c>
      <c r="H17" s="622" t="s">
        <v>1183</v>
      </c>
      <c r="I17" s="622" t="s">
        <v>1195</v>
      </c>
      <c r="J17" s="622" t="s">
        <v>1207</v>
      </c>
      <c r="K17" s="409">
        <v>33</v>
      </c>
      <c r="L17" s="371">
        <v>518.07299999999998</v>
      </c>
      <c r="M17" s="371">
        <v>341.21699999999998</v>
      </c>
      <c r="N17" s="371">
        <v>149.88</v>
      </c>
      <c r="O17" s="938">
        <v>1.5009999999999999</v>
      </c>
      <c r="Q17" s="1261"/>
      <c r="R17" s="727"/>
    </row>
    <row r="18" spans="1:19" ht="14.25">
      <c r="A18" s="289"/>
      <c r="B18" s="735" t="s">
        <v>242</v>
      </c>
      <c r="C18" s="370">
        <v>7107</v>
      </c>
      <c r="D18" s="370">
        <v>2257</v>
      </c>
      <c r="E18" s="370">
        <v>4821</v>
      </c>
      <c r="F18" s="371" t="s">
        <v>64</v>
      </c>
      <c r="G18" s="370">
        <v>6001</v>
      </c>
      <c r="H18" s="622" t="s">
        <v>1184</v>
      </c>
      <c r="I18" s="622" t="s">
        <v>1196</v>
      </c>
      <c r="J18" s="622" t="s">
        <v>1208</v>
      </c>
      <c r="K18" s="409">
        <v>57</v>
      </c>
      <c r="L18" s="371">
        <v>607.40200000000004</v>
      </c>
      <c r="M18" s="371">
        <v>401.94600000000003</v>
      </c>
      <c r="N18" s="371">
        <v>177.256</v>
      </c>
      <c r="O18" s="938">
        <v>2.7250000000000001</v>
      </c>
      <c r="Q18" s="1261"/>
      <c r="R18" s="727"/>
    </row>
    <row r="19" spans="1:19" ht="14.25">
      <c r="A19" s="289"/>
      <c r="B19" s="735" t="s">
        <v>380</v>
      </c>
      <c r="C19" s="370">
        <v>8663</v>
      </c>
      <c r="D19" s="370">
        <v>2909</v>
      </c>
      <c r="E19" s="370">
        <v>5722</v>
      </c>
      <c r="F19" s="371" t="s">
        <v>64</v>
      </c>
      <c r="G19" s="370">
        <v>7225</v>
      </c>
      <c r="H19" s="622" t="s">
        <v>1185</v>
      </c>
      <c r="I19" s="622" t="s">
        <v>1197</v>
      </c>
      <c r="J19" s="622" t="s">
        <v>1209</v>
      </c>
      <c r="K19" s="409">
        <v>57</v>
      </c>
      <c r="L19" s="371">
        <v>710.39499999999998</v>
      </c>
      <c r="M19" s="371">
        <v>465.65699999999998</v>
      </c>
      <c r="N19" s="371">
        <v>215.03100000000001</v>
      </c>
      <c r="O19" s="938">
        <v>2.7250000000000001</v>
      </c>
      <c r="Q19" s="1261"/>
      <c r="R19" s="727"/>
    </row>
    <row r="20" spans="1:19" ht="14.25">
      <c r="A20" s="289"/>
      <c r="B20" s="735" t="s">
        <v>381</v>
      </c>
      <c r="C20" s="370">
        <v>9596</v>
      </c>
      <c r="D20" s="370">
        <v>3289</v>
      </c>
      <c r="E20" s="370">
        <v>6274</v>
      </c>
      <c r="F20" s="409">
        <v>1</v>
      </c>
      <c r="G20" s="370">
        <v>8638</v>
      </c>
      <c r="H20" s="622" t="s">
        <v>1186</v>
      </c>
      <c r="I20" s="622" t="s">
        <v>1198</v>
      </c>
      <c r="J20" s="622" t="s">
        <v>1210</v>
      </c>
      <c r="K20" s="409">
        <v>57</v>
      </c>
      <c r="L20" s="371">
        <v>782.08500000000004</v>
      </c>
      <c r="M20" s="371">
        <v>520.46400000000006</v>
      </c>
      <c r="N20" s="371">
        <v>226.208</v>
      </c>
      <c r="O20" s="938">
        <v>2.7250000000000001</v>
      </c>
      <c r="Q20" s="1261"/>
      <c r="R20" s="727"/>
    </row>
    <row r="21" spans="1:19" ht="14.25">
      <c r="A21" s="289"/>
      <c r="B21" s="735" t="s">
        <v>243</v>
      </c>
      <c r="C21" s="370">
        <v>10741</v>
      </c>
      <c r="D21" s="370">
        <v>3756</v>
      </c>
      <c r="E21" s="370">
        <v>6876</v>
      </c>
      <c r="F21" s="409">
        <v>62</v>
      </c>
      <c r="G21" s="370">
        <v>9892</v>
      </c>
      <c r="H21" s="622" t="s">
        <v>1187</v>
      </c>
      <c r="I21" s="622" t="s">
        <v>1199</v>
      </c>
      <c r="J21" s="622" t="s">
        <v>1211</v>
      </c>
      <c r="K21" s="409">
        <v>57</v>
      </c>
      <c r="L21" s="371">
        <v>886.70600000000002</v>
      </c>
      <c r="M21" s="371">
        <v>583.87300000000005</v>
      </c>
      <c r="N21" s="371">
        <v>267.42</v>
      </c>
      <c r="O21" s="938">
        <v>2.7250000000000001</v>
      </c>
      <c r="Q21" s="1261"/>
      <c r="R21" s="727"/>
    </row>
    <row r="22" spans="1:19" ht="14.25">
      <c r="A22" s="289"/>
      <c r="B22" s="735" t="s">
        <v>382</v>
      </c>
      <c r="C22" s="370">
        <v>11695</v>
      </c>
      <c r="D22" s="370">
        <v>4181</v>
      </c>
      <c r="E22" s="370">
        <v>7321</v>
      </c>
      <c r="F22" s="409">
        <v>63</v>
      </c>
      <c r="G22" s="370">
        <v>10794</v>
      </c>
      <c r="H22" s="622" t="s">
        <v>1188</v>
      </c>
      <c r="I22" s="622" t="s">
        <v>1200</v>
      </c>
      <c r="J22" s="622" t="s">
        <v>1212</v>
      </c>
      <c r="K22" s="409">
        <v>60</v>
      </c>
      <c r="L22" s="371" t="s">
        <v>1484</v>
      </c>
      <c r="M22" s="371">
        <v>646.78300000000002</v>
      </c>
      <c r="N22" s="371">
        <v>324.488</v>
      </c>
      <c r="O22" s="938">
        <v>2.9489999999999998</v>
      </c>
      <c r="Q22" s="1261"/>
      <c r="R22" s="727"/>
      <c r="S22" s="864"/>
    </row>
    <row r="23" spans="1:19" ht="14.25">
      <c r="A23" s="289"/>
      <c r="B23" s="735" t="s">
        <v>383</v>
      </c>
      <c r="C23" s="370">
        <v>12941</v>
      </c>
      <c r="D23" s="370">
        <v>4478</v>
      </c>
      <c r="E23" s="370">
        <v>8270</v>
      </c>
      <c r="F23" s="409">
        <v>63</v>
      </c>
      <c r="G23" s="370">
        <v>11758</v>
      </c>
      <c r="H23" s="622" t="s">
        <v>1189</v>
      </c>
      <c r="I23" s="622" t="s">
        <v>1201</v>
      </c>
      <c r="J23" s="622" t="s">
        <v>1213</v>
      </c>
      <c r="K23" s="409">
        <v>107</v>
      </c>
      <c r="L23" s="371" t="s">
        <v>1485</v>
      </c>
      <c r="M23" s="371">
        <v>703.65599999999995</v>
      </c>
      <c r="N23" s="371">
        <v>391.45499999999998</v>
      </c>
      <c r="O23" s="938">
        <v>6.1260000000000003</v>
      </c>
      <c r="Q23" s="1261"/>
      <c r="R23" s="727"/>
      <c r="S23" s="864"/>
    </row>
    <row r="24" spans="1:19" ht="14.25">
      <c r="A24" s="289"/>
      <c r="B24" s="735" t="s">
        <v>227</v>
      </c>
      <c r="C24" s="370">
        <v>14400</v>
      </c>
      <c r="D24" s="370">
        <v>4780</v>
      </c>
      <c r="E24" s="370">
        <v>9415</v>
      </c>
      <c r="F24" s="409">
        <v>73</v>
      </c>
      <c r="G24" s="370">
        <v>12275</v>
      </c>
      <c r="H24" s="622" t="s">
        <v>1190</v>
      </c>
      <c r="I24" s="622" t="s">
        <v>1202</v>
      </c>
      <c r="J24" s="622" t="s">
        <v>1214</v>
      </c>
      <c r="K24" s="409">
        <v>107</v>
      </c>
      <c r="L24" s="371">
        <v>1255.414</v>
      </c>
      <c r="M24" s="371">
        <v>770.93799999999999</v>
      </c>
      <c r="N24" s="371">
        <v>438.15199999999999</v>
      </c>
      <c r="O24" s="938">
        <v>6.1260000000000003</v>
      </c>
      <c r="Q24" s="1261"/>
      <c r="R24" s="727"/>
      <c r="S24" s="864"/>
    </row>
    <row r="25" spans="1:19" ht="14.25">
      <c r="A25" s="289"/>
      <c r="B25" s="667" t="s">
        <v>248</v>
      </c>
      <c r="C25" s="728">
        <v>105.9</v>
      </c>
      <c r="D25" s="728">
        <v>93.8</v>
      </c>
      <c r="E25" s="728">
        <v>127.4</v>
      </c>
      <c r="F25" s="728">
        <v>50.3</v>
      </c>
      <c r="G25" s="728">
        <v>104.9</v>
      </c>
      <c r="H25" s="736" t="s">
        <v>1215</v>
      </c>
      <c r="I25" s="736" t="s">
        <v>1216</v>
      </c>
      <c r="J25" s="736" t="s">
        <v>1217</v>
      </c>
      <c r="K25" s="736">
        <v>16.3</v>
      </c>
      <c r="L25" s="736" t="s">
        <v>1218</v>
      </c>
      <c r="M25" s="736" t="s">
        <v>1219</v>
      </c>
      <c r="N25" s="728">
        <v>87.7</v>
      </c>
      <c r="O25" s="729">
        <v>16.5</v>
      </c>
      <c r="P25" s="628"/>
      <c r="Q25" s="743"/>
      <c r="R25" s="727"/>
    </row>
    <row r="26" spans="1:19" ht="14.25">
      <c r="A26" s="289"/>
      <c r="B26" s="667"/>
      <c r="C26" s="728"/>
      <c r="D26" s="728"/>
      <c r="E26" s="728"/>
      <c r="F26" s="728"/>
      <c r="G26" s="728"/>
      <c r="H26" s="728"/>
      <c r="I26" s="728"/>
      <c r="J26" s="728"/>
      <c r="K26" s="728"/>
      <c r="L26" s="728"/>
      <c r="M26" s="728"/>
      <c r="N26" s="728"/>
      <c r="O26" s="729"/>
      <c r="P26" s="628"/>
      <c r="Q26" s="743"/>
      <c r="R26" s="727"/>
    </row>
    <row r="27" spans="1:19" ht="14.25">
      <c r="A27" s="186">
        <v>2015</v>
      </c>
      <c r="B27" s="735" t="s">
        <v>238</v>
      </c>
      <c r="C27" s="370">
        <v>1952</v>
      </c>
      <c r="D27" s="370">
        <v>542</v>
      </c>
      <c r="E27" s="370">
        <v>1409</v>
      </c>
      <c r="F27" s="371" t="s">
        <v>64</v>
      </c>
      <c r="G27" s="370">
        <v>884</v>
      </c>
      <c r="H27" s="409">
        <v>865</v>
      </c>
      <c r="I27" s="409">
        <v>443</v>
      </c>
      <c r="J27" s="409">
        <v>420</v>
      </c>
      <c r="K27" s="622">
        <v>2</v>
      </c>
      <c r="L27" s="371">
        <v>89.39</v>
      </c>
      <c r="M27" s="371">
        <v>64.119</v>
      </c>
      <c r="N27" s="371">
        <v>25.074999999999999</v>
      </c>
      <c r="O27" s="938">
        <v>0.19600000000000001</v>
      </c>
      <c r="Q27" s="743"/>
      <c r="R27" s="727"/>
    </row>
    <row r="28" spans="1:19" ht="14.25">
      <c r="A28" s="289"/>
      <c r="B28" s="735" t="s">
        <v>384</v>
      </c>
      <c r="C28" s="370">
        <v>2663</v>
      </c>
      <c r="D28" s="370">
        <v>917</v>
      </c>
      <c r="E28" s="370">
        <v>1735</v>
      </c>
      <c r="F28" s="371" t="s">
        <v>64</v>
      </c>
      <c r="G28" s="370">
        <v>2194</v>
      </c>
      <c r="H28" s="409">
        <v>1624</v>
      </c>
      <c r="I28" s="409">
        <v>910</v>
      </c>
      <c r="J28" s="409">
        <v>723</v>
      </c>
      <c r="K28" s="622">
        <v>3</v>
      </c>
      <c r="L28" s="371">
        <v>175.56200000000001</v>
      </c>
      <c r="M28" s="371">
        <v>129.626</v>
      </c>
      <c r="N28" s="371">
        <v>45.356999999999999</v>
      </c>
      <c r="O28" s="938">
        <v>0.29399999999999998</v>
      </c>
      <c r="Q28" s="743"/>
      <c r="R28" s="727"/>
    </row>
    <row r="29" spans="1:19" ht="14.25">
      <c r="A29" s="289"/>
      <c r="B29" s="735" t="s">
        <v>241</v>
      </c>
      <c r="C29" s="370">
        <v>4197</v>
      </c>
      <c r="D29" s="370">
        <v>1407</v>
      </c>
      <c r="E29" s="370">
        <v>2775</v>
      </c>
      <c r="F29" s="371" t="s">
        <v>64</v>
      </c>
      <c r="G29" s="370">
        <v>3657</v>
      </c>
      <c r="H29" s="409">
        <v>2524</v>
      </c>
      <c r="I29" s="409">
        <v>1425</v>
      </c>
      <c r="J29" s="409">
        <v>1078</v>
      </c>
      <c r="K29" s="622">
        <v>3</v>
      </c>
      <c r="L29" s="371">
        <v>267.74900000000002</v>
      </c>
      <c r="M29" s="371">
        <v>198.22900000000001</v>
      </c>
      <c r="N29" s="371">
        <v>67.709999999999994</v>
      </c>
      <c r="O29" s="938">
        <v>0.29399999999999998</v>
      </c>
      <c r="Q29" s="743"/>
      <c r="R29" s="727"/>
    </row>
    <row r="30" spans="1:19" ht="14.25">
      <c r="A30" s="289"/>
      <c r="B30" s="667" t="s">
        <v>248</v>
      </c>
      <c r="C30" s="728">
        <v>134.82171538708641</v>
      </c>
      <c r="D30" s="728">
        <v>147.79411764705884</v>
      </c>
      <c r="E30" s="728">
        <v>129.18994413407822</v>
      </c>
      <c r="F30" s="736" t="s">
        <v>64</v>
      </c>
      <c r="G30" s="728">
        <v>123.50557244174266</v>
      </c>
      <c r="H30" s="728">
        <v>64.2</v>
      </c>
      <c r="I30" s="728">
        <v>82.1</v>
      </c>
      <c r="J30" s="728">
        <v>64</v>
      </c>
      <c r="K30" s="728">
        <v>9.0909090909090917</v>
      </c>
      <c r="L30" s="728">
        <v>77.09254272919695</v>
      </c>
      <c r="M30" s="728">
        <v>89.930668989799983</v>
      </c>
      <c r="N30" s="728">
        <v>66.129426129426122</v>
      </c>
      <c r="O30" s="729">
        <v>19.586942038640906</v>
      </c>
      <c r="P30" s="628"/>
      <c r="Q30" s="743"/>
      <c r="R30" s="727"/>
    </row>
    <row r="31" spans="1:19" ht="14.25">
      <c r="H31" s="1361"/>
      <c r="I31" s="1361"/>
      <c r="J31" s="1361"/>
      <c r="K31" s="727"/>
      <c r="L31" s="727"/>
      <c r="M31" s="727"/>
      <c r="N31" s="727"/>
      <c r="O31" s="727"/>
      <c r="P31" s="628"/>
      <c r="Q31" s="743"/>
      <c r="R31" s="727"/>
    </row>
    <row r="32" spans="1:19" ht="14.25">
      <c r="D32" s="1232"/>
      <c r="E32" s="1232"/>
      <c r="F32" s="1232"/>
      <c r="G32" s="1232"/>
      <c r="I32" s="2317"/>
      <c r="J32" s="2317"/>
      <c r="K32" s="2317"/>
      <c r="L32" s="2317"/>
      <c r="M32" s="2317"/>
      <c r="Q32" s="743"/>
      <c r="R32" s="727"/>
    </row>
    <row r="33" spans="4:18" ht="14.25">
      <c r="D33" s="1232"/>
      <c r="E33" s="1232"/>
      <c r="F33" s="1232"/>
      <c r="G33" s="1232"/>
      <c r="I33" s="1245"/>
      <c r="J33" s="1245"/>
      <c r="K33" s="1245"/>
      <c r="L33" s="1245"/>
      <c r="M33" s="1245"/>
      <c r="Q33" s="743"/>
      <c r="R33" s="727"/>
    </row>
    <row r="34" spans="4:18" ht="14.25">
      <c r="D34" s="1232"/>
      <c r="E34" s="1232"/>
      <c r="F34" s="1232"/>
      <c r="G34" s="1232"/>
      <c r="I34" s="1245"/>
      <c r="J34" s="1245"/>
      <c r="K34" s="1245"/>
      <c r="L34" s="1245"/>
      <c r="M34" s="1245"/>
      <c r="Q34" s="743"/>
      <c r="R34" s="727"/>
    </row>
    <row r="35" spans="4:18" ht="14.25">
      <c r="D35" s="1232"/>
      <c r="E35" s="1232"/>
      <c r="F35" s="1232"/>
      <c r="G35" s="1232"/>
      <c r="I35" s="1245"/>
      <c r="J35" s="1245"/>
      <c r="K35" s="1245"/>
      <c r="L35" s="1245"/>
      <c r="M35" s="1245"/>
      <c r="Q35" s="743"/>
      <c r="R35" s="727"/>
    </row>
    <row r="36" spans="4:18" ht="14.25">
      <c r="I36" s="1245"/>
      <c r="J36" s="1245"/>
      <c r="K36" s="1245"/>
      <c r="L36" s="1245"/>
      <c r="M36" s="1245"/>
      <c r="Q36" s="743"/>
      <c r="R36" s="727"/>
    </row>
    <row r="37" spans="4:18" ht="14.25">
      <c r="Q37" s="743"/>
      <c r="R37" s="727"/>
    </row>
  </sheetData>
  <mergeCells count="24">
    <mergeCell ref="I32:M32"/>
    <mergeCell ref="A1:G1"/>
    <mergeCell ref="A2:G2"/>
    <mergeCell ref="G3:G8"/>
    <mergeCell ref="A3:B8"/>
    <mergeCell ref="H6:H8"/>
    <mergeCell ref="L6:L8"/>
    <mergeCell ref="M7:M8"/>
    <mergeCell ref="C3:F4"/>
    <mergeCell ref="H3:O4"/>
    <mergeCell ref="C5:C8"/>
    <mergeCell ref="D5:F5"/>
    <mergeCell ref="H5:K5"/>
    <mergeCell ref="L5:O5"/>
    <mergeCell ref="D6:D8"/>
    <mergeCell ref="E6:E8"/>
    <mergeCell ref="F6:F8"/>
    <mergeCell ref="I6:K6"/>
    <mergeCell ref="M6:O6"/>
    <mergeCell ref="I7:I8"/>
    <mergeCell ref="J7:J8"/>
    <mergeCell ref="K7:K8"/>
    <mergeCell ref="N7:N8"/>
    <mergeCell ref="O7:O8"/>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O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39"/>
  <sheetViews>
    <sheetView showGridLines="0" zoomScaleNormal="100" workbookViewId="0">
      <selection activeCell="L33" sqref="L33"/>
    </sheetView>
  </sheetViews>
  <sheetFormatPr defaultColWidth="9" defaultRowHeight="14.25"/>
  <cols>
    <col min="1" max="1" width="9.625" style="625" customWidth="1"/>
    <col min="2" max="2" width="12.625" style="625" customWidth="1"/>
    <col min="3" max="12" width="10.125" style="625" customWidth="1"/>
    <col min="13" max="13" width="24.875" style="187" customWidth="1"/>
    <col min="14" max="16384" width="9" style="187"/>
  </cols>
  <sheetData>
    <row r="1" spans="1:13" s="738" customFormat="1" ht="15" customHeight="1">
      <c r="A1" s="2358" t="s">
        <v>404</v>
      </c>
      <c r="B1" s="2358"/>
      <c r="C1" s="2358"/>
      <c r="D1" s="2358"/>
      <c r="E1" s="2358"/>
      <c r="F1" s="2358"/>
      <c r="G1" s="737"/>
      <c r="H1" s="737"/>
      <c r="I1" s="737"/>
      <c r="J1" s="737"/>
      <c r="K1" s="1765" t="s">
        <v>220</v>
      </c>
      <c r="L1" s="1765"/>
      <c r="M1" s="719"/>
    </row>
    <row r="2" spans="1:13" s="738" customFormat="1" ht="21" customHeight="1">
      <c r="A2" s="2359" t="s">
        <v>405</v>
      </c>
      <c r="B2" s="2359"/>
      <c r="C2" s="2359"/>
      <c r="D2" s="2359"/>
      <c r="E2" s="2359"/>
      <c r="F2" s="2359"/>
      <c r="G2" s="737"/>
      <c r="H2" s="737"/>
      <c r="I2" s="737"/>
      <c r="J2" s="737"/>
      <c r="K2" s="1834" t="s">
        <v>221</v>
      </c>
      <c r="L2" s="1834"/>
      <c r="M2" s="610"/>
    </row>
    <row r="3" spans="1:13">
      <c r="A3" s="1759" t="s">
        <v>1810</v>
      </c>
      <c r="B3" s="1759"/>
      <c r="C3" s="1759"/>
      <c r="D3" s="1759"/>
      <c r="E3" s="1759"/>
      <c r="J3" s="626"/>
      <c r="K3" s="626"/>
      <c r="L3" s="626"/>
    </row>
    <row r="4" spans="1:13">
      <c r="A4" s="1809" t="s">
        <v>1811</v>
      </c>
      <c r="B4" s="1809"/>
      <c r="C4" s="1809"/>
      <c r="D4" s="1809"/>
      <c r="E4" s="645"/>
      <c r="J4" s="626"/>
      <c r="K4" s="626"/>
      <c r="L4" s="626"/>
    </row>
    <row r="5" spans="1:13">
      <c r="A5" s="2360" t="s">
        <v>850</v>
      </c>
      <c r="B5" s="2361"/>
      <c r="C5" s="2346" t="s">
        <v>1045</v>
      </c>
      <c r="D5" s="2339"/>
      <c r="E5" s="2349"/>
      <c r="F5" s="2338" t="s">
        <v>1044</v>
      </c>
      <c r="G5" s="2339"/>
      <c r="H5" s="2339"/>
      <c r="I5" s="2339"/>
      <c r="J5" s="2339"/>
      <c r="K5" s="2339"/>
      <c r="L5" s="2339"/>
    </row>
    <row r="6" spans="1:13">
      <c r="A6" s="2341"/>
      <c r="B6" s="2362"/>
      <c r="C6" s="2347"/>
      <c r="D6" s="2348"/>
      <c r="E6" s="2350"/>
      <c r="F6" s="2340"/>
      <c r="G6" s="2341"/>
      <c r="H6" s="2341"/>
      <c r="I6" s="2341"/>
      <c r="J6" s="2341"/>
      <c r="K6" s="2341"/>
      <c r="L6" s="2341"/>
    </row>
    <row r="7" spans="1:13">
      <c r="A7" s="2341"/>
      <c r="B7" s="2362"/>
      <c r="C7" s="2342" t="s">
        <v>870</v>
      </c>
      <c r="D7" s="2352" t="s">
        <v>1319</v>
      </c>
      <c r="E7" s="2342" t="s">
        <v>1320</v>
      </c>
      <c r="F7" s="2342" t="s">
        <v>1249</v>
      </c>
      <c r="G7" s="2354" t="s">
        <v>1321</v>
      </c>
      <c r="H7" s="2344" t="s">
        <v>1322</v>
      </c>
      <c r="I7" s="2338" t="s">
        <v>1323</v>
      </c>
      <c r="J7" s="2338" t="s">
        <v>1046</v>
      </c>
      <c r="K7" s="2339"/>
      <c r="L7" s="2339"/>
    </row>
    <row r="8" spans="1:13">
      <c r="A8" s="2341"/>
      <c r="B8" s="2362"/>
      <c r="C8" s="2343"/>
      <c r="D8" s="2353"/>
      <c r="E8" s="2343"/>
      <c r="F8" s="2343"/>
      <c r="G8" s="2355"/>
      <c r="H8" s="2345"/>
      <c r="I8" s="2340"/>
      <c r="J8" s="2340"/>
      <c r="K8" s="2341"/>
      <c r="L8" s="2341"/>
    </row>
    <row r="9" spans="1:13" ht="33" customHeight="1">
      <c r="A9" s="2341"/>
      <c r="B9" s="2362"/>
      <c r="C9" s="2343"/>
      <c r="D9" s="2353"/>
      <c r="E9" s="2343"/>
      <c r="F9" s="2343"/>
      <c r="G9" s="2355"/>
      <c r="H9" s="2345"/>
      <c r="I9" s="2340"/>
      <c r="J9" s="2351" t="s">
        <v>1324</v>
      </c>
      <c r="K9" s="2364" t="s">
        <v>1610</v>
      </c>
      <c r="L9" s="2365"/>
    </row>
    <row r="10" spans="1:13">
      <c r="A10" s="2341"/>
      <c r="B10" s="2362"/>
      <c r="C10" s="2343"/>
      <c r="D10" s="2353"/>
      <c r="E10" s="2343"/>
      <c r="F10" s="2343"/>
      <c r="G10" s="2355"/>
      <c r="H10" s="2345"/>
      <c r="I10" s="2340"/>
      <c r="J10" s="2343"/>
      <c r="K10" s="2351" t="s">
        <v>1324</v>
      </c>
      <c r="L10" s="2367" t="s">
        <v>1611</v>
      </c>
    </row>
    <row r="11" spans="1:13" ht="40.5" customHeight="1">
      <c r="A11" s="2341"/>
      <c r="B11" s="2362"/>
      <c r="C11" s="2343"/>
      <c r="D11" s="2353"/>
      <c r="E11" s="2343"/>
      <c r="F11" s="2343"/>
      <c r="G11" s="2355"/>
      <c r="H11" s="2345"/>
      <c r="I11" s="2340"/>
      <c r="J11" s="2343"/>
      <c r="K11" s="2366"/>
      <c r="L11" s="2368"/>
    </row>
    <row r="12" spans="1:13">
      <c r="A12" s="2341"/>
      <c r="B12" s="2362"/>
      <c r="C12" s="2346" t="s">
        <v>1042</v>
      </c>
      <c r="D12" s="2339"/>
      <c r="E12" s="2339"/>
      <c r="F12" s="2339"/>
      <c r="G12" s="2339"/>
      <c r="H12" s="2339"/>
      <c r="I12" s="2339"/>
      <c r="J12" s="2339"/>
      <c r="K12" s="2339"/>
      <c r="L12" s="2339"/>
    </row>
    <row r="13" spans="1:13">
      <c r="A13" s="2348"/>
      <c r="B13" s="2363"/>
      <c r="C13" s="2347"/>
      <c r="D13" s="2348"/>
      <c r="E13" s="2348"/>
      <c r="F13" s="2348"/>
      <c r="G13" s="2348"/>
      <c r="H13" s="2348"/>
      <c r="I13" s="2348"/>
      <c r="J13" s="2348"/>
      <c r="K13" s="2348"/>
      <c r="L13" s="2348"/>
    </row>
    <row r="14" spans="1:13" ht="12" customHeight="1">
      <c r="A14" s="2357" t="s">
        <v>246</v>
      </c>
      <c r="B14" s="2357"/>
      <c r="C14" s="2357"/>
      <c r="D14" s="2357"/>
      <c r="E14" s="2357"/>
      <c r="F14" s="2357"/>
      <c r="G14" s="2357"/>
      <c r="H14" s="2357"/>
      <c r="I14" s="2357"/>
      <c r="J14" s="2357"/>
      <c r="K14" s="2357"/>
      <c r="L14" s="2357"/>
    </row>
    <row r="15" spans="1:13" ht="12" customHeight="1">
      <c r="A15" s="2356" t="s">
        <v>251</v>
      </c>
      <c r="B15" s="2356"/>
      <c r="C15" s="2356"/>
      <c r="D15" s="2356"/>
      <c r="E15" s="2356"/>
      <c r="F15" s="2356"/>
      <c r="G15" s="2356"/>
      <c r="H15" s="2356"/>
      <c r="I15" s="2356"/>
      <c r="J15" s="2356"/>
      <c r="K15" s="2356"/>
      <c r="L15" s="2356"/>
      <c r="M15" s="1316"/>
    </row>
    <row r="16" spans="1:13" s="632" customFormat="1" ht="12.75" customHeight="1">
      <c r="A16" s="186"/>
      <c r="B16" s="664"/>
      <c r="C16" s="316"/>
      <c r="D16" s="316"/>
      <c r="E16" s="316"/>
      <c r="F16" s="316"/>
      <c r="G16" s="316"/>
      <c r="H16" s="316"/>
      <c r="I16" s="316"/>
      <c r="J16" s="316"/>
      <c r="K16" s="316"/>
      <c r="L16" s="319"/>
    </row>
    <row r="17" spans="1:13" s="632" customFormat="1" ht="12.75" customHeight="1">
      <c r="A17" s="186">
        <v>2013</v>
      </c>
      <c r="B17" s="735" t="s">
        <v>228</v>
      </c>
      <c r="C17" s="316" t="s">
        <v>63</v>
      </c>
      <c r="D17" s="316" t="s">
        <v>63</v>
      </c>
      <c r="E17" s="316" t="s">
        <v>63</v>
      </c>
      <c r="F17" s="316">
        <v>211255</v>
      </c>
      <c r="G17" s="316">
        <v>72354</v>
      </c>
      <c r="H17" s="316">
        <v>50526</v>
      </c>
      <c r="I17" s="316">
        <v>59439</v>
      </c>
      <c r="J17" s="316">
        <v>28936</v>
      </c>
      <c r="K17" s="316">
        <v>28543</v>
      </c>
      <c r="L17" s="319">
        <v>18415</v>
      </c>
    </row>
    <row r="18" spans="1:13" s="632" customFormat="1" ht="12.75" customHeight="1">
      <c r="A18" s="186"/>
      <c r="B18" s="664" t="s">
        <v>1815</v>
      </c>
      <c r="C18" s="316">
        <v>102790</v>
      </c>
      <c r="D18" s="316">
        <v>48889</v>
      </c>
      <c r="E18" s="316">
        <v>53901</v>
      </c>
      <c r="F18" s="316">
        <v>208480</v>
      </c>
      <c r="G18" s="316">
        <v>67450</v>
      </c>
      <c r="H18" s="316">
        <v>51637</v>
      </c>
      <c r="I18" s="316">
        <v>61445</v>
      </c>
      <c r="J18" s="316">
        <v>27948</v>
      </c>
      <c r="K18" s="316">
        <v>27290</v>
      </c>
      <c r="L18" s="319">
        <v>17754</v>
      </c>
    </row>
    <row r="19" spans="1:13" s="632" customFormat="1" ht="12.75" customHeight="1">
      <c r="A19" s="186"/>
      <c r="B19" s="664" t="s">
        <v>1816</v>
      </c>
      <c r="C19" s="316">
        <v>93895</v>
      </c>
      <c r="D19" s="316">
        <v>40362</v>
      </c>
      <c r="E19" s="316">
        <v>53533</v>
      </c>
      <c r="F19" s="316">
        <v>200796</v>
      </c>
      <c r="G19" s="316">
        <v>65502</v>
      </c>
      <c r="H19" s="316">
        <v>48932</v>
      </c>
      <c r="I19" s="316">
        <v>58740</v>
      </c>
      <c r="J19" s="316">
        <v>27622</v>
      </c>
      <c r="K19" s="316">
        <v>27083</v>
      </c>
      <c r="L19" s="319">
        <v>17277</v>
      </c>
    </row>
    <row r="20" spans="1:13" s="632" customFormat="1" ht="12.75" customHeight="1">
      <c r="A20" s="186"/>
      <c r="B20" s="664"/>
      <c r="C20" s="316"/>
      <c r="D20" s="316"/>
      <c r="E20" s="316"/>
      <c r="F20" s="316"/>
      <c r="G20" s="316"/>
      <c r="H20" s="316"/>
      <c r="I20" s="316"/>
      <c r="J20" s="316"/>
      <c r="K20" s="316"/>
      <c r="L20" s="319"/>
    </row>
    <row r="21" spans="1:13" s="632" customFormat="1" ht="12.75" customHeight="1">
      <c r="A21" s="668" t="s">
        <v>657</v>
      </c>
      <c r="B21" s="735" t="s">
        <v>228</v>
      </c>
      <c r="C21" s="316" t="s">
        <v>63</v>
      </c>
      <c r="D21" s="316" t="s">
        <v>63</v>
      </c>
      <c r="E21" s="316" t="s">
        <v>63</v>
      </c>
      <c r="F21" s="316">
        <v>162900</v>
      </c>
      <c r="G21" s="316">
        <v>47993</v>
      </c>
      <c r="H21" s="316">
        <v>41527</v>
      </c>
      <c r="I21" s="316">
        <v>47059</v>
      </c>
      <c r="J21" s="316">
        <v>26321</v>
      </c>
      <c r="K21" s="316">
        <v>25872</v>
      </c>
      <c r="L21" s="319">
        <v>16355</v>
      </c>
    </row>
    <row r="22" spans="1:13" s="632" customFormat="1" ht="12.75" customHeight="1">
      <c r="A22" s="668"/>
      <c r="B22" s="735" t="s">
        <v>231</v>
      </c>
      <c r="C22" s="316">
        <v>106965</v>
      </c>
      <c r="D22" s="316">
        <v>42695</v>
      </c>
      <c r="E22" s="316">
        <v>64270</v>
      </c>
      <c r="F22" s="316">
        <v>201069</v>
      </c>
      <c r="G22" s="316">
        <v>68100</v>
      </c>
      <c r="H22" s="316">
        <v>47403</v>
      </c>
      <c r="I22" s="316">
        <v>57100</v>
      </c>
      <c r="J22" s="316">
        <v>28467</v>
      </c>
      <c r="K22" s="316">
        <v>28006</v>
      </c>
      <c r="L22" s="319">
        <v>17553</v>
      </c>
      <c r="M22" s="670"/>
    </row>
    <row r="23" spans="1:13" s="632" customFormat="1" ht="12.75" customHeight="1">
      <c r="A23" s="668"/>
      <c r="B23" s="735" t="s">
        <v>237</v>
      </c>
      <c r="C23" s="316">
        <v>102762</v>
      </c>
      <c r="D23" s="316">
        <v>42502</v>
      </c>
      <c r="E23" s="316">
        <v>60260</v>
      </c>
      <c r="F23" s="316">
        <v>188830</v>
      </c>
      <c r="G23" s="316">
        <v>58099</v>
      </c>
      <c r="H23" s="316">
        <v>46763</v>
      </c>
      <c r="I23" s="316">
        <v>55744</v>
      </c>
      <c r="J23" s="316">
        <v>28224</v>
      </c>
      <c r="K23" s="316">
        <v>27748</v>
      </c>
      <c r="L23" s="319">
        <v>17412</v>
      </c>
      <c r="M23" s="670"/>
    </row>
    <row r="24" spans="1:13" s="632" customFormat="1" ht="12.75" customHeight="1">
      <c r="A24" s="660"/>
      <c r="B24" s="667" t="s">
        <v>841</v>
      </c>
      <c r="C24" s="313">
        <v>109.44352734437403</v>
      </c>
      <c r="D24" s="313">
        <v>105.30201674842674</v>
      </c>
      <c r="E24" s="313">
        <v>112.56608073524741</v>
      </c>
      <c r="F24" s="313">
        <v>94.0407179425885</v>
      </c>
      <c r="G24" s="313">
        <v>88.698055021220725</v>
      </c>
      <c r="H24" s="313">
        <v>95.56731791056977</v>
      </c>
      <c r="I24" s="313">
        <v>94.89955737146748</v>
      </c>
      <c r="J24" s="313">
        <v>102.17942219969589</v>
      </c>
      <c r="K24" s="313">
        <v>102.4554148358749</v>
      </c>
      <c r="L24" s="411">
        <v>100.78138565723216</v>
      </c>
      <c r="M24" s="968"/>
    </row>
    <row r="25" spans="1:13" s="632" customFormat="1" ht="12.75" customHeight="1">
      <c r="A25" s="660"/>
      <c r="B25" s="667" t="s">
        <v>842</v>
      </c>
      <c r="C25" s="313">
        <v>96.070677324358428</v>
      </c>
      <c r="D25" s="313">
        <v>99.547956435179756</v>
      </c>
      <c r="E25" s="313">
        <v>93.760697059281156</v>
      </c>
      <c r="F25" s="313">
        <v>93.913034828839841</v>
      </c>
      <c r="G25" s="313">
        <v>85.314243759177671</v>
      </c>
      <c r="H25" s="313">
        <v>98.649874480518108</v>
      </c>
      <c r="I25" s="313">
        <v>97.625218914185638</v>
      </c>
      <c r="J25" s="313">
        <v>99.146380018969339</v>
      </c>
      <c r="K25" s="313">
        <v>99.078768835249591</v>
      </c>
      <c r="L25" s="411">
        <v>99.196718509656463</v>
      </c>
      <c r="M25" s="968"/>
    </row>
    <row r="26" spans="1:13" s="632" customFormat="1" ht="12.75" customHeight="1">
      <c r="A26" s="660"/>
      <c r="B26" s="667"/>
      <c r="C26" s="313"/>
      <c r="D26" s="313"/>
      <c r="E26" s="313"/>
      <c r="F26" s="313"/>
      <c r="G26" s="313"/>
      <c r="H26" s="313"/>
      <c r="I26" s="313"/>
      <c r="J26" s="313"/>
      <c r="K26" s="313"/>
      <c r="L26" s="411"/>
      <c r="M26" s="968"/>
    </row>
    <row r="27" spans="1:13" s="632" customFormat="1" ht="12.75" customHeight="1">
      <c r="A27" s="186">
        <v>2015</v>
      </c>
      <c r="B27" s="735" t="s">
        <v>228</v>
      </c>
      <c r="C27" s="316" t="s">
        <v>63</v>
      </c>
      <c r="D27" s="316" t="s">
        <v>63</v>
      </c>
      <c r="E27" s="316" t="s">
        <v>63</v>
      </c>
      <c r="F27" s="316">
        <v>203617</v>
      </c>
      <c r="G27" s="316">
        <v>67299</v>
      </c>
      <c r="H27" s="316">
        <v>52145</v>
      </c>
      <c r="I27" s="316">
        <v>56365</v>
      </c>
      <c r="J27" s="316">
        <v>27808</v>
      </c>
      <c r="K27" s="316">
        <v>27427</v>
      </c>
      <c r="L27" s="319">
        <v>18746</v>
      </c>
    </row>
    <row r="28" spans="1:13" s="632" customFormat="1" ht="12.75" customHeight="1">
      <c r="A28" s="660"/>
      <c r="B28" s="667" t="s">
        <v>841</v>
      </c>
      <c r="C28" s="313" t="s">
        <v>63</v>
      </c>
      <c r="D28" s="313" t="s">
        <v>63</v>
      </c>
      <c r="E28" s="313" t="s">
        <v>63</v>
      </c>
      <c r="F28" s="313">
        <v>124.99508901166361</v>
      </c>
      <c r="G28" s="313">
        <v>140.22669972704352</v>
      </c>
      <c r="H28" s="313">
        <v>125.56890697618417</v>
      </c>
      <c r="I28" s="313">
        <v>119.77517584309058</v>
      </c>
      <c r="J28" s="313">
        <v>105.64948140268227</v>
      </c>
      <c r="K28" s="313">
        <v>106.01035868893011</v>
      </c>
      <c r="L28" s="916">
        <v>114.61938245184959</v>
      </c>
      <c r="M28" s="968"/>
    </row>
    <row r="29" spans="1:13" s="632" customFormat="1" ht="12.75" customHeight="1">
      <c r="A29" s="660"/>
      <c r="B29" s="667" t="s">
        <v>842</v>
      </c>
      <c r="C29" s="313" t="s">
        <v>63</v>
      </c>
      <c r="D29" s="313" t="s">
        <v>63</v>
      </c>
      <c r="E29" s="313" t="s">
        <v>63</v>
      </c>
      <c r="F29" s="313">
        <v>107.83085314833447</v>
      </c>
      <c r="G29" s="313">
        <v>115.83504019002049</v>
      </c>
      <c r="H29" s="313">
        <v>111.50909907405426</v>
      </c>
      <c r="I29" s="313">
        <v>101.11402123995407</v>
      </c>
      <c r="J29" s="313">
        <v>98.526077097505677</v>
      </c>
      <c r="K29" s="313">
        <v>98.843159867377821</v>
      </c>
      <c r="L29" s="916">
        <v>107.66138295428441</v>
      </c>
      <c r="M29" s="968"/>
    </row>
    <row r="30" spans="1:13" s="632" customFormat="1" ht="12.75" customHeight="1">
      <c r="A30" s="602"/>
      <c r="B30" s="777"/>
      <c r="C30" s="1141"/>
      <c r="D30" s="1141"/>
      <c r="E30" s="1141"/>
      <c r="F30" s="1141"/>
      <c r="G30" s="1141"/>
      <c r="H30" s="1141"/>
      <c r="I30" s="1141"/>
      <c r="J30" s="1141"/>
      <c r="K30" s="1141"/>
      <c r="L30" s="1141"/>
    </row>
    <row r="31" spans="1:13" s="632" customFormat="1" ht="12.75" customHeight="1">
      <c r="A31" s="1840" t="s">
        <v>1613</v>
      </c>
      <c r="B31" s="1840"/>
      <c r="C31" s="1840"/>
      <c r="D31" s="1840"/>
      <c r="E31" s="1840"/>
      <c r="F31" s="1840"/>
      <c r="G31" s="1840"/>
      <c r="H31" s="1840"/>
      <c r="I31" s="1840"/>
      <c r="J31" s="1840"/>
      <c r="K31" s="1840"/>
      <c r="L31" s="1840"/>
      <c r="M31" s="670"/>
    </row>
    <row r="32" spans="1:13" s="632" customFormat="1" ht="12.75" customHeight="1">
      <c r="A32" s="2337" t="s">
        <v>1612</v>
      </c>
      <c r="B32" s="2337"/>
      <c r="C32" s="2337"/>
      <c r="D32" s="2337"/>
      <c r="E32" s="2337"/>
      <c r="F32" s="2337"/>
      <c r="G32" s="2337"/>
      <c r="H32" s="2337"/>
      <c r="I32" s="2337"/>
      <c r="J32" s="2337"/>
      <c r="K32" s="2337"/>
      <c r="L32" s="2337"/>
    </row>
    <row r="33" spans="1:12" s="632" customFormat="1" ht="12.75" customHeight="1">
      <c r="A33" s="691"/>
      <c r="B33" s="691"/>
      <c r="C33" s="691"/>
      <c r="D33" s="691"/>
      <c r="E33" s="691"/>
      <c r="F33" s="691"/>
      <c r="G33" s="691"/>
      <c r="H33" s="691"/>
      <c r="I33" s="691"/>
      <c r="J33" s="691"/>
      <c r="K33" s="691"/>
      <c r="L33" s="691"/>
    </row>
    <row r="34" spans="1:12" s="632" customFormat="1" ht="12.75" customHeight="1">
      <c r="A34" s="691"/>
      <c r="B34" s="691"/>
      <c r="C34" s="691"/>
      <c r="D34" s="691"/>
      <c r="E34" s="691"/>
      <c r="F34" s="691"/>
      <c r="G34" s="691"/>
      <c r="H34" s="691"/>
      <c r="I34" s="691"/>
      <c r="J34" s="691"/>
      <c r="K34" s="691"/>
      <c r="L34" s="691"/>
    </row>
    <row r="35" spans="1:12" ht="14.25" customHeight="1">
      <c r="E35" s="1233"/>
      <c r="F35" s="1233"/>
    </row>
    <row r="36" spans="1:12">
      <c r="D36" s="1233"/>
      <c r="E36" s="1233"/>
      <c r="F36" s="1233"/>
    </row>
    <row r="37" spans="1:12">
      <c r="D37" s="1233"/>
      <c r="E37" s="1233"/>
      <c r="F37" s="1233"/>
    </row>
    <row r="38" spans="1:12">
      <c r="D38" s="1233"/>
      <c r="E38" s="1233"/>
      <c r="F38" s="1233"/>
    </row>
    <row r="39" spans="1:12">
      <c r="D39" s="1233"/>
      <c r="E39" s="1233"/>
      <c r="F39" s="1233"/>
    </row>
  </sheetData>
  <mergeCells count="26">
    <mergeCell ref="J7:L8"/>
    <mergeCell ref="K1:L1"/>
    <mergeCell ref="A1:F1"/>
    <mergeCell ref="A2:F2"/>
    <mergeCell ref="A4:D4"/>
    <mergeCell ref="A5:B13"/>
    <mergeCell ref="K2:L2"/>
    <mergeCell ref="K9:L9"/>
    <mergeCell ref="K10:K11"/>
    <mergeCell ref="L10:L11"/>
    <mergeCell ref="A32:L32"/>
    <mergeCell ref="A3:E3"/>
    <mergeCell ref="F5:L6"/>
    <mergeCell ref="C7:C11"/>
    <mergeCell ref="H7:H11"/>
    <mergeCell ref="I7:I11"/>
    <mergeCell ref="C12:L13"/>
    <mergeCell ref="E7:E11"/>
    <mergeCell ref="F7:F11"/>
    <mergeCell ref="C5:E6"/>
    <mergeCell ref="A31:L31"/>
    <mergeCell ref="J9:J11"/>
    <mergeCell ref="D7:D11"/>
    <mergeCell ref="G7:G11"/>
    <mergeCell ref="A15:L15"/>
    <mergeCell ref="A14:L14"/>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33"/>
  <sheetViews>
    <sheetView showGridLines="0" zoomScaleNormal="100" workbookViewId="0">
      <selection activeCell="J31" sqref="J31"/>
    </sheetView>
  </sheetViews>
  <sheetFormatPr defaultColWidth="9" defaultRowHeight="14.25"/>
  <cols>
    <col min="1" max="1" width="9.625" style="632" customWidth="1"/>
    <col min="2" max="2" width="12.75" style="632" customWidth="1"/>
    <col min="3" max="13" width="10.125" style="632" customWidth="1"/>
    <col min="14" max="16384" width="9" style="632"/>
  </cols>
  <sheetData>
    <row r="1" spans="1:13">
      <c r="A1" s="1759" t="s">
        <v>1812</v>
      </c>
      <c r="B1" s="1759"/>
      <c r="C1" s="1759"/>
      <c r="D1" s="1759"/>
      <c r="E1" s="1759"/>
      <c r="K1" s="1765" t="s">
        <v>220</v>
      </c>
      <c r="L1" s="1765"/>
    </row>
    <row r="2" spans="1:13" ht="18.75" customHeight="1">
      <c r="A2" s="2370" t="s">
        <v>1500</v>
      </c>
      <c r="B2" s="2370"/>
      <c r="C2" s="2370"/>
      <c r="D2" s="2370"/>
      <c r="E2" s="645"/>
      <c r="K2" s="1834" t="s">
        <v>221</v>
      </c>
      <c r="L2" s="1834"/>
    </row>
    <row r="3" spans="1:13" s="187" customFormat="1">
      <c r="A3" s="2360" t="s">
        <v>850</v>
      </c>
      <c r="B3" s="2361"/>
      <c r="C3" s="2346" t="s">
        <v>1045</v>
      </c>
      <c r="D3" s="2339"/>
      <c r="E3" s="2349"/>
      <c r="F3" s="2338" t="s">
        <v>1044</v>
      </c>
      <c r="G3" s="2339"/>
      <c r="H3" s="2339"/>
      <c r="I3" s="2339"/>
      <c r="J3" s="2339"/>
      <c r="K3" s="2339"/>
      <c r="L3" s="2339"/>
    </row>
    <row r="4" spans="1:13" s="187" customFormat="1">
      <c r="A4" s="2341"/>
      <c r="B4" s="2362"/>
      <c r="C4" s="2347"/>
      <c r="D4" s="2348"/>
      <c r="E4" s="2350"/>
      <c r="F4" s="2340"/>
      <c r="G4" s="2341"/>
      <c r="H4" s="2341"/>
      <c r="I4" s="2341"/>
      <c r="J4" s="2341"/>
      <c r="K4" s="2341"/>
      <c r="L4" s="2341"/>
    </row>
    <row r="5" spans="1:13" s="187" customFormat="1">
      <c r="A5" s="2341"/>
      <c r="B5" s="2362"/>
      <c r="C5" s="2342" t="s">
        <v>870</v>
      </c>
      <c r="D5" s="2352" t="s">
        <v>1319</v>
      </c>
      <c r="E5" s="2342" t="s">
        <v>1320</v>
      </c>
      <c r="F5" s="2342" t="s">
        <v>1249</v>
      </c>
      <c r="G5" s="2354" t="s">
        <v>1321</v>
      </c>
      <c r="H5" s="2344" t="s">
        <v>1322</v>
      </c>
      <c r="I5" s="2338" t="s">
        <v>1323</v>
      </c>
      <c r="J5" s="2338" t="s">
        <v>1046</v>
      </c>
      <c r="K5" s="2339"/>
      <c r="L5" s="2339"/>
    </row>
    <row r="6" spans="1:13" s="187" customFormat="1">
      <c r="A6" s="2341"/>
      <c r="B6" s="2362"/>
      <c r="C6" s="2343"/>
      <c r="D6" s="2353"/>
      <c r="E6" s="2343"/>
      <c r="F6" s="2343"/>
      <c r="G6" s="2355"/>
      <c r="H6" s="2345"/>
      <c r="I6" s="2340"/>
      <c r="J6" s="2340"/>
      <c r="K6" s="2341"/>
      <c r="L6" s="2341"/>
    </row>
    <row r="7" spans="1:13" s="187" customFormat="1" ht="26.25" customHeight="1">
      <c r="A7" s="2341"/>
      <c r="B7" s="2362"/>
      <c r="C7" s="2343"/>
      <c r="D7" s="2353"/>
      <c r="E7" s="2343"/>
      <c r="F7" s="2343"/>
      <c r="G7" s="2355"/>
      <c r="H7" s="2345"/>
      <c r="I7" s="2340"/>
      <c r="J7" s="2351" t="s">
        <v>1324</v>
      </c>
      <c r="K7" s="2364" t="s">
        <v>1610</v>
      </c>
      <c r="L7" s="2365"/>
    </row>
    <row r="8" spans="1:13" s="187" customFormat="1" ht="39.75" customHeight="1">
      <c r="A8" s="2341"/>
      <c r="B8" s="2362"/>
      <c r="C8" s="2343"/>
      <c r="D8" s="2353"/>
      <c r="E8" s="2343"/>
      <c r="F8" s="2343"/>
      <c r="G8" s="2355"/>
      <c r="H8" s="2345"/>
      <c r="I8" s="2340"/>
      <c r="J8" s="2343"/>
      <c r="K8" s="2351" t="s">
        <v>1324</v>
      </c>
      <c r="L8" s="2367" t="s">
        <v>1611</v>
      </c>
    </row>
    <row r="9" spans="1:13" s="187" customFormat="1">
      <c r="A9" s="2341"/>
      <c r="B9" s="2362"/>
      <c r="C9" s="2343"/>
      <c r="D9" s="2353"/>
      <c r="E9" s="2343"/>
      <c r="F9" s="2343"/>
      <c r="G9" s="2355"/>
      <c r="H9" s="2345"/>
      <c r="I9" s="2340"/>
      <c r="J9" s="2343"/>
      <c r="K9" s="2366"/>
      <c r="L9" s="2368"/>
    </row>
    <row r="10" spans="1:13" s="187" customFormat="1">
      <c r="A10" s="2341"/>
      <c r="B10" s="2362"/>
      <c r="C10" s="2346" t="s">
        <v>1042</v>
      </c>
      <c r="D10" s="2339"/>
      <c r="E10" s="2339"/>
      <c r="F10" s="2339"/>
      <c r="G10" s="2339"/>
      <c r="H10" s="2339"/>
      <c r="I10" s="2339"/>
      <c r="J10" s="2339"/>
      <c r="K10" s="2339"/>
      <c r="L10" s="2339"/>
    </row>
    <row r="11" spans="1:13" s="187" customFormat="1">
      <c r="A11" s="2348"/>
      <c r="B11" s="2363"/>
      <c r="C11" s="2347"/>
      <c r="D11" s="2348"/>
      <c r="E11" s="2348"/>
      <c r="F11" s="2348"/>
      <c r="G11" s="2348"/>
      <c r="H11" s="2348"/>
      <c r="I11" s="2348"/>
      <c r="J11" s="2348"/>
      <c r="K11" s="2348"/>
      <c r="L11" s="2348"/>
    </row>
    <row r="12" spans="1:13" ht="32.25" customHeight="1">
      <c r="A12" s="2369" t="s">
        <v>1043</v>
      </c>
      <c r="B12" s="2369"/>
      <c r="C12" s="2369"/>
      <c r="D12" s="2369"/>
      <c r="E12" s="2369"/>
      <c r="F12" s="2369"/>
      <c r="G12" s="2369"/>
      <c r="H12" s="2369"/>
      <c r="I12" s="2369"/>
      <c r="J12" s="2369"/>
      <c r="K12" s="2369"/>
      <c r="L12" s="2369"/>
      <c r="M12" s="1233"/>
    </row>
    <row r="13" spans="1:13">
      <c r="B13" s="735"/>
      <c r="C13" s="409"/>
      <c r="D13" s="409"/>
      <c r="E13" s="409"/>
      <c r="F13" s="409"/>
      <c r="G13" s="409"/>
      <c r="H13" s="409"/>
      <c r="I13" s="409"/>
      <c r="J13" s="409"/>
      <c r="K13" s="409"/>
      <c r="L13" s="410"/>
    </row>
    <row r="14" spans="1:13">
      <c r="A14" s="186">
        <v>2013</v>
      </c>
      <c r="B14" s="735" t="s">
        <v>228</v>
      </c>
      <c r="C14" s="409" t="s">
        <v>63</v>
      </c>
      <c r="D14" s="409" t="s">
        <v>63</v>
      </c>
      <c r="E14" s="409" t="s">
        <v>63</v>
      </c>
      <c r="F14" s="409">
        <v>150022</v>
      </c>
      <c r="G14" s="409">
        <v>47728</v>
      </c>
      <c r="H14" s="409">
        <v>39970</v>
      </c>
      <c r="I14" s="409">
        <v>48571</v>
      </c>
      <c r="J14" s="409">
        <v>13753</v>
      </c>
      <c r="K14" s="409">
        <v>13464</v>
      </c>
      <c r="L14" s="410">
        <v>9373</v>
      </c>
    </row>
    <row r="15" spans="1:13">
      <c r="A15" s="186"/>
      <c r="B15" s="1197" t="s">
        <v>1813</v>
      </c>
      <c r="C15" s="409">
        <v>79483</v>
      </c>
      <c r="D15" s="409">
        <v>36594</v>
      </c>
      <c r="E15" s="409">
        <v>42889</v>
      </c>
      <c r="F15" s="409">
        <v>145697</v>
      </c>
      <c r="G15" s="409">
        <v>43179</v>
      </c>
      <c r="H15" s="409">
        <v>42213</v>
      </c>
      <c r="I15" s="409">
        <v>47141</v>
      </c>
      <c r="J15" s="409">
        <v>13164</v>
      </c>
      <c r="K15" s="409">
        <v>12612</v>
      </c>
      <c r="L15" s="410">
        <v>9032</v>
      </c>
    </row>
    <row r="16" spans="1:13">
      <c r="A16" s="186"/>
      <c r="B16" s="1197" t="s">
        <v>1814</v>
      </c>
      <c r="C16" s="409">
        <v>69787</v>
      </c>
      <c r="D16" s="409">
        <v>29791</v>
      </c>
      <c r="E16" s="409">
        <v>39996</v>
      </c>
      <c r="F16" s="409">
        <v>142288</v>
      </c>
      <c r="G16" s="409">
        <v>41437</v>
      </c>
      <c r="H16" s="409">
        <v>40071</v>
      </c>
      <c r="I16" s="409">
        <v>47798</v>
      </c>
      <c r="J16" s="409">
        <v>12982</v>
      </c>
      <c r="K16" s="409">
        <v>12555</v>
      </c>
      <c r="L16" s="410">
        <v>8611</v>
      </c>
    </row>
    <row r="17" spans="1:13">
      <c r="A17" s="186"/>
      <c r="B17" s="735"/>
      <c r="C17" s="409"/>
      <c r="D17" s="409"/>
      <c r="E17" s="409"/>
      <c r="F17" s="409"/>
      <c r="G17" s="409"/>
      <c r="H17" s="409"/>
      <c r="I17" s="409"/>
      <c r="J17" s="409"/>
      <c r="K17" s="409"/>
      <c r="L17" s="410"/>
    </row>
    <row r="18" spans="1:13">
      <c r="A18" s="668" t="s">
        <v>657</v>
      </c>
      <c r="B18" s="735" t="s">
        <v>228</v>
      </c>
      <c r="C18" s="409" t="s">
        <v>63</v>
      </c>
      <c r="D18" s="409" t="s">
        <v>63</v>
      </c>
      <c r="E18" s="409" t="s">
        <v>63</v>
      </c>
      <c r="F18" s="409">
        <v>101845</v>
      </c>
      <c r="G18" s="409">
        <v>24969</v>
      </c>
      <c r="H18" s="409">
        <v>31710</v>
      </c>
      <c r="I18" s="409">
        <v>34002</v>
      </c>
      <c r="J18" s="409">
        <v>11164</v>
      </c>
      <c r="K18" s="409">
        <v>10826</v>
      </c>
      <c r="L18" s="410">
        <v>7307</v>
      </c>
      <c r="M18" s="670"/>
    </row>
    <row r="19" spans="1:13">
      <c r="A19" s="668"/>
      <c r="B19" s="735" t="s">
        <v>231</v>
      </c>
      <c r="C19" s="409">
        <v>82441</v>
      </c>
      <c r="D19" s="409">
        <v>32088</v>
      </c>
      <c r="E19" s="409">
        <v>50353</v>
      </c>
      <c r="F19" s="409">
        <v>140473</v>
      </c>
      <c r="G19" s="409">
        <v>44114</v>
      </c>
      <c r="H19" s="409">
        <v>38509</v>
      </c>
      <c r="I19" s="409">
        <v>44426</v>
      </c>
      <c r="J19" s="409">
        <v>13425</v>
      </c>
      <c r="K19" s="409">
        <v>13072</v>
      </c>
      <c r="L19" s="410">
        <v>8997</v>
      </c>
      <c r="M19" s="670"/>
    </row>
    <row r="20" spans="1:13">
      <c r="A20" s="668"/>
      <c r="B20" s="735" t="s">
        <v>237</v>
      </c>
      <c r="C20" s="409">
        <v>77621</v>
      </c>
      <c r="D20" s="409">
        <v>31794</v>
      </c>
      <c r="E20" s="409">
        <v>45827</v>
      </c>
      <c r="F20" s="409">
        <v>128850</v>
      </c>
      <c r="G20" s="409">
        <v>35475</v>
      </c>
      <c r="H20" s="409">
        <v>36879</v>
      </c>
      <c r="I20" s="409">
        <v>45054</v>
      </c>
      <c r="J20" s="409">
        <v>11443</v>
      </c>
      <c r="K20" s="409">
        <v>11135</v>
      </c>
      <c r="L20" s="410">
        <v>7438</v>
      </c>
      <c r="M20" s="670"/>
    </row>
    <row r="21" spans="1:13">
      <c r="B21" s="735"/>
      <c r="C21" s="409"/>
      <c r="D21" s="409"/>
      <c r="E21" s="409"/>
      <c r="F21" s="409"/>
      <c r="G21" s="409"/>
      <c r="H21" s="409"/>
      <c r="I21" s="409"/>
      <c r="J21" s="409"/>
      <c r="K21" s="409"/>
      <c r="L21" s="410"/>
    </row>
    <row r="22" spans="1:13">
      <c r="A22" s="186">
        <v>2015</v>
      </c>
      <c r="B22" s="735" t="s">
        <v>228</v>
      </c>
      <c r="C22" s="409" t="s">
        <v>63</v>
      </c>
      <c r="D22" s="409" t="s">
        <v>63</v>
      </c>
      <c r="E22" s="409" t="s">
        <v>63</v>
      </c>
      <c r="F22" s="409">
        <v>138103</v>
      </c>
      <c r="G22" s="409">
        <v>36859</v>
      </c>
      <c r="H22" s="409">
        <v>42141</v>
      </c>
      <c r="I22" s="409">
        <v>46832</v>
      </c>
      <c r="J22" s="409">
        <v>12271</v>
      </c>
      <c r="K22" s="409">
        <v>11995</v>
      </c>
      <c r="L22" s="410">
        <v>8141</v>
      </c>
    </row>
    <row r="23" spans="1:13">
      <c r="A23" s="660"/>
      <c r="B23" s="667" t="s">
        <v>841</v>
      </c>
      <c r="C23" s="736" t="s">
        <v>63</v>
      </c>
      <c r="D23" s="736" t="s">
        <v>63</v>
      </c>
      <c r="E23" s="736" t="s">
        <v>63</v>
      </c>
      <c r="F23" s="736">
        <v>135.60115862339831</v>
      </c>
      <c r="G23" s="736">
        <v>147.61904761904762</v>
      </c>
      <c r="H23" s="736">
        <v>132.8949858088931</v>
      </c>
      <c r="I23" s="736">
        <v>137.73307452502794</v>
      </c>
      <c r="J23" s="736">
        <v>109.91580078824794</v>
      </c>
      <c r="K23" s="736">
        <v>110.79807869942731</v>
      </c>
      <c r="L23" s="989">
        <v>111.41371287806214</v>
      </c>
      <c r="M23" s="670"/>
    </row>
    <row r="24" spans="1:13">
      <c r="A24" s="660"/>
      <c r="B24" s="667" t="s">
        <v>842</v>
      </c>
      <c r="C24" s="736" t="s">
        <v>63</v>
      </c>
      <c r="D24" s="736" t="s">
        <v>63</v>
      </c>
      <c r="E24" s="736" t="s">
        <v>63</v>
      </c>
      <c r="F24" s="736">
        <v>107.18121847109042</v>
      </c>
      <c r="G24" s="736">
        <v>103.90133897110641</v>
      </c>
      <c r="H24" s="736">
        <v>114.26828276254778</v>
      </c>
      <c r="I24" s="736">
        <v>103.94637546055844</v>
      </c>
      <c r="J24" s="736">
        <v>107.23586472079</v>
      </c>
      <c r="K24" s="736">
        <v>107.72339470139201</v>
      </c>
      <c r="L24" s="989">
        <v>109.451465447701</v>
      </c>
      <c r="M24" s="670"/>
    </row>
    <row r="25" spans="1:13">
      <c r="A25" s="433"/>
      <c r="B25" s="855"/>
      <c r="C25" s="1142"/>
      <c r="D25" s="1142"/>
      <c r="E25" s="1142"/>
      <c r="F25" s="1142"/>
      <c r="G25" s="1142"/>
      <c r="H25" s="1142"/>
      <c r="I25" s="1142"/>
      <c r="J25" s="1142"/>
      <c r="K25" s="1142"/>
      <c r="L25" s="1142"/>
      <c r="M25" s="670"/>
    </row>
    <row r="26" spans="1:13" ht="12.75" customHeight="1">
      <c r="A26" s="1840" t="s">
        <v>1613</v>
      </c>
      <c r="B26" s="1840"/>
      <c r="C26" s="1840"/>
      <c r="D26" s="1840"/>
      <c r="E26" s="1840"/>
      <c r="F26" s="1840"/>
      <c r="G26" s="1840"/>
      <c r="H26" s="1840"/>
      <c r="I26" s="1840"/>
      <c r="J26" s="1840"/>
      <c r="K26" s="1840"/>
      <c r="L26" s="1840"/>
      <c r="M26" s="670"/>
    </row>
    <row r="27" spans="1:13" ht="12.75" customHeight="1">
      <c r="A27" s="2337" t="s">
        <v>1612</v>
      </c>
      <c r="B27" s="2337"/>
      <c r="C27" s="2337"/>
      <c r="D27" s="2337"/>
      <c r="E27" s="2337"/>
      <c r="F27" s="2337"/>
      <c r="G27" s="2337"/>
      <c r="H27" s="2337"/>
      <c r="I27" s="2337"/>
      <c r="J27" s="2337"/>
      <c r="K27" s="2337"/>
      <c r="L27" s="2337"/>
    </row>
    <row r="29" spans="1:13" ht="14.25" customHeight="1">
      <c r="D29" s="670"/>
      <c r="E29" s="1233"/>
      <c r="F29" s="1233"/>
    </row>
    <row r="30" spans="1:13">
      <c r="D30" s="1233"/>
      <c r="E30" s="1233"/>
      <c r="F30" s="1233"/>
    </row>
    <row r="31" spans="1:13">
      <c r="D31" s="1233"/>
      <c r="E31" s="1233"/>
      <c r="F31" s="1233"/>
    </row>
    <row r="32" spans="1:13">
      <c r="D32" s="1233"/>
      <c r="E32" s="1233"/>
      <c r="F32" s="1233"/>
    </row>
    <row r="33" spans="4:6">
      <c r="D33" s="1233"/>
      <c r="E33" s="1233"/>
      <c r="F33" s="1233"/>
    </row>
  </sheetData>
  <mergeCells count="23">
    <mergeCell ref="A1:E1"/>
    <mergeCell ref="K1:L1"/>
    <mergeCell ref="K2:L2"/>
    <mergeCell ref="A12:L12"/>
    <mergeCell ref="A26:L26"/>
    <mergeCell ref="A2:D2"/>
    <mergeCell ref="A3:B11"/>
    <mergeCell ref="C3:E4"/>
    <mergeCell ref="F3:L4"/>
    <mergeCell ref="J5:L6"/>
    <mergeCell ref="C5:C9"/>
    <mergeCell ref="D5:D9"/>
    <mergeCell ref="E5:E9"/>
    <mergeCell ref="F5:F9"/>
    <mergeCell ref="G5:G9"/>
    <mergeCell ref="H5:H9"/>
    <mergeCell ref="J7:J9"/>
    <mergeCell ref="L8:L9"/>
    <mergeCell ref="C10:L11"/>
    <mergeCell ref="A27:L27"/>
    <mergeCell ref="I5:I9"/>
    <mergeCell ref="K7:L7"/>
    <mergeCell ref="K8:K9"/>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J43"/>
  <sheetViews>
    <sheetView showGridLines="0" zoomScaleNormal="100" workbookViewId="0">
      <pane ySplit="6" topLeftCell="A7" activePane="bottomLeft" state="frozen"/>
      <selection pane="bottomLeft" activeCell="H1" sqref="H1:I1"/>
    </sheetView>
  </sheetViews>
  <sheetFormatPr defaultColWidth="9" defaultRowHeight="12.75"/>
  <cols>
    <col min="1" max="1" width="8.625" style="10" customWidth="1"/>
    <col min="2" max="2" width="13.625" style="10" customWidth="1"/>
    <col min="3" max="9" width="14.625" style="10" customWidth="1"/>
    <col min="10" max="10" width="10.25" style="10" bestFit="1" customWidth="1"/>
    <col min="11" max="16384" width="9" style="10"/>
  </cols>
  <sheetData>
    <row r="1" spans="1:10" s="49" customFormat="1" ht="14.85" customHeight="1">
      <c r="A1" s="2233" t="s">
        <v>541</v>
      </c>
      <c r="B1" s="2233"/>
      <c r="C1" s="2233"/>
      <c r="D1" s="2233"/>
      <c r="E1" s="2233"/>
      <c r="F1" s="2233"/>
      <c r="G1" s="879"/>
      <c r="H1" s="1765" t="s">
        <v>220</v>
      </c>
      <c r="I1" s="1765"/>
    </row>
    <row r="2" spans="1:10" s="49" customFormat="1" ht="14.85" customHeight="1">
      <c r="A2" s="2235" t="s">
        <v>162</v>
      </c>
      <c r="B2" s="2235"/>
      <c r="C2" s="2235"/>
      <c r="D2" s="2235"/>
      <c r="E2" s="2235"/>
      <c r="F2" s="2235"/>
      <c r="G2" s="2235"/>
      <c r="H2" s="1890" t="s">
        <v>221</v>
      </c>
      <c r="I2" s="1890"/>
    </row>
    <row r="3" spans="1:10" s="33" customFormat="1" ht="30.75" customHeight="1">
      <c r="A3" s="2384" t="s">
        <v>202</v>
      </c>
      <c r="B3" s="2385"/>
      <c r="C3" s="2374" t="s">
        <v>1817</v>
      </c>
      <c r="D3" s="2374"/>
      <c r="E3" s="2374"/>
      <c r="F3" s="2388" t="s">
        <v>1818</v>
      </c>
      <c r="G3" s="2384"/>
      <c r="H3" s="2384"/>
      <c r="I3" s="2384"/>
    </row>
    <row r="4" spans="1:10" s="33" customFormat="1" ht="12.75" customHeight="1">
      <c r="A4" s="2386"/>
      <c r="B4" s="2387"/>
      <c r="C4" s="2374" t="s">
        <v>88</v>
      </c>
      <c r="D4" s="2389" t="s">
        <v>746</v>
      </c>
      <c r="E4" s="2389"/>
      <c r="F4" s="2374" t="s">
        <v>88</v>
      </c>
      <c r="G4" s="2376" t="s">
        <v>746</v>
      </c>
      <c r="H4" s="2377"/>
      <c r="I4" s="2377"/>
    </row>
    <row r="5" spans="1:10" s="33" customFormat="1" ht="55.5" customHeight="1">
      <c r="A5" s="2386"/>
      <c r="B5" s="2387"/>
      <c r="C5" s="2374"/>
      <c r="D5" s="1065" t="s">
        <v>512</v>
      </c>
      <c r="E5" s="1065" t="s">
        <v>513</v>
      </c>
      <c r="F5" s="2375"/>
      <c r="G5" s="1436" t="s">
        <v>1501</v>
      </c>
      <c r="H5" s="1065" t="s">
        <v>530</v>
      </c>
      <c r="I5" s="1435" t="s">
        <v>531</v>
      </c>
    </row>
    <row r="6" spans="1:10" s="33" customFormat="1" ht="32.25" customHeight="1">
      <c r="A6" s="2386"/>
      <c r="B6" s="2387"/>
      <c r="C6" s="2378" t="s">
        <v>654</v>
      </c>
      <c r="D6" s="2379"/>
      <c r="E6" s="2380"/>
      <c r="F6" s="2381" t="s">
        <v>1614</v>
      </c>
      <c r="G6" s="2382"/>
      <c r="H6" s="2382"/>
      <c r="I6" s="2382"/>
    </row>
    <row r="7" spans="1:10" s="33" customFormat="1" ht="12.75" customHeight="1">
      <c r="A7" s="91"/>
      <c r="B7" s="134"/>
      <c r="C7" s="101"/>
      <c r="D7" s="101"/>
      <c r="E7" s="101"/>
      <c r="F7" s="101"/>
      <c r="G7" s="101"/>
      <c r="H7" s="101"/>
      <c r="I7" s="102"/>
      <c r="J7" s="1238"/>
    </row>
    <row r="8" spans="1:10" s="33" customFormat="1" ht="12.75" customHeight="1">
      <c r="A8" s="91">
        <v>2013</v>
      </c>
      <c r="B8" s="134" t="s">
        <v>428</v>
      </c>
      <c r="C8" s="101" t="s">
        <v>1950</v>
      </c>
      <c r="D8" s="101" t="s">
        <v>1951</v>
      </c>
      <c r="E8" s="101" t="s">
        <v>1952</v>
      </c>
      <c r="F8" s="101" t="s">
        <v>1718</v>
      </c>
      <c r="G8" s="101" t="s">
        <v>1719</v>
      </c>
      <c r="H8" s="101" t="s">
        <v>1720</v>
      </c>
      <c r="I8" s="535" t="s">
        <v>1721</v>
      </c>
      <c r="J8" s="171"/>
    </row>
    <row r="9" spans="1:10" s="33" customFormat="1" ht="12.75" customHeight="1">
      <c r="A9" s="91"/>
      <c r="B9" s="90" t="s">
        <v>248</v>
      </c>
      <c r="C9" s="536">
        <v>95.379456066708585</v>
      </c>
      <c r="D9" s="536">
        <v>93.865669754354911</v>
      </c>
      <c r="E9" s="536">
        <v>152.01177625122668</v>
      </c>
      <c r="F9" s="536">
        <v>105.08342922899885</v>
      </c>
      <c r="G9" s="536">
        <v>87.51565762004175</v>
      </c>
      <c r="H9" s="536">
        <v>124.67093869068238</v>
      </c>
      <c r="I9" s="537">
        <v>103.05953367262397</v>
      </c>
      <c r="J9" s="171"/>
    </row>
    <row r="10" spans="1:10" s="33" customFormat="1" ht="12.75" customHeight="1">
      <c r="A10" s="91"/>
      <c r="B10" s="90"/>
      <c r="C10" s="536"/>
      <c r="D10" s="536"/>
      <c r="E10" s="536"/>
      <c r="F10" s="536"/>
      <c r="G10" s="536"/>
      <c r="H10" s="536"/>
      <c r="I10" s="537"/>
    </row>
    <row r="11" spans="1:10" s="33" customFormat="1" ht="12.75" customHeight="1">
      <c r="A11" s="267" t="s">
        <v>657</v>
      </c>
      <c r="B11" s="134" t="s">
        <v>466</v>
      </c>
      <c r="C11" s="538" t="s">
        <v>1953</v>
      </c>
      <c r="D11" s="538" t="s">
        <v>1954</v>
      </c>
      <c r="E11" s="538" t="s">
        <v>1955</v>
      </c>
      <c r="F11" s="422">
        <v>13588</v>
      </c>
      <c r="G11" s="538">
        <v>745</v>
      </c>
      <c r="H11" s="538">
        <v>1289</v>
      </c>
      <c r="I11" s="539">
        <v>11549</v>
      </c>
    </row>
    <row r="12" spans="1:10" s="33" customFormat="1" ht="12.75" customHeight="1">
      <c r="A12" s="267"/>
      <c r="B12" s="134" t="s">
        <v>464</v>
      </c>
      <c r="C12" s="538" t="s">
        <v>1956</v>
      </c>
      <c r="D12" s="538" t="s">
        <v>1957</v>
      </c>
      <c r="E12" s="538" t="s">
        <v>1958</v>
      </c>
      <c r="F12" s="422" t="s">
        <v>1959</v>
      </c>
      <c r="G12" s="538" t="s">
        <v>1960</v>
      </c>
      <c r="H12" s="538" t="s">
        <v>1961</v>
      </c>
      <c r="I12" s="539" t="s">
        <v>1962</v>
      </c>
      <c r="J12" s="1187"/>
    </row>
    <row r="13" spans="1:10" s="33" customFormat="1" ht="12.75" customHeight="1">
      <c r="A13" s="267"/>
      <c r="B13" s="134" t="s">
        <v>467</v>
      </c>
      <c r="C13" s="538" t="s">
        <v>1963</v>
      </c>
      <c r="D13" s="538" t="s">
        <v>1964</v>
      </c>
      <c r="E13" s="538" t="s">
        <v>1965</v>
      </c>
      <c r="F13" s="422" t="s">
        <v>1966</v>
      </c>
      <c r="G13" s="538" t="s">
        <v>1967</v>
      </c>
      <c r="H13" s="538" t="s">
        <v>1968</v>
      </c>
      <c r="I13" s="937" t="s">
        <v>1969</v>
      </c>
    </row>
    <row r="14" spans="1:10" s="33" customFormat="1" ht="12.75" customHeight="1">
      <c r="A14" s="267"/>
      <c r="B14" s="134" t="s">
        <v>428</v>
      </c>
      <c r="C14" s="538" t="s">
        <v>1970</v>
      </c>
      <c r="D14" s="538" t="s">
        <v>1971</v>
      </c>
      <c r="E14" s="538" t="s">
        <v>1972</v>
      </c>
      <c r="F14" s="422" t="s">
        <v>1722</v>
      </c>
      <c r="G14" s="538" t="s">
        <v>1723</v>
      </c>
      <c r="H14" s="538" t="s">
        <v>1724</v>
      </c>
      <c r="I14" s="937" t="s">
        <v>1725</v>
      </c>
      <c r="J14" s="171"/>
    </row>
    <row r="15" spans="1:10" s="33" customFormat="1" ht="12.75" customHeight="1">
      <c r="A15" s="91"/>
      <c r="B15" s="90" t="s">
        <v>248</v>
      </c>
      <c r="C15" s="701">
        <v>127.81667304142483</v>
      </c>
      <c r="D15" s="701">
        <v>138.9509828851844</v>
      </c>
      <c r="E15" s="701">
        <v>69.127687462096759</v>
      </c>
      <c r="F15" s="701">
        <v>99.126673419662168</v>
      </c>
      <c r="G15" s="701">
        <v>114.74236641221374</v>
      </c>
      <c r="H15" s="701">
        <v>66.409668680975201</v>
      </c>
      <c r="I15" s="702">
        <v>106.31830797205475</v>
      </c>
      <c r="J15" s="171"/>
    </row>
    <row r="16" spans="1:10" s="33" customFormat="1" ht="12.75" customHeight="1">
      <c r="A16" s="91"/>
      <c r="B16" s="90"/>
      <c r="C16" s="701"/>
      <c r="D16" s="701"/>
      <c r="E16" s="701"/>
      <c r="F16" s="701"/>
      <c r="G16" s="701"/>
      <c r="H16" s="701"/>
      <c r="I16" s="702"/>
    </row>
    <row r="17" spans="1:10" s="33" customFormat="1" ht="12.75" customHeight="1">
      <c r="A17" s="267" t="s">
        <v>1085</v>
      </c>
      <c r="B17" s="134" t="s">
        <v>466</v>
      </c>
      <c r="C17" s="538" t="s">
        <v>1973</v>
      </c>
      <c r="D17" s="538" t="s">
        <v>1974</v>
      </c>
      <c r="E17" s="538" t="s">
        <v>1975</v>
      </c>
      <c r="F17" s="422">
        <v>14066.2</v>
      </c>
      <c r="G17" s="538">
        <v>776.3</v>
      </c>
      <c r="H17" s="538">
        <v>1506</v>
      </c>
      <c r="I17" s="539">
        <v>11781</v>
      </c>
      <c r="J17" s="171"/>
    </row>
    <row r="18" spans="1:10" s="33" customFormat="1" ht="12.75" customHeight="1">
      <c r="A18" s="91"/>
      <c r="B18" s="90" t="s">
        <v>248</v>
      </c>
      <c r="C18" s="701">
        <v>124.13735854474966</v>
      </c>
      <c r="D18" s="701">
        <v>131.95606127813898</v>
      </c>
      <c r="E18" s="701">
        <v>61.888776386941402</v>
      </c>
      <c r="F18" s="701">
        <v>103.51928171916398</v>
      </c>
      <c r="G18" s="701">
        <v>104.20134228187918</v>
      </c>
      <c r="H18" s="701">
        <v>116.83475562451513</v>
      </c>
      <c r="I18" s="913">
        <v>102.00883193350074</v>
      </c>
      <c r="J18" s="171"/>
    </row>
    <row r="19" spans="1:10" s="33" customFormat="1" ht="12.75" customHeight="1">
      <c r="A19" s="91"/>
      <c r="B19" s="133"/>
      <c r="C19" s="538"/>
      <c r="D19" s="538"/>
      <c r="E19" s="538"/>
      <c r="F19" s="422"/>
      <c r="G19" s="538"/>
      <c r="H19" s="538"/>
      <c r="I19" s="539"/>
      <c r="J19" s="171"/>
    </row>
    <row r="20" spans="1:10" s="33" customFormat="1" ht="12.75" customHeight="1">
      <c r="A20" s="267" t="s">
        <v>657</v>
      </c>
      <c r="B20" s="133" t="s">
        <v>375</v>
      </c>
      <c r="C20" s="538">
        <v>62466.8</v>
      </c>
      <c r="D20" s="538">
        <v>58021</v>
      </c>
      <c r="E20" s="538">
        <v>2029</v>
      </c>
      <c r="F20" s="538">
        <v>4251</v>
      </c>
      <c r="G20" s="538">
        <v>231</v>
      </c>
      <c r="H20" s="538">
        <v>485</v>
      </c>
      <c r="I20" s="539">
        <v>3533</v>
      </c>
      <c r="J20" s="171"/>
    </row>
    <row r="21" spans="1:10" s="33" customFormat="1" ht="12.75" customHeight="1">
      <c r="A21" s="91"/>
      <c r="B21" s="133" t="s">
        <v>376</v>
      </c>
      <c r="C21" s="538">
        <v>80008</v>
      </c>
      <c r="D21" s="538">
        <v>72014</v>
      </c>
      <c r="E21" s="538">
        <v>5039</v>
      </c>
      <c r="F21" s="538">
        <v>4516</v>
      </c>
      <c r="G21" s="538">
        <v>219</v>
      </c>
      <c r="H21" s="538">
        <v>438</v>
      </c>
      <c r="I21" s="539">
        <v>3859</v>
      </c>
      <c r="J21" s="171"/>
    </row>
    <row r="22" spans="1:10" s="33" customFormat="1" ht="12.75" customHeight="1">
      <c r="A22" s="91"/>
      <c r="B22" s="133" t="s">
        <v>365</v>
      </c>
      <c r="C22" s="538">
        <v>85401</v>
      </c>
      <c r="D22" s="538">
        <v>76248</v>
      </c>
      <c r="E22" s="538">
        <v>4431</v>
      </c>
      <c r="F22" s="538">
        <v>4820</v>
      </c>
      <c r="G22" s="538">
        <v>295</v>
      </c>
      <c r="H22" s="538">
        <v>365</v>
      </c>
      <c r="I22" s="539">
        <v>4157</v>
      </c>
      <c r="J22" s="171"/>
    </row>
    <row r="23" spans="1:10" s="33" customFormat="1" ht="12.75" customHeight="1">
      <c r="A23" s="91"/>
      <c r="B23" s="133" t="s">
        <v>366</v>
      </c>
      <c r="C23" s="538">
        <v>76969</v>
      </c>
      <c r="D23" s="538">
        <v>68875</v>
      </c>
      <c r="E23" s="538">
        <v>2432</v>
      </c>
      <c r="F23" s="538">
        <v>6195</v>
      </c>
      <c r="G23" s="538">
        <v>238</v>
      </c>
      <c r="H23" s="538">
        <v>458</v>
      </c>
      <c r="I23" s="539">
        <v>5497</v>
      </c>
      <c r="J23" s="171"/>
    </row>
    <row r="24" spans="1:10" s="33" customFormat="1" ht="12.75" customHeight="1">
      <c r="A24" s="91"/>
      <c r="B24" s="133" t="s">
        <v>367</v>
      </c>
      <c r="C24" s="538">
        <v>84994</v>
      </c>
      <c r="D24" s="538">
        <v>79270</v>
      </c>
      <c r="E24" s="538">
        <v>1344</v>
      </c>
      <c r="F24" s="538">
        <v>4705</v>
      </c>
      <c r="G24" s="538">
        <v>285</v>
      </c>
      <c r="H24" s="538">
        <v>318</v>
      </c>
      <c r="I24" s="539">
        <v>4100</v>
      </c>
      <c r="J24" s="171"/>
    </row>
    <row r="25" spans="1:10" s="33" customFormat="1" ht="12.75" customHeight="1">
      <c r="A25" s="91"/>
      <c r="B25" s="133" t="s">
        <v>368</v>
      </c>
      <c r="C25" s="538">
        <v>43316</v>
      </c>
      <c r="D25" s="538">
        <v>40812</v>
      </c>
      <c r="E25" s="538">
        <v>1171</v>
      </c>
      <c r="F25" s="538">
        <v>6788</v>
      </c>
      <c r="G25" s="538">
        <v>245</v>
      </c>
      <c r="H25" s="538">
        <v>440</v>
      </c>
      <c r="I25" s="937">
        <v>6102</v>
      </c>
      <c r="J25" s="171"/>
    </row>
    <row r="26" spans="1:10" s="33" customFormat="1" ht="12.75" customHeight="1">
      <c r="A26" s="91"/>
      <c r="B26" s="133" t="s">
        <v>369</v>
      </c>
      <c r="C26" s="538">
        <v>195029.5</v>
      </c>
      <c r="D26" s="538">
        <v>86637</v>
      </c>
      <c r="E26" s="538">
        <v>4093.1</v>
      </c>
      <c r="F26" s="538">
        <v>5721</v>
      </c>
      <c r="G26" s="538">
        <v>200.6</v>
      </c>
      <c r="H26" s="538">
        <v>495.1</v>
      </c>
      <c r="I26" s="937">
        <v>5024</v>
      </c>
      <c r="J26" s="171"/>
    </row>
    <row r="27" spans="1:10" s="33" customFormat="1" ht="13.5" customHeight="1">
      <c r="A27" s="91"/>
      <c r="B27" s="133" t="s">
        <v>370</v>
      </c>
      <c r="C27" s="538">
        <v>283371</v>
      </c>
      <c r="D27" s="538">
        <v>223997</v>
      </c>
      <c r="E27" s="538">
        <v>11667</v>
      </c>
      <c r="F27" s="538">
        <v>3532</v>
      </c>
      <c r="G27" s="538">
        <v>174.5</v>
      </c>
      <c r="H27" s="538">
        <v>423</v>
      </c>
      <c r="I27" s="937">
        <v>2934</v>
      </c>
      <c r="J27" s="171"/>
    </row>
    <row r="28" spans="1:10" s="33" customFormat="1">
      <c r="A28" s="91"/>
      <c r="B28" s="133" t="s">
        <v>371</v>
      </c>
      <c r="C28" s="538">
        <v>164624</v>
      </c>
      <c r="D28" s="538">
        <v>143208</v>
      </c>
      <c r="E28" s="538">
        <v>4047</v>
      </c>
      <c r="F28" s="538">
        <v>4599.8999999999996</v>
      </c>
      <c r="G28" s="538">
        <v>257</v>
      </c>
      <c r="H28" s="538">
        <v>382</v>
      </c>
      <c r="I28" s="937">
        <v>3961</v>
      </c>
      <c r="J28" s="204"/>
    </row>
    <row r="29" spans="1:10" s="33" customFormat="1">
      <c r="A29" s="91"/>
      <c r="B29" s="133" t="s">
        <v>372</v>
      </c>
      <c r="C29" s="538">
        <v>129005.6</v>
      </c>
      <c r="D29" s="538">
        <v>113529</v>
      </c>
      <c r="E29" s="538">
        <v>2297.1</v>
      </c>
      <c r="F29" s="538">
        <v>6282</v>
      </c>
      <c r="G29" s="538">
        <v>290</v>
      </c>
      <c r="H29" s="538">
        <v>573</v>
      </c>
      <c r="I29" s="937">
        <v>5418</v>
      </c>
      <c r="J29" s="204"/>
    </row>
    <row r="30" spans="1:10" s="33" customFormat="1">
      <c r="A30" s="91"/>
      <c r="B30" s="133" t="s">
        <v>373</v>
      </c>
      <c r="C30" s="538">
        <v>68673</v>
      </c>
      <c r="D30" s="538">
        <v>60953</v>
      </c>
      <c r="E30" s="538">
        <v>1246</v>
      </c>
      <c r="F30" s="538">
        <v>5094</v>
      </c>
      <c r="G30" s="538">
        <v>313</v>
      </c>
      <c r="H30" s="538">
        <v>449</v>
      </c>
      <c r="I30" s="937">
        <v>4331</v>
      </c>
      <c r="J30" s="204"/>
    </row>
    <row r="31" spans="1:10" s="33" customFormat="1" ht="12.75" customHeight="1">
      <c r="A31" s="91"/>
      <c r="B31" s="133" t="s">
        <v>374</v>
      </c>
      <c r="C31" s="538">
        <v>89643</v>
      </c>
      <c r="D31" s="538">
        <v>81739.8</v>
      </c>
      <c r="E31" s="538">
        <v>1487</v>
      </c>
      <c r="F31" s="538">
        <v>4437</v>
      </c>
      <c r="G31" s="538">
        <v>285</v>
      </c>
      <c r="H31" s="538">
        <v>409</v>
      </c>
      <c r="I31" s="937">
        <v>3743</v>
      </c>
      <c r="J31" s="171"/>
    </row>
    <row r="32" spans="1:10" s="33" customFormat="1" ht="12.75" customHeight="1">
      <c r="A32" s="91"/>
      <c r="B32" s="90" t="s">
        <v>248</v>
      </c>
      <c r="C32" s="536">
        <v>137.5483336402136</v>
      </c>
      <c r="D32" s="536">
        <v>143.16705783444846</v>
      </c>
      <c r="E32" s="536">
        <v>36.652699038698543</v>
      </c>
      <c r="F32" s="536">
        <v>77.705779334500875</v>
      </c>
      <c r="G32" s="536">
        <v>106.74157303370787</v>
      </c>
      <c r="H32" s="536">
        <v>48.004694835680752</v>
      </c>
      <c r="I32" s="537">
        <v>81.529078632106305</v>
      </c>
      <c r="J32" s="171"/>
    </row>
    <row r="33" spans="1:10" s="33" customFormat="1" ht="12.75" customHeight="1">
      <c r="A33" s="91"/>
      <c r="B33" s="133"/>
      <c r="C33" s="538"/>
      <c r="D33" s="538"/>
      <c r="E33" s="538"/>
      <c r="F33" s="422"/>
      <c r="G33" s="538"/>
      <c r="H33" s="538"/>
      <c r="I33" s="539"/>
      <c r="J33" s="171"/>
    </row>
    <row r="34" spans="1:10" s="33" customFormat="1" ht="12.75" customHeight="1">
      <c r="A34" s="267" t="s">
        <v>1085</v>
      </c>
      <c r="B34" s="133" t="s">
        <v>375</v>
      </c>
      <c r="C34" s="538">
        <v>71076.7</v>
      </c>
      <c r="D34" s="538">
        <v>63932.2</v>
      </c>
      <c r="E34" s="538">
        <v>1169.5999999999999</v>
      </c>
      <c r="F34" s="538">
        <v>3749.3</v>
      </c>
      <c r="G34" s="538">
        <v>232</v>
      </c>
      <c r="H34" s="538">
        <v>488.4</v>
      </c>
      <c r="I34" s="539">
        <v>3028.6</v>
      </c>
      <c r="J34" s="171"/>
    </row>
    <row r="35" spans="1:10" s="33" customFormat="1" ht="12.75" customHeight="1">
      <c r="A35" s="91"/>
      <c r="B35" s="133" t="s">
        <v>376</v>
      </c>
      <c r="C35" s="538">
        <v>106255.5</v>
      </c>
      <c r="D35" s="538">
        <v>99233.3</v>
      </c>
      <c r="E35" s="538">
        <v>1003</v>
      </c>
      <c r="F35" s="538">
        <v>4933.8999999999996</v>
      </c>
      <c r="G35" s="538">
        <v>275.60000000000002</v>
      </c>
      <c r="H35" s="538">
        <v>362</v>
      </c>
      <c r="I35" s="539">
        <v>4295.3</v>
      </c>
      <c r="J35" s="171"/>
    </row>
    <row r="36" spans="1:10" s="33" customFormat="1" ht="12.75" customHeight="1">
      <c r="A36" s="91"/>
      <c r="B36" s="133" t="s">
        <v>365</v>
      </c>
      <c r="C36" s="538">
        <v>74571.8</v>
      </c>
      <c r="D36" s="538">
        <v>67500.800000000003</v>
      </c>
      <c r="E36" s="538">
        <v>1243.8</v>
      </c>
      <c r="F36" s="538">
        <v>5383</v>
      </c>
      <c r="G36" s="538">
        <v>268.7</v>
      </c>
      <c r="H36" s="538">
        <v>655.6</v>
      </c>
      <c r="I36" s="539">
        <v>4457.1000000000004</v>
      </c>
      <c r="J36" s="171"/>
    </row>
    <row r="37" spans="1:10" s="33" customFormat="1" ht="12.75" customHeight="1">
      <c r="A37" s="91"/>
      <c r="B37" s="90" t="s">
        <v>248</v>
      </c>
      <c r="C37" s="536">
        <v>87.31958642170467</v>
      </c>
      <c r="D37" s="536">
        <v>88.527961389151201</v>
      </c>
      <c r="E37" s="536">
        <v>28.070412999322951</v>
      </c>
      <c r="F37" s="536">
        <v>111.6804979253112</v>
      </c>
      <c r="G37" s="536">
        <v>91.084745762711862</v>
      </c>
      <c r="H37" s="536">
        <v>179.61643835616439</v>
      </c>
      <c r="I37" s="1013">
        <v>107.21914842434448</v>
      </c>
      <c r="J37" s="171"/>
    </row>
    <row r="38" spans="1:10" s="33" customFormat="1" ht="12.75" customHeight="1">
      <c r="A38" s="91"/>
      <c r="B38" s="90" t="s">
        <v>249</v>
      </c>
      <c r="C38" s="536">
        <v>70.181590600015994</v>
      </c>
      <c r="D38" s="536">
        <v>68.022327182508292</v>
      </c>
      <c r="E38" s="536">
        <v>124.00797607178464</v>
      </c>
      <c r="F38" s="536">
        <v>109.10233284014674</v>
      </c>
      <c r="G38" s="536">
        <v>97.496371552975319</v>
      </c>
      <c r="H38" s="536">
        <v>181.10497237569061</v>
      </c>
      <c r="I38" s="1013">
        <v>103.76690801573814</v>
      </c>
      <c r="J38" s="171"/>
    </row>
    <row r="39" spans="1:10" ht="25.5" customHeight="1">
      <c r="A39" s="195"/>
      <c r="B39" s="59"/>
      <c r="C39" s="1143"/>
      <c r="D39" s="1143"/>
      <c r="E39" s="1143"/>
      <c r="F39" s="1143"/>
      <c r="G39" s="1143"/>
      <c r="H39" s="1143"/>
      <c r="I39" s="1143"/>
      <c r="J39" s="880"/>
    </row>
    <row r="40" spans="1:10" ht="22.5" customHeight="1">
      <c r="A40" s="2383" t="s">
        <v>1615</v>
      </c>
      <c r="B40" s="2383"/>
      <c r="C40" s="2383"/>
      <c r="D40" s="2383"/>
      <c r="E40" s="2383"/>
      <c r="F40" s="2383"/>
      <c r="G40" s="2383"/>
      <c r="H40" s="2383"/>
      <c r="I40" s="2383"/>
    </row>
    <row r="41" spans="1:10">
      <c r="A41" s="2371" t="s">
        <v>1617</v>
      </c>
      <c r="B41" s="2371"/>
      <c r="C41" s="2371"/>
      <c r="D41" s="2371"/>
      <c r="E41" s="2371"/>
      <c r="F41" s="2371"/>
      <c r="G41" s="2371"/>
      <c r="H41" s="2371"/>
      <c r="I41" s="2371"/>
    </row>
    <row r="42" spans="1:10" ht="24.75" customHeight="1">
      <c r="A42" s="2372" t="s">
        <v>1616</v>
      </c>
      <c r="B42" s="2372"/>
      <c r="C42" s="2372"/>
      <c r="D42" s="2372"/>
      <c r="E42" s="2372"/>
      <c r="F42" s="2372"/>
      <c r="G42" s="2372"/>
      <c r="H42" s="2372"/>
      <c r="I42" s="2372"/>
    </row>
    <row r="43" spans="1:10">
      <c r="A43" s="2373" t="s">
        <v>0</v>
      </c>
      <c r="B43" s="2373"/>
      <c r="C43" s="2373"/>
      <c r="D43" s="1454"/>
      <c r="E43" s="1454"/>
      <c r="F43" s="1487"/>
      <c r="G43" s="1487"/>
      <c r="H43" s="1487"/>
      <c r="I43" s="1487"/>
    </row>
  </sheetData>
  <mergeCells count="17">
    <mergeCell ref="A1:F1"/>
    <mergeCell ref="A2:G2"/>
    <mergeCell ref="H1:I1"/>
    <mergeCell ref="A3:B6"/>
    <mergeCell ref="C3:E3"/>
    <mergeCell ref="F3:I3"/>
    <mergeCell ref="C4:C5"/>
    <mergeCell ref="D4:E4"/>
    <mergeCell ref="H2:I2"/>
    <mergeCell ref="A41:I41"/>
    <mergeCell ref="A42:I42"/>
    <mergeCell ref="A43:C43"/>
    <mergeCell ref="F4:F5"/>
    <mergeCell ref="G4:I4"/>
    <mergeCell ref="C6:E6"/>
    <mergeCell ref="F6:I6"/>
    <mergeCell ref="A40:I40"/>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6"/>
  <sheetViews>
    <sheetView showGridLines="0" zoomScaleNormal="100" workbookViewId="0">
      <pane ySplit="14" topLeftCell="A15" activePane="bottomLeft" state="frozen"/>
      <selection activeCell="I42" sqref="I42"/>
      <selection pane="bottomLeft" activeCell="L20" sqref="L20"/>
    </sheetView>
  </sheetViews>
  <sheetFormatPr defaultColWidth="9" defaultRowHeight="14.25"/>
  <cols>
    <col min="1" max="1" width="6.625" style="264" customWidth="1"/>
    <col min="2" max="2" width="16.375" style="264" customWidth="1"/>
    <col min="3" max="8" width="14.375" style="264" customWidth="1"/>
    <col min="9" max="16384" width="9" style="264"/>
  </cols>
  <sheetData>
    <row r="1" spans="1:8">
      <c r="A1" s="1773" t="s">
        <v>788</v>
      </c>
      <c r="B1" s="1774"/>
      <c r="C1" s="1774"/>
      <c r="D1" s="1774"/>
      <c r="E1" s="1774"/>
      <c r="F1" s="1774"/>
      <c r="G1" s="1777" t="s">
        <v>220</v>
      </c>
      <c r="H1" s="1777"/>
    </row>
    <row r="2" spans="1:8">
      <c r="A2" s="1775" t="s">
        <v>140</v>
      </c>
      <c r="B2" s="1776"/>
      <c r="C2" s="1776"/>
      <c r="D2" s="1776"/>
      <c r="E2" s="1776"/>
      <c r="F2" s="1776"/>
      <c r="G2" s="1778" t="s">
        <v>221</v>
      </c>
      <c r="H2" s="1778"/>
    </row>
    <row r="3" spans="1:8" ht="12.75" customHeight="1">
      <c r="A3" s="1738" t="s">
        <v>1252</v>
      </c>
      <c r="B3" s="1739"/>
      <c r="C3" s="1728" t="s">
        <v>1739</v>
      </c>
      <c r="D3" s="1722"/>
      <c r="E3" s="1733"/>
      <c r="F3" s="1728" t="s">
        <v>924</v>
      </c>
      <c r="G3" s="1722"/>
      <c r="H3" s="1722"/>
    </row>
    <row r="4" spans="1:8" ht="14.25" customHeight="1">
      <c r="A4" s="1723"/>
      <c r="B4" s="1740"/>
      <c r="C4" s="1729"/>
      <c r="D4" s="1723"/>
      <c r="E4" s="1734"/>
      <c r="F4" s="1729"/>
      <c r="G4" s="1723"/>
      <c r="H4" s="1723"/>
    </row>
    <row r="5" spans="1:8">
      <c r="A5" s="1723"/>
      <c r="B5" s="1740"/>
      <c r="C5" s="1729"/>
      <c r="D5" s="1723"/>
      <c r="E5" s="1734"/>
      <c r="F5" s="1729"/>
      <c r="G5" s="1723"/>
      <c r="H5" s="1723"/>
    </row>
    <row r="6" spans="1:8">
      <c r="A6" s="1723"/>
      <c r="B6" s="1740"/>
      <c r="C6" s="1729"/>
      <c r="D6" s="1723"/>
      <c r="E6" s="1734"/>
      <c r="F6" s="1729"/>
      <c r="G6" s="1723"/>
      <c r="H6" s="1723"/>
    </row>
    <row r="7" spans="1:8" ht="14.25" customHeight="1">
      <c r="A7" s="1723" t="s">
        <v>1991</v>
      </c>
      <c r="B7" s="1740"/>
      <c r="C7" s="1729"/>
      <c r="D7" s="1723"/>
      <c r="E7" s="1734"/>
      <c r="F7" s="1729"/>
      <c r="G7" s="1723"/>
      <c r="H7" s="1723"/>
    </row>
    <row r="8" spans="1:8" ht="14.25" customHeight="1">
      <c r="A8" s="1723"/>
      <c r="B8" s="1740"/>
      <c r="C8" s="1729"/>
      <c r="D8" s="1723"/>
      <c r="E8" s="1734"/>
      <c r="F8" s="1729"/>
      <c r="G8" s="1723"/>
      <c r="H8" s="1723"/>
    </row>
    <row r="9" spans="1:8">
      <c r="A9" s="1723"/>
      <c r="B9" s="1740"/>
      <c r="C9" s="1729"/>
      <c r="D9" s="1723"/>
      <c r="E9" s="1734"/>
      <c r="F9" s="1729"/>
      <c r="G9" s="1723"/>
      <c r="H9" s="1723"/>
    </row>
    <row r="10" spans="1:8">
      <c r="A10" s="1723"/>
      <c r="B10" s="1740"/>
      <c r="C10" s="1729"/>
      <c r="D10" s="1723"/>
      <c r="E10" s="1734"/>
      <c r="F10" s="1729"/>
      <c r="G10" s="1723"/>
      <c r="H10" s="1723"/>
    </row>
    <row r="11" spans="1:8">
      <c r="A11" s="1723"/>
      <c r="B11" s="1740"/>
      <c r="C11" s="1730"/>
      <c r="D11" s="1724"/>
      <c r="E11" s="1735"/>
      <c r="F11" s="1730"/>
      <c r="G11" s="1724"/>
      <c r="H11" s="1724"/>
    </row>
    <row r="12" spans="1:8">
      <c r="A12" s="1723"/>
      <c r="B12" s="1740"/>
      <c r="C12" s="1753" t="s">
        <v>925</v>
      </c>
      <c r="D12" s="1712" t="s">
        <v>225</v>
      </c>
      <c r="E12" s="1712" t="s">
        <v>226</v>
      </c>
      <c r="F12" s="1753" t="s">
        <v>926</v>
      </c>
      <c r="G12" s="1712" t="s">
        <v>225</v>
      </c>
      <c r="H12" s="1756" t="s">
        <v>226</v>
      </c>
    </row>
    <row r="13" spans="1:8">
      <c r="A13" s="1723"/>
      <c r="B13" s="1740"/>
      <c r="C13" s="1754"/>
      <c r="D13" s="1713"/>
      <c r="E13" s="1713"/>
      <c r="F13" s="1754"/>
      <c r="G13" s="1713"/>
      <c r="H13" s="1757"/>
    </row>
    <row r="14" spans="1:8" ht="12" customHeight="1">
      <c r="A14" s="1724"/>
      <c r="B14" s="1735"/>
      <c r="C14" s="1755"/>
      <c r="D14" s="1714"/>
      <c r="E14" s="1714"/>
      <c r="F14" s="1755"/>
      <c r="G14" s="1714"/>
      <c r="H14" s="1758"/>
    </row>
    <row r="15" spans="1:8">
      <c r="A15" s="226">
        <v>2013</v>
      </c>
      <c r="B15" s="865" t="s">
        <v>227</v>
      </c>
      <c r="C15" s="450" t="s">
        <v>1418</v>
      </c>
      <c r="D15" s="399" t="s">
        <v>1980</v>
      </c>
      <c r="E15" s="435" t="s">
        <v>63</v>
      </c>
      <c r="F15" s="451" t="s">
        <v>1982</v>
      </c>
      <c r="G15" s="399">
        <v>98.923350326237824</v>
      </c>
      <c r="H15" s="449" t="s">
        <v>63</v>
      </c>
    </row>
    <row r="16" spans="1:8">
      <c r="A16" s="226">
        <v>2014</v>
      </c>
      <c r="B16" s="865" t="s">
        <v>227</v>
      </c>
      <c r="C16" s="450" t="s">
        <v>1979</v>
      </c>
      <c r="D16" s="399" t="s">
        <v>1981</v>
      </c>
      <c r="E16" s="435" t="s">
        <v>63</v>
      </c>
      <c r="F16" s="451" t="s">
        <v>1983</v>
      </c>
      <c r="G16" s="399" t="s">
        <v>1984</v>
      </c>
      <c r="H16" s="449" t="s">
        <v>63</v>
      </c>
    </row>
    <row r="17" spans="1:10">
      <c r="A17" s="433"/>
      <c r="B17" s="604"/>
      <c r="C17" s="441"/>
      <c r="D17" s="441"/>
      <c r="E17" s="441"/>
      <c r="F17" s="442"/>
      <c r="G17" s="441"/>
      <c r="H17" s="386"/>
      <c r="I17" s="280"/>
      <c r="J17" s="775"/>
    </row>
    <row r="18" spans="1:10">
      <c r="A18" s="605" t="s">
        <v>657</v>
      </c>
      <c r="B18" s="604" t="s">
        <v>238</v>
      </c>
      <c r="C18" s="442">
        <v>4.3</v>
      </c>
      <c r="D18" s="400">
        <v>92.6</v>
      </c>
      <c r="E18" s="400" t="s">
        <v>2040</v>
      </c>
      <c r="F18" s="400">
        <v>13</v>
      </c>
      <c r="G18" s="400">
        <v>104</v>
      </c>
      <c r="H18" s="455">
        <v>102.6</v>
      </c>
      <c r="I18" s="790"/>
      <c r="J18" s="867"/>
    </row>
    <row r="19" spans="1:10">
      <c r="A19" s="605"/>
      <c r="B19" s="604" t="s">
        <v>239</v>
      </c>
      <c r="C19" s="442">
        <v>4.5</v>
      </c>
      <c r="D19" s="400">
        <v>133.5</v>
      </c>
      <c r="E19" s="400">
        <v>106.2</v>
      </c>
      <c r="F19" s="400">
        <v>12.1</v>
      </c>
      <c r="G19" s="400">
        <v>106.6</v>
      </c>
      <c r="H19" s="455">
        <v>92.9</v>
      </c>
      <c r="I19" s="790"/>
      <c r="J19" s="867"/>
    </row>
    <row r="20" spans="1:10">
      <c r="A20" s="605"/>
      <c r="B20" s="604" t="s">
        <v>228</v>
      </c>
      <c r="C20" s="400">
        <v>4.8</v>
      </c>
      <c r="D20" s="400">
        <v>91.3</v>
      </c>
      <c r="E20" s="400">
        <v>106.7</v>
      </c>
      <c r="F20" s="400">
        <v>13.7</v>
      </c>
      <c r="G20" s="400">
        <v>109.5</v>
      </c>
      <c r="H20" s="455">
        <v>112.8</v>
      </c>
      <c r="I20" s="790"/>
      <c r="J20" s="867"/>
    </row>
    <row r="21" spans="1:10">
      <c r="B21" s="840" t="s">
        <v>229</v>
      </c>
      <c r="C21" s="400">
        <v>6.1950000000000003</v>
      </c>
      <c r="D21" s="400">
        <v>150.58337384540593</v>
      </c>
      <c r="E21" s="400">
        <v>128.52697095435687</v>
      </c>
      <c r="F21" s="400">
        <v>13.676</v>
      </c>
      <c r="G21" s="400">
        <v>108.86801464734914</v>
      </c>
      <c r="H21" s="453">
        <v>100.17579841781424</v>
      </c>
      <c r="I21" s="263"/>
      <c r="J21" s="263"/>
    </row>
    <row r="22" spans="1:10">
      <c r="B22" s="819" t="s">
        <v>367</v>
      </c>
      <c r="C22" s="400">
        <v>4.7050000000000001</v>
      </c>
      <c r="D22" s="400">
        <v>124.76796605674888</v>
      </c>
      <c r="E22" s="400">
        <v>75.948345439870863</v>
      </c>
      <c r="F22" s="400">
        <v>14.398</v>
      </c>
      <c r="G22" s="400">
        <v>106.14862872309054</v>
      </c>
      <c r="H22" s="453">
        <v>105.27932143901725</v>
      </c>
      <c r="I22" s="263"/>
      <c r="J22" s="263"/>
    </row>
    <row r="23" spans="1:10">
      <c r="B23" s="819" t="s">
        <v>231</v>
      </c>
      <c r="C23" s="400">
        <v>6.7880000000000003</v>
      </c>
      <c r="D23" s="400">
        <v>168.06140133696459</v>
      </c>
      <c r="E23" s="400">
        <v>144.27205100956428</v>
      </c>
      <c r="F23" s="400">
        <v>14.071</v>
      </c>
      <c r="G23" s="400">
        <v>107.41221374045801</v>
      </c>
      <c r="H23" s="453">
        <v>97.728851229337408</v>
      </c>
      <c r="I23" s="263"/>
      <c r="J23" s="263"/>
    </row>
    <row r="24" spans="1:10">
      <c r="B24" s="604" t="s">
        <v>232</v>
      </c>
      <c r="C24" s="400">
        <v>5.7210000000000001</v>
      </c>
      <c r="D24" s="400">
        <v>125.70863546473304</v>
      </c>
      <c r="E24" s="400">
        <v>84.281084266352394</v>
      </c>
      <c r="F24" s="400">
        <v>14.19</v>
      </c>
      <c r="G24" s="400">
        <v>103.79635725257845</v>
      </c>
      <c r="H24" s="453">
        <v>100.84571103688438</v>
      </c>
      <c r="I24" s="263"/>
      <c r="J24" s="263"/>
    </row>
    <row r="25" spans="1:10">
      <c r="B25" s="604" t="s">
        <v>233</v>
      </c>
      <c r="C25" s="400">
        <v>3.532</v>
      </c>
      <c r="D25" s="400">
        <v>75.470085470085465</v>
      </c>
      <c r="E25" s="400">
        <v>61.737458486278619</v>
      </c>
      <c r="F25" s="400">
        <v>14.154999999999999</v>
      </c>
      <c r="G25" s="400">
        <v>105.38266825491365</v>
      </c>
      <c r="H25" s="453">
        <v>99.75334742776603</v>
      </c>
      <c r="I25" s="263"/>
      <c r="J25" s="263"/>
    </row>
    <row r="26" spans="1:10">
      <c r="B26" s="604" t="s">
        <v>234</v>
      </c>
      <c r="C26" s="400">
        <v>4.5998999999999999</v>
      </c>
      <c r="D26" s="400">
        <v>123.48724832214764</v>
      </c>
      <c r="E26" s="400">
        <v>130.23499433748583</v>
      </c>
      <c r="F26" s="400" t="s">
        <v>2035</v>
      </c>
      <c r="G26" s="400" t="s">
        <v>1434</v>
      </c>
      <c r="H26" s="453" t="s">
        <v>2036</v>
      </c>
      <c r="I26" s="263"/>
      <c r="J26" s="263"/>
    </row>
    <row r="27" spans="1:10">
      <c r="B27" s="819" t="s">
        <v>235</v>
      </c>
      <c r="C27" s="399">
        <v>6.282</v>
      </c>
      <c r="D27" s="399">
        <v>115.75456053067994</v>
      </c>
      <c r="E27" s="399">
        <v>136.56818626491884</v>
      </c>
      <c r="F27" s="399">
        <v>13.483000000000001</v>
      </c>
      <c r="G27" s="399">
        <v>104.9505721180042</v>
      </c>
      <c r="H27" s="454" t="s">
        <v>2037</v>
      </c>
      <c r="I27" s="263"/>
      <c r="J27" s="263"/>
    </row>
    <row r="28" spans="1:10">
      <c r="B28" s="819" t="s">
        <v>236</v>
      </c>
      <c r="C28" s="399">
        <v>5.0940000000000003</v>
      </c>
      <c r="D28" s="399">
        <v>143.81705251270469</v>
      </c>
      <c r="E28" s="399">
        <v>81.088825214899714</v>
      </c>
      <c r="F28" s="399">
        <v>12.073</v>
      </c>
      <c r="G28" s="399">
        <v>98.975241842925072</v>
      </c>
      <c r="H28" s="454">
        <v>89.542386709189344</v>
      </c>
      <c r="I28" s="263"/>
      <c r="J28" s="263"/>
    </row>
    <row r="29" spans="1:10">
      <c r="B29" s="819" t="s">
        <v>237</v>
      </c>
      <c r="C29" s="399" t="s">
        <v>2038</v>
      </c>
      <c r="D29" s="399" t="s">
        <v>2041</v>
      </c>
      <c r="E29" s="399" t="s">
        <v>2039</v>
      </c>
      <c r="F29" s="399">
        <v>12.749000000000001</v>
      </c>
      <c r="G29" s="399">
        <v>100.34632034632034</v>
      </c>
      <c r="H29" s="454">
        <v>105.59927110080345</v>
      </c>
      <c r="I29" s="263"/>
      <c r="J29" s="263"/>
    </row>
    <row r="30" spans="1:10">
      <c r="A30" s="226"/>
      <c r="B30" s="865"/>
      <c r="C30" s="450"/>
      <c r="D30" s="399"/>
      <c r="E30" s="452"/>
      <c r="F30" s="425"/>
      <c r="G30" s="399"/>
      <c r="H30" s="449"/>
    </row>
    <row r="31" spans="1:10">
      <c r="A31" s="621">
        <v>2015</v>
      </c>
      <c r="B31" s="604" t="s">
        <v>238</v>
      </c>
      <c r="C31" s="399">
        <v>3.7492999999999999</v>
      </c>
      <c r="D31" s="399">
        <v>88.198071042107742</v>
      </c>
      <c r="E31" s="399">
        <v>84.500788821275634</v>
      </c>
      <c r="F31" s="399">
        <v>13.279</v>
      </c>
      <c r="G31" s="399">
        <v>101.89533456108042</v>
      </c>
      <c r="H31" s="454">
        <v>104.1571887991215</v>
      </c>
    </row>
    <row r="32" spans="1:10">
      <c r="A32" s="866"/>
      <c r="B32" s="604" t="s">
        <v>239</v>
      </c>
      <c r="C32" s="399">
        <v>4.9339000000000004</v>
      </c>
      <c r="D32" s="399">
        <v>109.25376439326837</v>
      </c>
      <c r="E32" s="399">
        <v>131.59523110980714</v>
      </c>
      <c r="F32" s="399">
        <v>12.032</v>
      </c>
      <c r="G32" s="399">
        <v>99.38052366399603</v>
      </c>
      <c r="H32" s="454">
        <v>90.609232622938478</v>
      </c>
    </row>
    <row r="33" spans="1:8">
      <c r="A33" s="866"/>
      <c r="B33" s="604" t="s">
        <v>228</v>
      </c>
      <c r="C33" s="399">
        <v>5.383</v>
      </c>
      <c r="D33" s="399">
        <v>111.6804979253112</v>
      </c>
      <c r="E33" s="399">
        <v>109.10233284014674</v>
      </c>
      <c r="F33" s="399">
        <v>13.526</v>
      </c>
      <c r="G33" s="399">
        <v>99.077058306475237</v>
      </c>
      <c r="H33" s="454">
        <v>112.41688829787233</v>
      </c>
    </row>
    <row r="34" spans="1:8">
      <c r="A34" s="866"/>
      <c r="B34" s="777"/>
      <c r="C34" s="425"/>
      <c r="D34" s="425"/>
      <c r="E34" s="425"/>
      <c r="F34" s="425"/>
      <c r="G34" s="425"/>
      <c r="H34" s="425"/>
    </row>
    <row r="35" spans="1:8" ht="29.25" customHeight="1">
      <c r="A35" s="1779" t="s">
        <v>138</v>
      </c>
      <c r="B35" s="1779"/>
      <c r="C35" s="1779"/>
      <c r="D35" s="1779"/>
      <c r="E35" s="1779"/>
      <c r="F35" s="1779"/>
      <c r="G35" s="1779"/>
      <c r="H35" s="1779"/>
    </row>
    <row r="36" spans="1:8" ht="27.75" customHeight="1">
      <c r="A36" s="1780" t="s">
        <v>139</v>
      </c>
      <c r="B36" s="1780"/>
      <c r="C36" s="1780"/>
      <c r="D36" s="1780"/>
      <c r="E36" s="1780"/>
      <c r="F36" s="1780"/>
      <c r="G36" s="1780"/>
      <c r="H36" s="1780"/>
    </row>
  </sheetData>
  <mergeCells count="16">
    <mergeCell ref="A36:H36"/>
    <mergeCell ref="C12:C14"/>
    <mergeCell ref="D12:D14"/>
    <mergeCell ref="E12:E14"/>
    <mergeCell ref="C3:E11"/>
    <mergeCell ref="F3:H11"/>
    <mergeCell ref="F12:F14"/>
    <mergeCell ref="G12:G14"/>
    <mergeCell ref="H12:H14"/>
    <mergeCell ref="A3:B6"/>
    <mergeCell ref="A7:B14"/>
    <mergeCell ref="A1:F1"/>
    <mergeCell ref="A2:F2"/>
    <mergeCell ref="G1:H1"/>
    <mergeCell ref="G2:H2"/>
    <mergeCell ref="A35:H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48"/>
  <sheetViews>
    <sheetView showGridLines="0" zoomScaleNormal="100" workbookViewId="0">
      <pane ySplit="6" topLeftCell="A7" activePane="bottomLeft" state="frozen"/>
      <selection activeCell="I42" sqref="I42"/>
      <selection pane="bottomLeft" activeCell="C15" sqref="C15:G15"/>
    </sheetView>
  </sheetViews>
  <sheetFormatPr defaultColWidth="9" defaultRowHeight="14.25"/>
  <cols>
    <col min="1" max="1" width="8.625" style="7" customWidth="1"/>
    <col min="2" max="2" width="13.625" style="7" customWidth="1"/>
    <col min="3" max="7" width="16.625" style="7" customWidth="1"/>
    <col min="8" max="16384" width="9" style="7"/>
  </cols>
  <sheetData>
    <row r="1" spans="1:8" ht="14.85" customHeight="1">
      <c r="A1" s="2233" t="s">
        <v>542</v>
      </c>
      <c r="B1" s="2233"/>
      <c r="C1" s="2233"/>
      <c r="D1" s="2233"/>
      <c r="E1" s="2233"/>
      <c r="F1" s="1765" t="s">
        <v>220</v>
      </c>
      <c r="G1" s="1765"/>
    </row>
    <row r="2" spans="1:8" ht="14.85" customHeight="1">
      <c r="A2" s="2391" t="s">
        <v>163</v>
      </c>
      <c r="B2" s="2391"/>
      <c r="C2" s="2391"/>
      <c r="D2" s="2391"/>
      <c r="E2" s="2391"/>
      <c r="F2" s="1890" t="s">
        <v>221</v>
      </c>
      <c r="G2" s="1890"/>
    </row>
    <row r="3" spans="1:8" s="1455" customFormat="1" ht="27.75" customHeight="1">
      <c r="A3" s="2384" t="s">
        <v>199</v>
      </c>
      <c r="B3" s="2392"/>
      <c r="C3" s="2393" t="s">
        <v>1819</v>
      </c>
      <c r="D3" s="2394"/>
      <c r="E3" s="2394"/>
      <c r="F3" s="2395"/>
      <c r="G3" s="2388" t="s">
        <v>1325</v>
      </c>
    </row>
    <row r="4" spans="1:8" s="1455" customFormat="1" ht="27.75" customHeight="1">
      <c r="A4" s="2386"/>
      <c r="B4" s="2387"/>
      <c r="C4" s="2374" t="s">
        <v>88</v>
      </c>
      <c r="D4" s="2382" t="s">
        <v>746</v>
      </c>
      <c r="E4" s="2382"/>
      <c r="F4" s="2399"/>
      <c r="G4" s="2396"/>
    </row>
    <row r="5" spans="1:8" s="1455" customFormat="1" ht="51.75" customHeight="1">
      <c r="A5" s="2386"/>
      <c r="B5" s="2387"/>
      <c r="C5" s="2374"/>
      <c r="D5" s="1456" t="s">
        <v>514</v>
      </c>
      <c r="E5" s="1457" t="s">
        <v>515</v>
      </c>
      <c r="F5" s="1457" t="s">
        <v>516</v>
      </c>
      <c r="G5" s="2397"/>
    </row>
    <row r="6" spans="1:8" s="1455" customFormat="1" ht="30" customHeight="1">
      <c r="A6" s="2386"/>
      <c r="B6" s="2387"/>
      <c r="C6" s="2381" t="s">
        <v>1136</v>
      </c>
      <c r="D6" s="2382"/>
      <c r="E6" s="2382"/>
      <c r="F6" s="2399"/>
      <c r="G6" s="2398"/>
    </row>
    <row r="7" spans="1:8">
      <c r="B7" s="134"/>
      <c r="C7" s="357"/>
      <c r="D7" s="357"/>
      <c r="E7" s="357"/>
      <c r="F7" s="357"/>
      <c r="G7" s="358"/>
      <c r="H7" s="1236"/>
    </row>
    <row r="8" spans="1:8">
      <c r="A8" s="91">
        <v>2013</v>
      </c>
      <c r="B8" s="134" t="s">
        <v>428</v>
      </c>
      <c r="C8" s="101" t="s">
        <v>1699</v>
      </c>
      <c r="D8" s="101" t="s">
        <v>1700</v>
      </c>
      <c r="E8" s="101" t="s">
        <v>1701</v>
      </c>
      <c r="F8" s="101" t="s">
        <v>1702</v>
      </c>
      <c r="G8" s="102" t="s">
        <v>1703</v>
      </c>
      <c r="H8" s="172"/>
    </row>
    <row r="9" spans="1:8">
      <c r="A9" s="91"/>
      <c r="B9" s="90" t="s">
        <v>248</v>
      </c>
      <c r="C9" s="82">
        <v>103.97878507068357</v>
      </c>
      <c r="D9" s="82">
        <v>86.552166476624862</v>
      </c>
      <c r="E9" s="82">
        <v>124.66567607726597</v>
      </c>
      <c r="F9" s="82">
        <v>103.06001270402385</v>
      </c>
      <c r="G9" s="1324">
        <v>98.918880904278438</v>
      </c>
      <c r="H9" s="172"/>
    </row>
    <row r="10" spans="1:8">
      <c r="A10" s="91"/>
      <c r="B10" s="90"/>
      <c r="C10" s="82"/>
      <c r="D10" s="82"/>
      <c r="E10" s="82"/>
      <c r="F10" s="200"/>
      <c r="G10" s="200"/>
      <c r="H10" s="172"/>
    </row>
    <row r="11" spans="1:8">
      <c r="A11" s="267" t="s">
        <v>657</v>
      </c>
      <c r="B11" s="134" t="s">
        <v>466</v>
      </c>
      <c r="C11" s="422">
        <v>19629</v>
      </c>
      <c r="D11" s="538">
        <v>1470</v>
      </c>
      <c r="E11" s="538">
        <v>1652</v>
      </c>
      <c r="F11" s="539">
        <v>16498</v>
      </c>
      <c r="G11" s="1206">
        <v>38791</v>
      </c>
      <c r="H11" s="172"/>
    </row>
    <row r="12" spans="1:8">
      <c r="A12" s="267"/>
      <c r="B12" s="134" t="s">
        <v>464</v>
      </c>
      <c r="C12" s="422" t="s">
        <v>1698</v>
      </c>
      <c r="D12" s="538" t="s">
        <v>1705</v>
      </c>
      <c r="E12" s="538" t="s">
        <v>1708</v>
      </c>
      <c r="F12" s="539" t="s">
        <v>1711</v>
      </c>
      <c r="G12" s="1206" t="s">
        <v>1713</v>
      </c>
      <c r="H12" s="172"/>
    </row>
    <row r="13" spans="1:8">
      <c r="A13" s="267"/>
      <c r="B13" s="134" t="s">
        <v>467</v>
      </c>
      <c r="C13" s="422" t="s">
        <v>1716</v>
      </c>
      <c r="D13" s="538" t="s">
        <v>1706</v>
      </c>
      <c r="E13" s="538" t="s">
        <v>1709</v>
      </c>
      <c r="F13" s="937" t="s">
        <v>1717</v>
      </c>
      <c r="G13" s="1263" t="s">
        <v>1714</v>
      </c>
      <c r="H13" s="172"/>
    </row>
    <row r="14" spans="1:8">
      <c r="A14" s="267"/>
      <c r="B14" s="134" t="s">
        <v>428</v>
      </c>
      <c r="C14" s="422" t="s">
        <v>1704</v>
      </c>
      <c r="D14" s="538" t="s">
        <v>1707</v>
      </c>
      <c r="E14" s="538" t="s">
        <v>1710</v>
      </c>
      <c r="F14" s="539" t="s">
        <v>1712</v>
      </c>
      <c r="G14" s="1206" t="s">
        <v>1715</v>
      </c>
      <c r="H14" s="172"/>
    </row>
    <row r="15" spans="1:8">
      <c r="A15" s="91"/>
      <c r="B15" s="90" t="s">
        <v>248</v>
      </c>
      <c r="C15" s="82" t="s">
        <v>2047</v>
      </c>
      <c r="D15" s="82" t="s">
        <v>2048</v>
      </c>
      <c r="E15" s="82" t="s">
        <v>2049</v>
      </c>
      <c r="F15" s="82" t="s">
        <v>2050</v>
      </c>
      <c r="G15" s="200" t="s">
        <v>1984</v>
      </c>
      <c r="H15" s="172"/>
    </row>
    <row r="16" spans="1:8">
      <c r="A16" s="91"/>
      <c r="B16" s="90"/>
      <c r="C16" s="82"/>
      <c r="D16" s="82"/>
      <c r="E16" s="82"/>
      <c r="F16" s="200"/>
      <c r="G16" s="200"/>
      <c r="H16" s="172"/>
    </row>
    <row r="17" spans="1:10">
      <c r="A17" s="267" t="s">
        <v>1085</v>
      </c>
      <c r="B17" s="134" t="s">
        <v>466</v>
      </c>
      <c r="C17" s="422">
        <v>20297.3</v>
      </c>
      <c r="D17" s="538">
        <v>1531.2</v>
      </c>
      <c r="E17" s="538">
        <v>1930.8</v>
      </c>
      <c r="F17" s="539">
        <v>16830</v>
      </c>
      <c r="G17" s="1206">
        <v>38837</v>
      </c>
      <c r="H17" s="172"/>
    </row>
    <row r="18" spans="1:10">
      <c r="A18" s="91"/>
      <c r="B18" s="90" t="s">
        <v>248</v>
      </c>
      <c r="C18" s="82">
        <v>103.40465637577054</v>
      </c>
      <c r="D18" s="82">
        <v>104.16326530612245</v>
      </c>
      <c r="E18" s="82">
        <v>116.87651331719128</v>
      </c>
      <c r="F18" s="82">
        <v>102.0123651351679</v>
      </c>
      <c r="G18" s="200">
        <v>100.11858420767703</v>
      </c>
      <c r="H18" s="172"/>
      <c r="J18" s="33"/>
    </row>
    <row r="19" spans="1:10">
      <c r="A19" s="91"/>
      <c r="B19" s="90"/>
      <c r="C19" s="82"/>
      <c r="D19" s="82"/>
      <c r="E19" s="82"/>
      <c r="F19" s="200"/>
      <c r="G19" s="200"/>
      <c r="H19" s="172"/>
    </row>
    <row r="20" spans="1:10">
      <c r="A20" s="267" t="s">
        <v>657</v>
      </c>
      <c r="B20" s="133" t="s">
        <v>375</v>
      </c>
      <c r="C20" s="422">
        <v>6129</v>
      </c>
      <c r="D20" s="538">
        <v>456</v>
      </c>
      <c r="E20" s="538">
        <v>622</v>
      </c>
      <c r="F20" s="539">
        <v>5047</v>
      </c>
      <c r="G20" s="1206">
        <v>13032</v>
      </c>
      <c r="H20" s="172"/>
    </row>
    <row r="21" spans="1:10">
      <c r="A21" s="91"/>
      <c r="B21" s="133" t="s">
        <v>376</v>
      </c>
      <c r="C21" s="422">
        <v>6507</v>
      </c>
      <c r="D21" s="538">
        <v>432</v>
      </c>
      <c r="E21" s="538">
        <v>561</v>
      </c>
      <c r="F21" s="539">
        <v>5513</v>
      </c>
      <c r="G21" s="1206">
        <v>12107</v>
      </c>
      <c r="H21" s="172"/>
    </row>
    <row r="22" spans="1:10">
      <c r="A22" s="91"/>
      <c r="B22" s="133" t="s">
        <v>365</v>
      </c>
      <c r="C22" s="422">
        <v>6994</v>
      </c>
      <c r="D22" s="538">
        <v>582</v>
      </c>
      <c r="E22" s="538">
        <v>469</v>
      </c>
      <c r="F22" s="539">
        <v>5938</v>
      </c>
      <c r="G22" s="1206">
        <v>13652</v>
      </c>
      <c r="H22" s="172"/>
    </row>
    <row r="23" spans="1:10">
      <c r="A23" s="91"/>
      <c r="B23" s="133" t="s">
        <v>366</v>
      </c>
      <c r="C23" s="422">
        <v>8914</v>
      </c>
      <c r="D23" s="538">
        <v>470</v>
      </c>
      <c r="E23" s="538">
        <v>587</v>
      </c>
      <c r="F23" s="539">
        <v>7853</v>
      </c>
      <c r="G23" s="1206">
        <v>13676</v>
      </c>
      <c r="H23" s="172"/>
    </row>
    <row r="24" spans="1:10">
      <c r="A24" s="91"/>
      <c r="B24" s="133" t="s">
        <v>367</v>
      </c>
      <c r="C24" s="422">
        <v>6831</v>
      </c>
      <c r="D24" s="538">
        <v>563</v>
      </c>
      <c r="E24" s="538">
        <v>408</v>
      </c>
      <c r="F24" s="539">
        <v>5857</v>
      </c>
      <c r="G24" s="1206">
        <v>14398</v>
      </c>
      <c r="H24" s="172"/>
    </row>
    <row r="25" spans="1:10">
      <c r="A25" s="91"/>
      <c r="B25" s="133" t="s">
        <v>368</v>
      </c>
      <c r="C25" s="422">
        <v>9767</v>
      </c>
      <c r="D25" s="538">
        <v>483</v>
      </c>
      <c r="E25" s="538">
        <v>564</v>
      </c>
      <c r="F25" s="539">
        <v>8717</v>
      </c>
      <c r="G25" s="1206">
        <v>14071</v>
      </c>
      <c r="H25" s="172"/>
    </row>
    <row r="26" spans="1:10">
      <c r="A26" s="91"/>
      <c r="B26" s="133" t="s">
        <v>369</v>
      </c>
      <c r="C26" s="422">
        <v>8210</v>
      </c>
      <c r="D26" s="538">
        <v>396</v>
      </c>
      <c r="E26" s="538">
        <v>635</v>
      </c>
      <c r="F26" s="937">
        <v>7177</v>
      </c>
      <c r="G26" s="1263">
        <v>14190</v>
      </c>
      <c r="H26" s="172"/>
    </row>
    <row r="27" spans="1:10">
      <c r="A27" s="91"/>
      <c r="B27" s="133" t="s">
        <v>370</v>
      </c>
      <c r="C27" s="422">
        <v>5079</v>
      </c>
      <c r="D27" s="538">
        <v>344</v>
      </c>
      <c r="E27" s="538">
        <v>542</v>
      </c>
      <c r="F27" s="937">
        <v>4191</v>
      </c>
      <c r="G27" s="1263">
        <v>14155</v>
      </c>
      <c r="H27" s="172"/>
    </row>
    <row r="28" spans="1:10">
      <c r="A28" s="91"/>
      <c r="B28" s="133" t="s">
        <v>371</v>
      </c>
      <c r="C28" s="422">
        <v>6655</v>
      </c>
      <c r="D28" s="538">
        <v>506</v>
      </c>
      <c r="E28" s="538">
        <v>490</v>
      </c>
      <c r="F28" s="937">
        <v>5658</v>
      </c>
      <c r="G28" s="1653" t="s">
        <v>1918</v>
      </c>
      <c r="H28" s="172"/>
    </row>
    <row r="29" spans="1:10">
      <c r="A29" s="91"/>
      <c r="B29" s="133" t="s">
        <v>372</v>
      </c>
      <c r="C29" s="422">
        <v>9048</v>
      </c>
      <c r="D29" s="538">
        <v>572</v>
      </c>
      <c r="E29" s="538">
        <v>734</v>
      </c>
      <c r="F29" s="937">
        <v>7740</v>
      </c>
      <c r="G29" s="1263">
        <v>13483</v>
      </c>
      <c r="H29" s="172"/>
    </row>
    <row r="30" spans="1:10">
      <c r="A30" s="91"/>
      <c r="B30" s="133" t="s">
        <v>373</v>
      </c>
      <c r="C30" s="1644" t="s">
        <v>1919</v>
      </c>
      <c r="D30" s="538">
        <v>617</v>
      </c>
      <c r="E30" s="538">
        <v>576</v>
      </c>
      <c r="F30" s="937">
        <v>6187</v>
      </c>
      <c r="G30" s="1263">
        <v>12073</v>
      </c>
      <c r="H30" s="172"/>
    </row>
    <row r="31" spans="1:10">
      <c r="A31" s="91"/>
      <c r="B31" s="133" t="s">
        <v>374</v>
      </c>
      <c r="C31" s="422">
        <v>6434</v>
      </c>
      <c r="D31" s="538">
        <v>562</v>
      </c>
      <c r="E31" s="538">
        <v>524</v>
      </c>
      <c r="F31" s="937">
        <v>5347</v>
      </c>
      <c r="G31" s="1263">
        <v>12749</v>
      </c>
      <c r="H31" s="172"/>
    </row>
    <row r="32" spans="1:10" ht="15" customHeight="1">
      <c r="A32" s="91"/>
      <c r="B32" s="90" t="s">
        <v>248</v>
      </c>
      <c r="C32" s="313">
        <v>78.674492540963556</v>
      </c>
      <c r="D32" s="313">
        <v>106.84410646387832</v>
      </c>
      <c r="E32" s="313">
        <v>47.985347985347985</v>
      </c>
      <c r="F32" s="313">
        <v>81.521573410580885</v>
      </c>
      <c r="G32" s="411">
        <v>100.34632034632034</v>
      </c>
      <c r="H32" s="968"/>
    </row>
    <row r="33" spans="1:8">
      <c r="A33" s="91"/>
      <c r="B33" s="90"/>
      <c r="C33" s="82"/>
      <c r="D33" s="82"/>
      <c r="E33" s="82"/>
      <c r="F33" s="200"/>
      <c r="G33" s="200"/>
      <c r="H33" s="172"/>
    </row>
    <row r="34" spans="1:8">
      <c r="A34" s="267" t="s">
        <v>1085</v>
      </c>
      <c r="B34" s="133" t="s">
        <v>375</v>
      </c>
      <c r="C34" s="422">
        <v>5410.9</v>
      </c>
      <c r="D34" s="538">
        <v>457.6</v>
      </c>
      <c r="E34" s="538">
        <v>626.20000000000005</v>
      </c>
      <c r="F34" s="539">
        <v>4326.6000000000004</v>
      </c>
      <c r="G34" s="1206">
        <v>13279</v>
      </c>
      <c r="H34" s="172"/>
    </row>
    <row r="35" spans="1:8">
      <c r="A35" s="91"/>
      <c r="B35" s="133" t="s">
        <v>376</v>
      </c>
      <c r="C35" s="422">
        <v>7145.5</v>
      </c>
      <c r="D35" s="538">
        <v>543.6</v>
      </c>
      <c r="E35" s="538">
        <v>464.1</v>
      </c>
      <c r="F35" s="539">
        <v>6136.1</v>
      </c>
      <c r="G35" s="1206">
        <v>12032</v>
      </c>
      <c r="H35" s="172"/>
    </row>
    <row r="36" spans="1:8">
      <c r="A36" s="91"/>
      <c r="B36" s="133" t="s">
        <v>365</v>
      </c>
      <c r="C36" s="422">
        <v>7740.9</v>
      </c>
      <c r="D36" s="538">
        <v>530</v>
      </c>
      <c r="E36" s="538">
        <v>840.5</v>
      </c>
      <c r="F36" s="539">
        <v>6367.3</v>
      </c>
      <c r="G36" s="1206">
        <v>13526</v>
      </c>
      <c r="H36" s="172"/>
    </row>
    <row r="37" spans="1:8">
      <c r="A37" s="91"/>
      <c r="B37" s="90" t="s">
        <v>248</v>
      </c>
      <c r="C37" s="381">
        <v>110.67915356019444</v>
      </c>
      <c r="D37" s="381">
        <v>91</v>
      </c>
      <c r="E37" s="381">
        <v>179.4</v>
      </c>
      <c r="F37" s="381">
        <v>107.22970697204445</v>
      </c>
      <c r="G37" s="382">
        <v>99.077058306475237</v>
      </c>
      <c r="H37" s="172"/>
    </row>
    <row r="38" spans="1:8">
      <c r="A38" s="91"/>
      <c r="B38" s="90" t="s">
        <v>249</v>
      </c>
      <c r="C38" s="313">
        <v>108.33251696872156</v>
      </c>
      <c r="D38" s="313">
        <v>97.498160412067691</v>
      </c>
      <c r="E38" s="313">
        <v>181.10321051497522</v>
      </c>
      <c r="F38" s="313">
        <v>103.76786558237316</v>
      </c>
      <c r="G38" s="411">
        <v>112.41688829787233</v>
      </c>
      <c r="H38" s="968"/>
    </row>
    <row r="39" spans="1:8">
      <c r="A39" s="195"/>
      <c r="B39" s="59"/>
      <c r="C39" s="968"/>
      <c r="D39" s="968"/>
      <c r="E39" s="968"/>
      <c r="F39" s="968"/>
      <c r="G39" s="968"/>
      <c r="H39" s="968"/>
    </row>
    <row r="40" spans="1:8" s="1455" customFormat="1">
      <c r="A40" s="2390" t="s">
        <v>1820</v>
      </c>
      <c r="B40" s="2390"/>
      <c r="C40" s="2390"/>
      <c r="D40" s="2390"/>
      <c r="E40" s="2390"/>
      <c r="F40" s="2390"/>
      <c r="G40" s="2390"/>
      <c r="H40" s="1602"/>
    </row>
    <row r="41" spans="1:8">
      <c r="A41" s="2260" t="s">
        <v>164</v>
      </c>
      <c r="B41" s="2260"/>
      <c r="C41" s="2260"/>
      <c r="D41" s="2260"/>
      <c r="E41" s="2260"/>
      <c r="F41" s="2260"/>
      <c r="G41" s="2260"/>
    </row>
    <row r="44" spans="1:8" ht="14.25" customHeight="1">
      <c r="D44" s="1215"/>
      <c r="E44" s="1215"/>
    </row>
    <row r="45" spans="1:8">
      <c r="C45" s="1215"/>
      <c r="D45" s="1215"/>
      <c r="E45" s="1215"/>
    </row>
    <row r="46" spans="1:8">
      <c r="C46" s="1215"/>
      <c r="D46" s="1215"/>
      <c r="E46" s="1215"/>
    </row>
    <row r="47" spans="1:8">
      <c r="C47" s="1215"/>
      <c r="D47" s="1215"/>
      <c r="E47" s="1215"/>
    </row>
    <row r="48" spans="1:8">
      <c r="C48" s="1215"/>
      <c r="D48" s="1215"/>
      <c r="E48" s="1215"/>
    </row>
  </sheetData>
  <mergeCells count="12">
    <mergeCell ref="A41:G41"/>
    <mergeCell ref="A40:G40"/>
    <mergeCell ref="F1:G1"/>
    <mergeCell ref="F2:G2"/>
    <mergeCell ref="A1:E1"/>
    <mergeCell ref="A2:E2"/>
    <mergeCell ref="A3:B6"/>
    <mergeCell ref="C3:F3"/>
    <mergeCell ref="G3:G6"/>
    <mergeCell ref="C4:C5"/>
    <mergeCell ref="D4:F4"/>
    <mergeCell ref="C6:F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225"/>
  <sheetViews>
    <sheetView showGridLines="0" zoomScaleNormal="100" workbookViewId="0">
      <pane ySplit="8" topLeftCell="A9" activePane="bottomLeft" state="frozen"/>
      <selection activeCell="I42" sqref="I42"/>
      <selection pane="bottomLeft" activeCell="G9" sqref="G9"/>
    </sheetView>
  </sheetViews>
  <sheetFormatPr defaultColWidth="9" defaultRowHeight="12.75"/>
  <cols>
    <col min="1" max="1" width="8.625" style="10" customWidth="1"/>
    <col min="2" max="2" width="14.75" style="10" customWidth="1"/>
    <col min="3" max="6" width="15.625" style="10" customWidth="1"/>
    <col min="7" max="30" width="9.25" style="10" customWidth="1"/>
    <col min="31" max="16384" width="9" style="10"/>
  </cols>
  <sheetData>
    <row r="1" spans="1:11" ht="15" customHeight="1">
      <c r="A1" s="2400" t="s">
        <v>406</v>
      </c>
      <c r="B1" s="2400"/>
      <c r="C1" s="2400"/>
      <c r="D1" s="62"/>
      <c r="E1" s="1765" t="s">
        <v>220</v>
      </c>
      <c r="F1" s="1765"/>
    </row>
    <row r="2" spans="1:11" ht="22.5" customHeight="1">
      <c r="A2" s="2401" t="s">
        <v>407</v>
      </c>
      <c r="B2" s="2401"/>
      <c r="C2" s="2401"/>
      <c r="D2" s="63"/>
      <c r="E2" s="1834" t="s">
        <v>221</v>
      </c>
      <c r="F2" s="1834"/>
    </row>
    <row r="3" spans="1:11" ht="14.85" customHeight="1">
      <c r="A3" s="2233" t="s">
        <v>543</v>
      </c>
      <c r="B3" s="2233"/>
      <c r="C3" s="2233"/>
      <c r="D3" s="2233"/>
      <c r="E3" s="1034"/>
      <c r="F3" s="1034"/>
    </row>
    <row r="4" spans="1:11" s="31" customFormat="1" ht="14.85" customHeight="1">
      <c r="A4" s="2402" t="s">
        <v>1047</v>
      </c>
      <c r="B4" s="2402"/>
      <c r="C4" s="2402"/>
      <c r="D4" s="57"/>
      <c r="E4" s="1035"/>
      <c r="F4" s="1035"/>
    </row>
    <row r="5" spans="1:11" s="33" customFormat="1" ht="17.25" customHeight="1">
      <c r="A5" s="2411" t="s">
        <v>974</v>
      </c>
      <c r="B5" s="2412"/>
      <c r="C5" s="2417" t="s">
        <v>975</v>
      </c>
      <c r="D5" s="2403" t="s">
        <v>1618</v>
      </c>
      <c r="E5" s="2404"/>
      <c r="F5" s="2404"/>
    </row>
    <row r="6" spans="1:11" s="33" customFormat="1" ht="17.25" customHeight="1">
      <c r="A6" s="2413"/>
      <c r="B6" s="2414"/>
      <c r="C6" s="2418"/>
      <c r="D6" s="2405" t="s">
        <v>968</v>
      </c>
      <c r="E6" s="2403" t="s">
        <v>1619</v>
      </c>
      <c r="F6" s="2404"/>
    </row>
    <row r="7" spans="1:11" s="33" customFormat="1" ht="117.75" customHeight="1">
      <c r="A7" s="2413"/>
      <c r="B7" s="2414"/>
      <c r="C7" s="2419"/>
      <c r="D7" s="2406"/>
      <c r="E7" s="1066" t="s">
        <v>976</v>
      </c>
      <c r="F7" s="1451" t="s">
        <v>977</v>
      </c>
    </row>
    <row r="8" spans="1:11" s="33" customFormat="1" ht="14.85" customHeight="1">
      <c r="A8" s="2415"/>
      <c r="B8" s="2416"/>
      <c r="C8" s="2407" t="s">
        <v>978</v>
      </c>
      <c r="D8" s="2408"/>
      <c r="E8" s="2408"/>
      <c r="F8" s="2408"/>
    </row>
    <row r="9" spans="1:11" s="33" customFormat="1" ht="12.95" customHeight="1">
      <c r="A9" s="91"/>
      <c r="B9" s="90"/>
      <c r="C9" s="92"/>
      <c r="D9" s="92"/>
      <c r="E9" s="92"/>
      <c r="F9" s="93"/>
      <c r="G9" s="1236"/>
    </row>
    <row r="10" spans="1:11" s="33" customFormat="1" ht="12.95" customHeight="1">
      <c r="A10" s="91">
        <v>2013</v>
      </c>
      <c r="B10" s="134" t="s">
        <v>428</v>
      </c>
      <c r="C10" s="361">
        <v>104202.2703</v>
      </c>
      <c r="D10" s="361">
        <v>80321.476599999995</v>
      </c>
      <c r="E10" s="361">
        <v>6514.4297999999999</v>
      </c>
      <c r="F10" s="362">
        <v>260.6952</v>
      </c>
      <c r="G10" s="1282"/>
    </row>
    <row r="11" spans="1:11" s="33" customFormat="1" ht="12.95" customHeight="1">
      <c r="A11" s="91"/>
      <c r="B11" s="90" t="s">
        <v>248</v>
      </c>
      <c r="C11" s="365">
        <v>101.1</v>
      </c>
      <c r="D11" s="365">
        <v>101.2</v>
      </c>
      <c r="E11" s="365">
        <v>93.3</v>
      </c>
      <c r="F11" s="366">
        <v>96.9</v>
      </c>
    </row>
    <row r="12" spans="1:11" s="33" customFormat="1" ht="12.95" customHeight="1">
      <c r="A12" s="91"/>
      <c r="B12" s="90"/>
      <c r="C12" s="365"/>
      <c r="D12" s="365"/>
      <c r="E12" s="365"/>
      <c r="F12" s="366"/>
      <c r="J12" s="1236"/>
      <c r="K12" s="1236"/>
    </row>
    <row r="13" spans="1:11" s="33" customFormat="1" ht="12.95" customHeight="1">
      <c r="A13" s="267" t="s">
        <v>657</v>
      </c>
      <c r="B13" s="134" t="s">
        <v>529</v>
      </c>
      <c r="C13" s="361">
        <v>16652.232400000001</v>
      </c>
      <c r="D13" s="361">
        <v>13206.367099999999</v>
      </c>
      <c r="E13" s="361">
        <v>967.01310000000001</v>
      </c>
      <c r="F13" s="362">
        <v>46.545499999999997</v>
      </c>
      <c r="I13" s="1236"/>
      <c r="J13" s="1236"/>
      <c r="K13" s="1236"/>
    </row>
    <row r="14" spans="1:11" s="33" customFormat="1" ht="12.95" customHeight="1">
      <c r="A14" s="91"/>
      <c r="B14" s="134" t="s">
        <v>466</v>
      </c>
      <c r="C14" s="361">
        <v>25424.2667</v>
      </c>
      <c r="D14" s="361">
        <v>20255.376100000001</v>
      </c>
      <c r="E14" s="361">
        <v>1477.4132</v>
      </c>
      <c r="F14" s="362">
        <v>65.586799999999997</v>
      </c>
      <c r="G14" s="171"/>
      <c r="I14" s="1236"/>
      <c r="J14" s="1236"/>
      <c r="K14" s="1236"/>
    </row>
    <row r="15" spans="1:11" s="33" customFormat="1" ht="12.95" customHeight="1">
      <c r="A15" s="91"/>
      <c r="B15" s="134" t="s">
        <v>549</v>
      </c>
      <c r="C15" s="361">
        <v>34167.293799999999</v>
      </c>
      <c r="D15" s="361">
        <v>27220.066600000002</v>
      </c>
      <c r="E15" s="361">
        <v>1996.3663999999999</v>
      </c>
      <c r="F15" s="362">
        <v>87.808600000000013</v>
      </c>
      <c r="G15" s="171"/>
      <c r="I15" s="1236"/>
      <c r="J15" s="1236"/>
      <c r="K15" s="1236"/>
    </row>
    <row r="16" spans="1:11" s="33" customFormat="1" ht="12.95" customHeight="1">
      <c r="A16" s="91"/>
      <c r="B16" s="134" t="s">
        <v>550</v>
      </c>
      <c r="C16" s="361">
        <v>42744.152799999996</v>
      </c>
      <c r="D16" s="361">
        <v>34123.692999999999</v>
      </c>
      <c r="E16" s="361">
        <v>2464.0271000000002</v>
      </c>
      <c r="F16" s="362">
        <v>111.49810000000001</v>
      </c>
      <c r="G16" s="171"/>
      <c r="I16" s="1236"/>
      <c r="J16" s="1236"/>
      <c r="K16" s="1236"/>
    </row>
    <row r="17" spans="1:11" s="33" customFormat="1" ht="12.95" customHeight="1">
      <c r="A17" s="91"/>
      <c r="B17" s="134" t="s">
        <v>464</v>
      </c>
      <c r="C17" s="361">
        <v>51494.0841</v>
      </c>
      <c r="D17" s="361">
        <v>41098.241000000002</v>
      </c>
      <c r="E17" s="361">
        <v>3008.7632000000003</v>
      </c>
      <c r="F17" s="362">
        <v>135.1336</v>
      </c>
      <c r="G17" s="171"/>
      <c r="I17" s="66"/>
      <c r="J17" s="66"/>
      <c r="K17" s="632"/>
    </row>
    <row r="18" spans="1:11" s="33" customFormat="1" ht="12.95" customHeight="1">
      <c r="A18" s="91"/>
      <c r="B18" s="134" t="s">
        <v>551</v>
      </c>
      <c r="C18" s="361">
        <v>60352.594499999999</v>
      </c>
      <c r="D18" s="361">
        <v>48190.578600000001</v>
      </c>
      <c r="E18" s="361">
        <v>3454.4393999999998</v>
      </c>
      <c r="F18" s="946">
        <v>160.4614</v>
      </c>
      <c r="G18" s="171"/>
      <c r="J18" s="66"/>
      <c r="K18" s="632"/>
    </row>
    <row r="19" spans="1:11" s="33" customFormat="1" ht="12.95" customHeight="1">
      <c r="A19" s="91"/>
      <c r="B19" s="134" t="s">
        <v>552</v>
      </c>
      <c r="C19" s="361">
        <v>67874.420299999998</v>
      </c>
      <c r="D19" s="361">
        <v>53945.870600000002</v>
      </c>
      <c r="E19" s="361">
        <v>3888.9402</v>
      </c>
      <c r="F19" s="946">
        <v>184.30770000000001</v>
      </c>
      <c r="G19" s="171"/>
    </row>
    <row r="20" spans="1:11" s="33" customFormat="1" ht="12.95" customHeight="1">
      <c r="A20" s="91"/>
      <c r="B20" s="134" t="s">
        <v>467</v>
      </c>
      <c r="C20" s="361">
        <v>77312.8891</v>
      </c>
      <c r="D20" s="361">
        <v>61538.226499999997</v>
      </c>
      <c r="E20" s="361">
        <v>4372.7195000000002</v>
      </c>
      <c r="F20" s="946">
        <v>207.36660000000001</v>
      </c>
      <c r="G20" s="171"/>
    </row>
    <row r="21" spans="1:11" s="33" customFormat="1" ht="12.95" customHeight="1">
      <c r="A21" s="91"/>
      <c r="B21" s="134" t="s">
        <v>553</v>
      </c>
      <c r="C21" s="361">
        <v>87443.454700000002</v>
      </c>
      <c r="D21" s="361">
        <v>69673.267400000012</v>
      </c>
      <c r="E21" s="361">
        <v>4920.3474000000006</v>
      </c>
      <c r="F21" s="946">
        <v>234.92250000000001</v>
      </c>
      <c r="G21" s="171"/>
    </row>
    <row r="22" spans="1:11" s="33" customFormat="1" ht="12.95" customHeight="1">
      <c r="A22" s="91"/>
      <c r="B22" s="134" t="s">
        <v>554</v>
      </c>
      <c r="C22" s="361">
        <v>96785.859400000001</v>
      </c>
      <c r="D22" s="361">
        <v>77157.342400000009</v>
      </c>
      <c r="E22" s="361">
        <v>5390.0115999999998</v>
      </c>
      <c r="F22" s="946">
        <v>254.02850000000001</v>
      </c>
      <c r="G22" s="171"/>
    </row>
    <row r="23" spans="1:11" s="33" customFormat="1" ht="12.95" customHeight="1">
      <c r="A23" s="91"/>
      <c r="B23" s="134" t="s">
        <v>428</v>
      </c>
      <c r="C23" s="361">
        <v>105578.25309999999</v>
      </c>
      <c r="D23" s="361">
        <v>83513.250799999994</v>
      </c>
      <c r="E23" s="361">
        <v>5830.1444000000001</v>
      </c>
      <c r="F23" s="946">
        <v>272.53379999999999</v>
      </c>
      <c r="G23" s="171"/>
    </row>
    <row r="24" spans="1:11" s="33" customFormat="1" ht="12.95" customHeight="1">
      <c r="A24" s="91"/>
      <c r="B24" s="90" t="s">
        <v>248</v>
      </c>
      <c r="C24" s="365">
        <v>102.7</v>
      </c>
      <c r="D24" s="365">
        <v>103.8</v>
      </c>
      <c r="E24" s="365">
        <v>96.8</v>
      </c>
      <c r="F24" s="366">
        <v>109.9</v>
      </c>
      <c r="G24" s="171"/>
    </row>
    <row r="25" spans="1:11" s="33" customFormat="1" ht="12.95" customHeight="1">
      <c r="A25" s="91"/>
      <c r="B25" s="90"/>
      <c r="C25" s="365"/>
      <c r="D25" s="365"/>
      <c r="E25" s="365"/>
      <c r="F25" s="366"/>
      <c r="G25" s="171"/>
    </row>
    <row r="26" spans="1:11" s="33" customFormat="1" ht="12.95" customHeight="1">
      <c r="A26" s="267" t="s">
        <v>1085</v>
      </c>
      <c r="B26" s="134" t="s">
        <v>529</v>
      </c>
      <c r="C26" s="361">
        <v>17280.8822</v>
      </c>
      <c r="D26" s="361">
        <v>14248.2299</v>
      </c>
      <c r="E26" s="361">
        <v>928.93730000000005</v>
      </c>
      <c r="F26" s="362">
        <v>23.917899999999999</v>
      </c>
      <c r="G26" s="171"/>
    </row>
    <row r="27" spans="1:11" s="33" customFormat="1" ht="12.95" customHeight="1">
      <c r="A27" s="91"/>
      <c r="B27" s="134" t="s">
        <v>466</v>
      </c>
      <c r="C27" s="361">
        <v>27180.668399999999</v>
      </c>
      <c r="D27" s="361">
        <v>21967.449000000001</v>
      </c>
      <c r="E27" s="361">
        <v>1384.8551</v>
      </c>
      <c r="F27" s="1216">
        <v>38.275100000000002</v>
      </c>
      <c r="G27" s="171"/>
    </row>
    <row r="28" spans="1:11" s="33" customFormat="1" ht="12.95" customHeight="1">
      <c r="A28" s="91"/>
      <c r="B28" s="90" t="s">
        <v>248</v>
      </c>
      <c r="C28" s="365">
        <v>106.2</v>
      </c>
      <c r="D28" s="365">
        <v>108</v>
      </c>
      <c r="E28" s="365">
        <v>99</v>
      </c>
      <c r="F28" s="366">
        <v>59.7</v>
      </c>
      <c r="G28" s="171"/>
    </row>
    <row r="29" spans="1:11" s="33" customFormat="1" ht="12.95" customHeight="1">
      <c r="A29" s="91"/>
      <c r="B29" s="90"/>
      <c r="C29" s="365"/>
      <c r="D29" s="365"/>
      <c r="E29" s="365"/>
      <c r="F29" s="366"/>
      <c r="G29" s="171"/>
    </row>
    <row r="30" spans="1:11" s="33" customFormat="1" ht="12.95" customHeight="1">
      <c r="A30" s="267" t="s">
        <v>657</v>
      </c>
      <c r="B30" s="133" t="s">
        <v>375</v>
      </c>
      <c r="C30" s="361">
        <v>8178.2780000000002</v>
      </c>
      <c r="D30" s="361">
        <v>6606.6188000000002</v>
      </c>
      <c r="E30" s="361">
        <v>536.21749999999997</v>
      </c>
      <c r="F30" s="362">
        <v>21.755700000000001</v>
      </c>
    </row>
    <row r="31" spans="1:11" s="33" customFormat="1" ht="12.95" customHeight="1">
      <c r="A31" s="91"/>
      <c r="B31" s="133" t="s">
        <v>376</v>
      </c>
      <c r="C31" s="361">
        <v>8380.5982999999997</v>
      </c>
      <c r="D31" s="361">
        <v>6583.1360999999997</v>
      </c>
      <c r="E31" s="361">
        <v>478.85659999999996</v>
      </c>
      <c r="F31" s="362">
        <v>23.397599999999997</v>
      </c>
    </row>
    <row r="32" spans="1:11" s="33" customFormat="1" ht="12.95" customHeight="1">
      <c r="A32" s="91"/>
      <c r="B32" s="133" t="s">
        <v>365</v>
      </c>
      <c r="C32" s="361">
        <v>8751.6261999999988</v>
      </c>
      <c r="D32" s="361">
        <v>7058.9004999999997</v>
      </c>
      <c r="E32" s="361">
        <v>508.41750000000002</v>
      </c>
      <c r="F32" s="362">
        <v>22.3691</v>
      </c>
    </row>
    <row r="33" spans="1:7" s="33" customFormat="1" ht="12.95" customHeight="1">
      <c r="A33" s="91"/>
      <c r="B33" s="133" t="s">
        <v>366</v>
      </c>
      <c r="C33" s="361">
        <v>8682.658300000001</v>
      </c>
      <c r="D33" s="361">
        <v>6940.7152999999998</v>
      </c>
      <c r="E33" s="361">
        <v>556.08609999999999</v>
      </c>
      <c r="F33" s="362">
        <v>22.180900000000001</v>
      </c>
    </row>
    <row r="34" spans="1:7" s="33" customFormat="1" ht="12.95" customHeight="1">
      <c r="A34" s="91"/>
      <c r="B34" s="133" t="s">
        <v>367</v>
      </c>
      <c r="C34" s="361">
        <v>8554.7169000000013</v>
      </c>
      <c r="D34" s="361">
        <v>6888.8774999999996</v>
      </c>
      <c r="E34" s="361">
        <v>475.94659999999999</v>
      </c>
      <c r="F34" s="362">
        <v>23.528200000000002</v>
      </c>
    </row>
    <row r="35" spans="1:7" s="33" customFormat="1" ht="12.95" customHeight="1">
      <c r="A35" s="91"/>
      <c r="B35" s="133" t="s">
        <v>368</v>
      </c>
      <c r="C35" s="361">
        <v>8724.9207999999999</v>
      </c>
      <c r="D35" s="361">
        <v>6954.3683000000001</v>
      </c>
      <c r="E35" s="361">
        <v>501.97980000000001</v>
      </c>
      <c r="F35" s="362">
        <v>23.675599999999999</v>
      </c>
    </row>
    <row r="36" spans="1:7" s="33" customFormat="1" ht="12.95" customHeight="1">
      <c r="A36" s="91"/>
      <c r="B36" s="133" t="s">
        <v>369</v>
      </c>
      <c r="C36" s="361">
        <v>8808.5138000000006</v>
      </c>
      <c r="D36" s="361">
        <v>7047.0196999999998</v>
      </c>
      <c r="E36" s="361">
        <v>482.50630000000001</v>
      </c>
      <c r="F36" s="946">
        <v>25.213200000000001</v>
      </c>
    </row>
    <row r="37" spans="1:7" s="33" customFormat="1" ht="12.95" customHeight="1">
      <c r="A37" s="91"/>
      <c r="B37" s="133" t="s">
        <v>370</v>
      </c>
      <c r="C37" s="361">
        <v>7448.6409000000003</v>
      </c>
      <c r="D37" s="361">
        <v>5699.3445000000002</v>
      </c>
      <c r="E37" s="361">
        <v>434.50670000000002</v>
      </c>
      <c r="F37" s="946">
        <v>23.6205</v>
      </c>
    </row>
    <row r="38" spans="1:7" s="33" customFormat="1" ht="12.95" customHeight="1">
      <c r="A38" s="91"/>
      <c r="B38" s="133" t="s">
        <v>371</v>
      </c>
      <c r="C38" s="361">
        <v>9461.0460999999996</v>
      </c>
      <c r="D38" s="361">
        <v>7647.8842999999997</v>
      </c>
      <c r="E38" s="361">
        <v>479.24759999999998</v>
      </c>
      <c r="F38" s="946">
        <v>23.247599999999998</v>
      </c>
    </row>
    <row r="39" spans="1:7" s="33" customFormat="1" ht="12.95" customHeight="1">
      <c r="A39" s="91"/>
      <c r="B39" s="133" t="s">
        <v>372</v>
      </c>
      <c r="C39" s="361">
        <v>9899.2120999999988</v>
      </c>
      <c r="D39" s="361">
        <v>7916.8109999999997</v>
      </c>
      <c r="E39" s="361">
        <v>545.81209999999999</v>
      </c>
      <c r="F39" s="946">
        <v>19.271900000000002</v>
      </c>
    </row>
    <row r="40" spans="1:7" s="33" customFormat="1" ht="12.95" customHeight="1">
      <c r="A40" s="91"/>
      <c r="B40" s="133" t="s">
        <v>373</v>
      </c>
      <c r="C40" s="361">
        <v>9156.2973000000002</v>
      </c>
      <c r="D40" s="361">
        <v>7372.0407999999998</v>
      </c>
      <c r="E40" s="361">
        <v>489.70400000000001</v>
      </c>
      <c r="F40" s="946">
        <v>19.200200000000002</v>
      </c>
    </row>
    <row r="41" spans="1:7" s="33" customFormat="1" ht="12.95" customHeight="1">
      <c r="A41" s="91"/>
      <c r="B41" s="133" t="s">
        <v>374</v>
      </c>
      <c r="C41" s="361">
        <v>8771.2390999999989</v>
      </c>
      <c r="D41" s="361">
        <v>6515.8810999999996</v>
      </c>
      <c r="E41" s="361">
        <v>419.64679999999998</v>
      </c>
      <c r="F41" s="946">
        <v>18.494</v>
      </c>
    </row>
    <row r="42" spans="1:7" s="33" customFormat="1" ht="12.95" customHeight="1">
      <c r="A42" s="91"/>
      <c r="B42" s="90" t="s">
        <v>248</v>
      </c>
      <c r="C42" s="365">
        <v>105.5</v>
      </c>
      <c r="D42" s="365">
        <v>108.8</v>
      </c>
      <c r="E42" s="365">
        <v>93.1</v>
      </c>
      <c r="F42" s="366">
        <v>84.3</v>
      </c>
      <c r="G42" s="171"/>
    </row>
    <row r="43" spans="1:7" s="33" customFormat="1" ht="12.95" customHeight="1">
      <c r="A43" s="91"/>
      <c r="B43" s="90"/>
      <c r="C43" s="365"/>
      <c r="D43" s="365"/>
      <c r="E43" s="365"/>
      <c r="F43" s="366"/>
      <c r="G43" s="171"/>
    </row>
    <row r="44" spans="1:7" s="33" customFormat="1" ht="12.95" customHeight="1">
      <c r="A44" s="91">
        <v>2015</v>
      </c>
      <c r="B44" s="133" t="s">
        <v>375</v>
      </c>
      <c r="C44" s="361">
        <v>8406.3826000000008</v>
      </c>
      <c r="D44" s="361">
        <v>7043.4570000000003</v>
      </c>
      <c r="E44" s="361">
        <v>453.12549999999999</v>
      </c>
      <c r="F44" s="362">
        <v>12.4864</v>
      </c>
    </row>
    <row r="45" spans="1:7" s="33" customFormat="1" ht="12.95" customHeight="1">
      <c r="A45" s="91"/>
      <c r="B45" s="133" t="s">
        <v>376</v>
      </c>
      <c r="C45" s="361">
        <v>8811.6787999999997</v>
      </c>
      <c r="D45" s="361">
        <v>7147.5925999999999</v>
      </c>
      <c r="E45" s="361">
        <v>476.19560000000001</v>
      </c>
      <c r="F45" s="362">
        <v>11.2658</v>
      </c>
    </row>
    <row r="46" spans="1:7" s="33" customFormat="1" ht="12.95" customHeight="1">
      <c r="A46" s="91"/>
      <c r="B46" s="133" t="s">
        <v>365</v>
      </c>
      <c r="C46" s="361">
        <v>9907.0177999999996</v>
      </c>
      <c r="D46" s="361">
        <v>7749.5078000000003</v>
      </c>
      <c r="E46" s="361">
        <v>456.72500000000002</v>
      </c>
      <c r="F46" s="362">
        <v>14.4757</v>
      </c>
    </row>
    <row r="47" spans="1:7" s="33" customFormat="1" ht="12.95" customHeight="1">
      <c r="A47" s="91"/>
      <c r="B47" s="90" t="s">
        <v>248</v>
      </c>
      <c r="C47" s="365">
        <v>111.7</v>
      </c>
      <c r="D47" s="365">
        <v>110.2</v>
      </c>
      <c r="E47" s="365">
        <v>94.2</v>
      </c>
      <c r="F47" s="940">
        <v>66.400000000000006</v>
      </c>
    </row>
    <row r="48" spans="1:7" s="33" customFormat="1" ht="12.95" customHeight="1">
      <c r="A48" s="91"/>
      <c r="B48" s="90" t="s">
        <v>249</v>
      </c>
      <c r="C48" s="365">
        <v>111.7</v>
      </c>
      <c r="D48" s="365">
        <v>108.7</v>
      </c>
      <c r="E48" s="365">
        <v>97.3</v>
      </c>
      <c r="F48" s="940">
        <v>128.80000000000001</v>
      </c>
      <c r="G48" s="171"/>
    </row>
    <row r="49" spans="1:7" s="33" customFormat="1" ht="12.95" customHeight="1">
      <c r="A49" s="195"/>
      <c r="B49" s="59"/>
      <c r="C49" s="1138"/>
      <c r="D49" s="1138"/>
      <c r="E49" s="1138"/>
      <c r="F49" s="1138"/>
      <c r="G49" s="171"/>
    </row>
    <row r="50" spans="1:7" s="1531" customFormat="1">
      <c r="A50" s="2410" t="s">
        <v>1822</v>
      </c>
      <c r="B50" s="2410"/>
      <c r="C50" s="2410"/>
      <c r="D50" s="2410"/>
      <c r="E50" s="2410"/>
      <c r="F50" s="2410"/>
    </row>
    <row r="51" spans="1:7" s="1531" customFormat="1">
      <c r="A51" s="2409" t="s">
        <v>1821</v>
      </c>
      <c r="B51" s="2409"/>
      <c r="C51" s="2409"/>
      <c r="D51" s="2409"/>
      <c r="E51" s="2409"/>
      <c r="F51" s="2409"/>
    </row>
    <row r="52" spans="1:7" ht="12.75" customHeight="1"/>
    <row r="53" spans="1:7" ht="12.75" customHeight="1"/>
    <row r="54" spans="1:7" ht="12.75" customHeight="1"/>
    <row r="57" spans="1:7" ht="24.95" customHeight="1"/>
    <row r="58" spans="1:7" ht="15.95" customHeight="1"/>
    <row r="59" spans="1:7" ht="177.7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4">
    <mergeCell ref="D5:F5"/>
    <mergeCell ref="D6:D7"/>
    <mergeCell ref="E6:F6"/>
    <mergeCell ref="C8:F8"/>
    <mergeCell ref="A51:F51"/>
    <mergeCell ref="A50:F50"/>
    <mergeCell ref="A5:B8"/>
    <mergeCell ref="C5:C7"/>
    <mergeCell ref="A1:C1"/>
    <mergeCell ref="A2:C2"/>
    <mergeCell ref="E1:F1"/>
    <mergeCell ref="A3:D3"/>
    <mergeCell ref="A4:C4"/>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5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pageSetUpPr fitToPage="1"/>
  </sheetPr>
  <dimension ref="A1:M49"/>
  <sheetViews>
    <sheetView showGridLines="0" zoomScaleNormal="100" workbookViewId="0">
      <pane ySplit="6" topLeftCell="A7" activePane="bottomLeft" state="frozen"/>
      <selection activeCell="I42" sqref="I42"/>
      <selection pane="bottomLeft" activeCell="H8" sqref="H8"/>
    </sheetView>
  </sheetViews>
  <sheetFormatPr defaultColWidth="9" defaultRowHeight="14.25"/>
  <cols>
    <col min="1" max="1" width="8.625" style="632" customWidth="1"/>
    <col min="2" max="2" width="14.625" style="632" customWidth="1"/>
    <col min="3" max="4" width="10.75" style="632" customWidth="1"/>
    <col min="5" max="6" width="9.625" style="632" customWidth="1"/>
    <col min="7" max="7" width="11.125" style="632" customWidth="1"/>
    <col min="8" max="9" width="9.625" style="632" customWidth="1"/>
    <col min="10" max="16384" width="9" style="632"/>
  </cols>
  <sheetData>
    <row r="1" spans="1:9">
      <c r="A1" s="2107" t="s">
        <v>544</v>
      </c>
      <c r="B1" s="2107"/>
      <c r="C1" s="2107"/>
      <c r="D1" s="2107"/>
      <c r="E1" s="2107"/>
      <c r="F1" s="2107"/>
      <c r="G1" s="1765" t="s">
        <v>220</v>
      </c>
      <c r="H1" s="1765"/>
    </row>
    <row r="2" spans="1:9" ht="14.25" customHeight="1">
      <c r="A2" s="2420" t="s">
        <v>1048</v>
      </c>
      <c r="B2" s="2420"/>
      <c r="C2" s="2420"/>
      <c r="D2" s="2420"/>
      <c r="E2" s="2420"/>
      <c r="F2" s="2420"/>
      <c r="G2" s="1890" t="s">
        <v>221</v>
      </c>
      <c r="H2" s="1890"/>
    </row>
    <row r="3" spans="1:9" ht="17.25" customHeight="1">
      <c r="A3" s="2411" t="s">
        <v>979</v>
      </c>
      <c r="B3" s="2411"/>
      <c r="C3" s="2404"/>
      <c r="D3" s="2404"/>
      <c r="E3" s="2404"/>
      <c r="F3" s="2404"/>
      <c r="G3" s="2404"/>
    </row>
    <row r="4" spans="1:9" ht="17.25" customHeight="1">
      <c r="A4" s="2413"/>
      <c r="B4" s="2413"/>
      <c r="C4" s="2404" t="s">
        <v>1619</v>
      </c>
      <c r="D4" s="2404"/>
      <c r="E4" s="2404"/>
      <c r="F4" s="2404"/>
      <c r="G4" s="2404"/>
    </row>
    <row r="5" spans="1:9" ht="135.75" customHeight="1">
      <c r="A5" s="2413"/>
      <c r="B5" s="2413"/>
      <c r="C5" s="1458" t="s">
        <v>980</v>
      </c>
      <c r="D5" s="1458" t="s">
        <v>981</v>
      </c>
      <c r="E5" s="1458" t="s">
        <v>982</v>
      </c>
      <c r="F5" s="1458" t="s">
        <v>983</v>
      </c>
      <c r="G5" s="1459" t="s">
        <v>1405</v>
      </c>
      <c r="I5" s="1446"/>
    </row>
    <row r="6" spans="1:9" ht="14.25" customHeight="1">
      <c r="A6" s="2415"/>
      <c r="B6" s="2415"/>
      <c r="C6" s="2407" t="s">
        <v>984</v>
      </c>
      <c r="D6" s="2408"/>
      <c r="E6" s="2408"/>
      <c r="F6" s="2408"/>
      <c r="G6" s="2408"/>
    </row>
    <row r="7" spans="1:9" ht="13.5" customHeight="1">
      <c r="A7" s="91"/>
      <c r="B7" s="90"/>
      <c r="C7" s="92"/>
      <c r="D7" s="92"/>
      <c r="E7" s="92"/>
      <c r="F7" s="92"/>
      <c r="G7" s="93"/>
      <c r="H7" s="1236"/>
    </row>
    <row r="8" spans="1:9" ht="13.5" customHeight="1">
      <c r="A8" s="91">
        <v>2013</v>
      </c>
      <c r="B8" s="134" t="s">
        <v>428</v>
      </c>
      <c r="C8" s="362">
        <v>1822.6666</v>
      </c>
      <c r="D8" s="362">
        <v>266.92009999999999</v>
      </c>
      <c r="E8" s="362">
        <v>982.46490000000006</v>
      </c>
      <c r="F8" s="362">
        <v>442.58390000000003</v>
      </c>
      <c r="G8" s="362">
        <v>2854.8919999999998</v>
      </c>
      <c r="H8" s="1282"/>
    </row>
    <row r="9" spans="1:9" ht="13.5" customHeight="1">
      <c r="A9" s="91"/>
      <c r="B9" s="90" t="s">
        <v>248</v>
      </c>
      <c r="C9" s="366">
        <v>111.4</v>
      </c>
      <c r="D9" s="366">
        <v>100.6</v>
      </c>
      <c r="E9" s="366">
        <v>97.4</v>
      </c>
      <c r="F9" s="366">
        <v>98.2</v>
      </c>
      <c r="G9" s="366">
        <v>101.9</v>
      </c>
      <c r="H9" s="33"/>
    </row>
    <row r="10" spans="1:9" ht="13.5" customHeight="1">
      <c r="A10" s="91"/>
      <c r="B10" s="90"/>
      <c r="C10" s="359"/>
      <c r="D10" s="359"/>
      <c r="E10" s="359"/>
      <c r="F10" s="359"/>
      <c r="G10" s="360"/>
      <c r="H10" s="33"/>
    </row>
    <row r="11" spans="1:9" ht="13.5" customHeight="1">
      <c r="A11" s="267" t="s">
        <v>657</v>
      </c>
      <c r="B11" s="134" t="s">
        <v>529</v>
      </c>
      <c r="C11" s="360">
        <v>316.84469999999999</v>
      </c>
      <c r="D11" s="360">
        <v>47.632800000000003</v>
      </c>
      <c r="E11" s="360">
        <v>161.2501</v>
      </c>
      <c r="F11" s="360">
        <v>81.113399999999999</v>
      </c>
      <c r="G11" s="360">
        <v>478.02859999999998</v>
      </c>
      <c r="H11" s="33"/>
    </row>
    <row r="12" spans="1:9" ht="13.5" customHeight="1">
      <c r="A12" s="91"/>
      <c r="B12" s="134" t="s">
        <v>466</v>
      </c>
      <c r="C12" s="360">
        <v>472.4701</v>
      </c>
      <c r="D12" s="360">
        <v>69.576399999999992</v>
      </c>
      <c r="E12" s="360">
        <v>250.3837</v>
      </c>
      <c r="F12" s="360">
        <v>134.72829999999999</v>
      </c>
      <c r="G12" s="360">
        <v>729.79690000000005</v>
      </c>
    </row>
    <row r="13" spans="1:9" ht="13.5" customHeight="1">
      <c r="A13" s="91"/>
      <c r="B13" s="134" t="s">
        <v>549</v>
      </c>
      <c r="C13" s="360">
        <v>626.94640000000004</v>
      </c>
      <c r="D13" s="360">
        <v>92.838800000000006</v>
      </c>
      <c r="E13" s="360">
        <v>344.42540000000002</v>
      </c>
      <c r="F13" s="360">
        <v>207.70020000000002</v>
      </c>
      <c r="G13" s="360">
        <v>958.28989999999999</v>
      </c>
    </row>
    <row r="14" spans="1:9" ht="13.5" customHeight="1">
      <c r="A14" s="91"/>
      <c r="B14" s="134" t="s">
        <v>550</v>
      </c>
      <c r="C14" s="360">
        <v>794.45040000000006</v>
      </c>
      <c r="D14" s="360">
        <v>117.0089</v>
      </c>
      <c r="E14" s="360">
        <v>436.53500000000003</v>
      </c>
      <c r="F14" s="360">
        <v>263.46570000000003</v>
      </c>
      <c r="G14" s="360">
        <v>1226.7245</v>
      </c>
    </row>
    <row r="15" spans="1:9" ht="13.5" customHeight="1">
      <c r="A15" s="91"/>
      <c r="B15" s="134" t="s">
        <v>464</v>
      </c>
      <c r="C15" s="360">
        <v>964.20859999999993</v>
      </c>
      <c r="D15" s="360">
        <v>138.03889999999998</v>
      </c>
      <c r="E15" s="360">
        <v>533.85930000000008</v>
      </c>
      <c r="F15" s="360">
        <v>316.01620000000003</v>
      </c>
      <c r="G15" s="360">
        <v>1474.0558000000001</v>
      </c>
    </row>
    <row r="16" spans="1:9" ht="13.5" customHeight="1">
      <c r="A16" s="91"/>
      <c r="B16" s="134" t="s">
        <v>551</v>
      </c>
      <c r="C16" s="947">
        <v>1143.9396999999999</v>
      </c>
      <c r="D16" s="947">
        <v>159.83029999999999</v>
      </c>
      <c r="E16" s="947">
        <v>625.60309999999993</v>
      </c>
      <c r="F16" s="947">
        <v>363.37279999999998</v>
      </c>
      <c r="G16" s="947">
        <v>1751.7906</v>
      </c>
    </row>
    <row r="17" spans="1:11" ht="13.5" customHeight="1">
      <c r="A17" s="91"/>
      <c r="B17" s="134" t="s">
        <v>552</v>
      </c>
      <c r="C17" s="947">
        <v>1283.5962</v>
      </c>
      <c r="D17" s="947">
        <v>181.5164</v>
      </c>
      <c r="E17" s="947">
        <v>712.27080000000001</v>
      </c>
      <c r="F17" s="947">
        <v>415.3492</v>
      </c>
      <c r="G17" s="947">
        <v>2015.0685000000001</v>
      </c>
    </row>
    <row r="18" spans="1:11" ht="13.5" customHeight="1">
      <c r="A18" s="91"/>
      <c r="B18" s="134" t="s">
        <v>467</v>
      </c>
      <c r="C18" s="947">
        <v>1454.6922</v>
      </c>
      <c r="D18" s="947">
        <v>201.31179999999998</v>
      </c>
      <c r="E18" s="947">
        <v>837.16399999999999</v>
      </c>
      <c r="F18" s="947">
        <v>464.92320000000001</v>
      </c>
      <c r="G18" s="947">
        <v>2291.1223999999997</v>
      </c>
    </row>
    <row r="19" spans="1:11" ht="13.5" customHeight="1">
      <c r="A19" s="91"/>
      <c r="B19" s="134" t="s">
        <v>553</v>
      </c>
      <c r="C19" s="947">
        <v>1654.3851000000002</v>
      </c>
      <c r="D19" s="947">
        <v>222.69629999999998</v>
      </c>
      <c r="E19" s="947">
        <v>963.60269999999991</v>
      </c>
      <c r="F19" s="947">
        <v>513.3066</v>
      </c>
      <c r="G19" s="947">
        <v>2581.0165000000002</v>
      </c>
      <c r="J19" s="1236"/>
      <c r="K19" s="1236"/>
    </row>
    <row r="20" spans="1:11" ht="13.5" customHeight="1">
      <c r="A20" s="91"/>
      <c r="B20" s="134" t="s">
        <v>554</v>
      </c>
      <c r="C20" s="947">
        <v>1815.278</v>
      </c>
      <c r="D20" s="947">
        <v>243.06529999999998</v>
      </c>
      <c r="E20" s="947">
        <v>1070.4781</v>
      </c>
      <c r="F20" s="947">
        <v>555.39230000000009</v>
      </c>
      <c r="G20" s="947">
        <v>2840.6437000000001</v>
      </c>
      <c r="I20" s="1236"/>
      <c r="J20" s="1236"/>
      <c r="K20" s="1236"/>
    </row>
    <row r="21" spans="1:11" ht="13.5" customHeight="1">
      <c r="A21" s="91"/>
      <c r="B21" s="134" t="s">
        <v>428</v>
      </c>
      <c r="C21" s="947">
        <v>1974.2803000000001</v>
      </c>
      <c r="D21" s="947">
        <v>269.17070000000001</v>
      </c>
      <c r="E21" s="947">
        <v>1143.9653999999998</v>
      </c>
      <c r="F21" s="947">
        <v>601.58950000000004</v>
      </c>
      <c r="G21" s="947">
        <v>3088.5209</v>
      </c>
      <c r="I21" s="1236"/>
      <c r="J21" s="1236"/>
      <c r="K21" s="1236"/>
    </row>
    <row r="22" spans="1:11" ht="13.5" customHeight="1">
      <c r="A22" s="91"/>
      <c r="B22" s="90" t="s">
        <v>248</v>
      </c>
      <c r="C22" s="366">
        <v>110.4</v>
      </c>
      <c r="D22" s="366">
        <v>105.2</v>
      </c>
      <c r="E22" s="366">
        <v>115.3</v>
      </c>
      <c r="F22" s="366">
        <v>139.5</v>
      </c>
      <c r="G22" s="366">
        <v>106.7</v>
      </c>
      <c r="I22" s="1236"/>
      <c r="J22" s="1236"/>
      <c r="K22" s="1236"/>
    </row>
    <row r="23" spans="1:11" ht="13.5" customHeight="1">
      <c r="A23" s="91"/>
      <c r="B23" s="90"/>
      <c r="C23" s="359"/>
      <c r="D23" s="359"/>
      <c r="E23" s="359"/>
      <c r="F23" s="359"/>
      <c r="G23" s="360"/>
      <c r="I23" s="1236"/>
      <c r="J23" s="1236"/>
      <c r="K23" s="1236"/>
    </row>
    <row r="24" spans="1:11" ht="13.5" customHeight="1">
      <c r="A24" s="267" t="s">
        <v>1085</v>
      </c>
      <c r="B24" s="134" t="s">
        <v>529</v>
      </c>
      <c r="C24" s="360">
        <v>386.31139999999999</v>
      </c>
      <c r="D24" s="360">
        <v>44.141800000000003</v>
      </c>
      <c r="E24" s="360">
        <v>208.8562</v>
      </c>
      <c r="F24" s="360">
        <v>86.884900000000002</v>
      </c>
      <c r="G24" s="360">
        <v>582.41359999999997</v>
      </c>
      <c r="I24" s="66"/>
      <c r="J24" s="66"/>
    </row>
    <row r="25" spans="1:11" ht="13.5" customHeight="1">
      <c r="A25" s="91"/>
      <c r="B25" s="134" t="s">
        <v>466</v>
      </c>
      <c r="C25" s="360">
        <v>629.67819999999995</v>
      </c>
      <c r="D25" s="360">
        <v>68.337500000000006</v>
      </c>
      <c r="E25" s="360">
        <v>325.7509</v>
      </c>
      <c r="F25" s="360">
        <v>138.25649999999999</v>
      </c>
      <c r="G25" s="360">
        <v>889.99900000000002</v>
      </c>
      <c r="J25" s="66"/>
    </row>
    <row r="26" spans="1:11" ht="13.5" customHeight="1">
      <c r="A26" s="91"/>
      <c r="B26" s="90" t="s">
        <v>248</v>
      </c>
      <c r="C26" s="366">
        <v>135.30000000000001</v>
      </c>
      <c r="D26" s="366">
        <v>99</v>
      </c>
      <c r="E26" s="366">
        <v>120</v>
      </c>
      <c r="F26" s="366">
        <v>106.5</v>
      </c>
      <c r="G26" s="366">
        <v>121.7</v>
      </c>
      <c r="H26" s="670"/>
      <c r="J26" s="33"/>
      <c r="K26" s="33"/>
    </row>
    <row r="27" spans="1:11" ht="13.5" customHeight="1">
      <c r="A27" s="91"/>
      <c r="B27" s="90"/>
      <c r="C27" s="366"/>
      <c r="D27" s="366"/>
      <c r="E27" s="366"/>
      <c r="F27" s="366"/>
      <c r="G27" s="366"/>
      <c r="H27" s="670"/>
    </row>
    <row r="28" spans="1:11" ht="13.5" customHeight="1">
      <c r="A28" s="267" t="s">
        <v>657</v>
      </c>
      <c r="B28" s="133" t="s">
        <v>375</v>
      </c>
      <c r="C28" s="360">
        <v>150.6729</v>
      </c>
      <c r="D28" s="360">
        <v>24.778400000000001</v>
      </c>
      <c r="E28" s="360">
        <v>80.504300000000001</v>
      </c>
      <c r="F28" s="360">
        <v>40.426300000000005</v>
      </c>
      <c r="G28" s="360">
        <v>243.61189999999999</v>
      </c>
      <c r="H28" s="670"/>
    </row>
    <row r="29" spans="1:11" ht="13.5" customHeight="1">
      <c r="A29" s="91"/>
      <c r="B29" s="133" t="s">
        <v>376</v>
      </c>
      <c r="C29" s="360">
        <v>167.00879999999998</v>
      </c>
      <c r="D29" s="360">
        <v>22.794</v>
      </c>
      <c r="E29" s="360">
        <v>80.794899999999998</v>
      </c>
      <c r="F29" s="360">
        <v>41.487199999999994</v>
      </c>
      <c r="G29" s="360">
        <v>229.22139999999999</v>
      </c>
      <c r="H29" s="670"/>
    </row>
    <row r="30" spans="1:11" ht="13.5" customHeight="1">
      <c r="A30" s="91"/>
      <c r="B30" s="133" t="s">
        <v>365</v>
      </c>
      <c r="C30" s="360">
        <v>155.48929999999999</v>
      </c>
      <c r="D30" s="360">
        <v>21.960599999999999</v>
      </c>
      <c r="E30" s="360">
        <v>88.934600000000003</v>
      </c>
      <c r="F30" s="360">
        <v>47.9191</v>
      </c>
      <c r="G30" s="360">
        <v>251.1764</v>
      </c>
      <c r="H30" s="670"/>
    </row>
    <row r="31" spans="1:11" ht="13.5" customHeight="1">
      <c r="A31" s="91"/>
      <c r="B31" s="133" t="s">
        <v>366</v>
      </c>
      <c r="C31" s="360">
        <v>156.95679999999999</v>
      </c>
      <c r="D31" s="360">
        <v>22.194400000000002</v>
      </c>
      <c r="E31" s="360">
        <v>94.176899999999989</v>
      </c>
      <c r="F31" s="360">
        <v>53.613399999999999</v>
      </c>
      <c r="G31" s="360">
        <v>244.75020000000001</v>
      </c>
      <c r="H31" s="670"/>
    </row>
    <row r="32" spans="1:11" ht="13.5" customHeight="1">
      <c r="A32" s="91"/>
      <c r="B32" s="133" t="s">
        <v>367</v>
      </c>
      <c r="C32" s="360">
        <v>166.54929999999999</v>
      </c>
      <c r="D32" s="360">
        <v>24.17</v>
      </c>
      <c r="E32" s="360">
        <v>92.460399999999993</v>
      </c>
      <c r="F32" s="360">
        <v>53.109699999999997</v>
      </c>
      <c r="G32" s="360">
        <v>256.75569999999999</v>
      </c>
      <c r="H32" s="670"/>
    </row>
    <row r="33" spans="1:13" ht="13.5" customHeight="1">
      <c r="A33" s="91"/>
      <c r="B33" s="133" t="s">
        <v>368</v>
      </c>
      <c r="C33" s="360">
        <v>170.5822</v>
      </c>
      <c r="D33" s="360">
        <v>21.0303</v>
      </c>
      <c r="E33" s="360">
        <v>97.640799999999999</v>
      </c>
      <c r="F33" s="360">
        <v>52.35</v>
      </c>
      <c r="G33" s="360">
        <v>256.7672</v>
      </c>
      <c r="H33" s="670"/>
    </row>
    <row r="34" spans="1:13" ht="13.5" customHeight="1">
      <c r="A34" s="91"/>
      <c r="B34" s="133" t="s">
        <v>369</v>
      </c>
      <c r="C34" s="947">
        <v>178.26170000000002</v>
      </c>
      <c r="D34" s="947">
        <v>22.488499999999998</v>
      </c>
      <c r="E34" s="947">
        <v>91.929500000000004</v>
      </c>
      <c r="F34" s="947">
        <v>47.096699999999998</v>
      </c>
      <c r="G34" s="947">
        <v>273.07569999999998</v>
      </c>
      <c r="H34" s="670"/>
    </row>
    <row r="35" spans="1:13" ht="13.5" customHeight="1">
      <c r="A35" s="91"/>
      <c r="B35" s="133" t="s">
        <v>370</v>
      </c>
      <c r="C35" s="947">
        <v>134.70150000000001</v>
      </c>
      <c r="D35" s="947">
        <v>21.069700000000001</v>
      </c>
      <c r="E35" s="947">
        <v>86.938800000000001</v>
      </c>
      <c r="F35" s="947">
        <v>42.2639</v>
      </c>
      <c r="G35" s="947">
        <v>263.95330000000001</v>
      </c>
      <c r="H35" s="670"/>
    </row>
    <row r="36" spans="1:13" ht="13.5" customHeight="1">
      <c r="A36" s="91"/>
      <c r="B36" s="133" t="s">
        <v>371</v>
      </c>
      <c r="C36" s="947">
        <v>174.98740000000001</v>
      </c>
      <c r="D36" s="947">
        <v>21.9909</v>
      </c>
      <c r="E36" s="947">
        <v>125.84010000000001</v>
      </c>
      <c r="F36" s="947">
        <v>48.680900000000001</v>
      </c>
      <c r="G36" s="947">
        <v>278.63259999999997</v>
      </c>
      <c r="H36" s="670"/>
    </row>
    <row r="37" spans="1:13" ht="13.5" customHeight="1">
      <c r="A37" s="91"/>
      <c r="B37" s="133" t="s">
        <v>372</v>
      </c>
      <c r="C37" s="947">
        <v>187.43700000000001</v>
      </c>
      <c r="D37" s="947">
        <v>22.153500000000001</v>
      </c>
      <c r="E37" s="947">
        <v>128.04679999999999</v>
      </c>
      <c r="F37" s="947">
        <v>47.730400000000003</v>
      </c>
      <c r="G37" s="947">
        <v>292.19870000000003</v>
      </c>
      <c r="H37" s="670"/>
    </row>
    <row r="38" spans="1:13" ht="13.5" customHeight="1">
      <c r="A38" s="91"/>
      <c r="B38" s="133" t="s">
        <v>373</v>
      </c>
      <c r="C38" s="947">
        <v>183.2653</v>
      </c>
      <c r="D38" s="947">
        <v>20.3201</v>
      </c>
      <c r="E38" s="947">
        <v>105.77589999999999</v>
      </c>
      <c r="F38" s="947">
        <v>42.322600000000001</v>
      </c>
      <c r="G38" s="947">
        <v>259.76370000000003</v>
      </c>
      <c r="H38" s="670"/>
    </row>
    <row r="39" spans="1:13" ht="13.5" customHeight="1">
      <c r="A39" s="91"/>
      <c r="B39" s="133" t="s">
        <v>374</v>
      </c>
      <c r="C39" s="947">
        <v>159.00790000000001</v>
      </c>
      <c r="D39" s="947">
        <v>25.786000000000001</v>
      </c>
      <c r="E39" s="947">
        <v>74.424399999999991</v>
      </c>
      <c r="F39" s="947">
        <v>42.666899999999998</v>
      </c>
      <c r="G39" s="947">
        <v>284.02050000000003</v>
      </c>
      <c r="H39" s="670"/>
    </row>
    <row r="40" spans="1:13" ht="13.5" customHeight="1">
      <c r="A40" s="91"/>
      <c r="B40" s="90" t="s">
        <v>248</v>
      </c>
      <c r="C40" s="366">
        <v>148.9</v>
      </c>
      <c r="D40" s="366">
        <v>123.4</v>
      </c>
      <c r="E40" s="366">
        <v>121.5</v>
      </c>
      <c r="F40" s="366">
        <v>171.6</v>
      </c>
      <c r="G40" s="366">
        <v>131.80000000000001</v>
      </c>
      <c r="H40" s="177"/>
      <c r="I40" s="177"/>
      <c r="J40" s="177"/>
      <c r="K40" s="177"/>
      <c r="L40" s="177"/>
      <c r="M40" s="177"/>
    </row>
    <row r="41" spans="1:13" ht="13.5" customHeight="1">
      <c r="A41" s="91"/>
      <c r="B41" s="90"/>
      <c r="C41" s="366"/>
      <c r="D41" s="366"/>
      <c r="E41" s="366"/>
      <c r="F41" s="366"/>
      <c r="G41" s="366"/>
      <c r="H41" s="670"/>
    </row>
    <row r="42" spans="1:13" ht="13.5" customHeight="1">
      <c r="A42" s="267" t="s">
        <v>1085</v>
      </c>
      <c r="B42" s="133" t="s">
        <v>375</v>
      </c>
      <c r="C42" s="360">
        <v>184.74700000000001</v>
      </c>
      <c r="D42" s="360">
        <v>21.4771</v>
      </c>
      <c r="E42" s="360">
        <v>100.68559999999999</v>
      </c>
      <c r="F42" s="360">
        <v>40.870600000000003</v>
      </c>
      <c r="G42" s="360">
        <v>299.9837</v>
      </c>
      <c r="H42" s="670"/>
    </row>
    <row r="43" spans="1:13" ht="13.5" customHeight="1">
      <c r="A43" s="91"/>
      <c r="B43" s="133" t="s">
        <v>376</v>
      </c>
      <c r="C43" s="360">
        <v>201.07810000000001</v>
      </c>
      <c r="D43" s="360">
        <v>22.584399999999999</v>
      </c>
      <c r="E43" s="360">
        <v>107.9413</v>
      </c>
      <c r="F43" s="360">
        <v>45.230200000000004</v>
      </c>
      <c r="G43" s="360">
        <v>279.24130000000002</v>
      </c>
      <c r="H43" s="670"/>
    </row>
    <row r="44" spans="1:13" ht="13.5" customHeight="1">
      <c r="A44" s="91"/>
      <c r="B44" s="133" t="s">
        <v>365</v>
      </c>
      <c r="C44" s="360">
        <v>243.76259999999999</v>
      </c>
      <c r="D44" s="360">
        <v>24.448499999999999</v>
      </c>
      <c r="E44" s="360">
        <v>118.01390000000001</v>
      </c>
      <c r="F44" s="360">
        <v>50.115000000000002</v>
      </c>
      <c r="G44" s="360">
        <v>308.6189</v>
      </c>
      <c r="H44" s="670"/>
    </row>
    <row r="45" spans="1:13" ht="13.5" customHeight="1">
      <c r="A45" s="91"/>
      <c r="B45" s="90" t="s">
        <v>248</v>
      </c>
      <c r="C45" s="369">
        <v>160</v>
      </c>
      <c r="D45" s="369">
        <v>113.4</v>
      </c>
      <c r="E45" s="369">
        <v>121.9</v>
      </c>
      <c r="F45" s="369">
        <v>106.2</v>
      </c>
      <c r="G45" s="369">
        <v>121</v>
      </c>
      <c r="H45" s="670"/>
    </row>
    <row r="46" spans="1:13" ht="13.5" customHeight="1">
      <c r="A46" s="91"/>
      <c r="B46" s="90" t="s">
        <v>249</v>
      </c>
      <c r="C46" s="366">
        <v>121.1</v>
      </c>
      <c r="D46" s="366">
        <v>109.6</v>
      </c>
      <c r="E46" s="366">
        <v>109.2</v>
      </c>
      <c r="F46" s="366">
        <v>110.5</v>
      </c>
      <c r="G46" s="366">
        <v>110.2</v>
      </c>
      <c r="H46" s="177"/>
    </row>
    <row r="47" spans="1:13" ht="13.5" customHeight="1">
      <c r="A47" s="195"/>
      <c r="B47" s="59"/>
      <c r="C47" s="1138"/>
      <c r="D47" s="1138"/>
      <c r="E47" s="1138"/>
      <c r="F47" s="1138"/>
      <c r="G47" s="1138"/>
      <c r="H47" s="177"/>
    </row>
    <row r="48" spans="1:13" s="1531" customFormat="1" ht="12.75">
      <c r="A48" s="2410" t="s">
        <v>1822</v>
      </c>
      <c r="B48" s="2410"/>
      <c r="C48" s="2410"/>
      <c r="D48" s="2410"/>
      <c r="E48" s="2410"/>
      <c r="F48" s="2410"/>
    </row>
    <row r="49" spans="1:6" s="1531" customFormat="1" ht="12.75">
      <c r="A49" s="2409" t="s">
        <v>1821</v>
      </c>
      <c r="B49" s="2409"/>
      <c r="C49" s="2409"/>
      <c r="D49" s="2409"/>
      <c r="E49" s="2409"/>
      <c r="F49" s="2409"/>
    </row>
  </sheetData>
  <mergeCells count="10">
    <mergeCell ref="A48:F48"/>
    <mergeCell ref="A49:F49"/>
    <mergeCell ref="A1:F1"/>
    <mergeCell ref="A2:F2"/>
    <mergeCell ref="G1:H1"/>
    <mergeCell ref="G2:H2"/>
    <mergeCell ref="A3:B6"/>
    <mergeCell ref="C3:G3"/>
    <mergeCell ref="C4:G4"/>
    <mergeCell ref="C6:G6"/>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49"/>
  <sheetViews>
    <sheetView showGridLines="0" zoomScaleNormal="100" workbookViewId="0">
      <pane ySplit="6" topLeftCell="A7" activePane="bottomLeft" state="frozen"/>
      <selection activeCell="I42" sqref="I42"/>
      <selection pane="bottomLeft" activeCell="H8" sqref="H8"/>
    </sheetView>
  </sheetViews>
  <sheetFormatPr defaultColWidth="9" defaultRowHeight="14.25"/>
  <cols>
    <col min="1" max="1" width="8.625" style="187" customWidth="1"/>
    <col min="2" max="2" width="14.625" style="187" customWidth="1"/>
    <col min="3" max="7" width="11.625" style="187" customWidth="1"/>
    <col min="8" max="16384" width="9" style="187"/>
  </cols>
  <sheetData>
    <row r="1" spans="1:9">
      <c r="A1" s="2107" t="s">
        <v>544</v>
      </c>
      <c r="B1" s="2107"/>
      <c r="C1" s="2107"/>
      <c r="D1" s="2107"/>
      <c r="E1" s="10"/>
      <c r="F1" s="1765" t="s">
        <v>220</v>
      </c>
      <c r="G1" s="1765"/>
    </row>
    <row r="2" spans="1:9">
      <c r="A2" s="2421" t="s">
        <v>165</v>
      </c>
      <c r="B2" s="2421"/>
      <c r="C2" s="2421"/>
      <c r="D2" s="2421"/>
      <c r="E2" s="10"/>
      <c r="F2" s="1890" t="s">
        <v>221</v>
      </c>
      <c r="G2" s="1890"/>
    </row>
    <row r="3" spans="1:9" ht="18" customHeight="1">
      <c r="A3" s="2411" t="s">
        <v>985</v>
      </c>
      <c r="B3" s="2411"/>
      <c r="C3" s="2404"/>
      <c r="D3" s="2404"/>
      <c r="E3" s="2404"/>
      <c r="F3" s="2404"/>
      <c r="G3" s="2404"/>
    </row>
    <row r="4" spans="1:9" ht="18" customHeight="1">
      <c r="A4" s="2413"/>
      <c r="B4" s="2413"/>
      <c r="C4" s="2404" t="s">
        <v>1619</v>
      </c>
      <c r="D4" s="2404"/>
      <c r="E4" s="2404"/>
      <c r="F4" s="2404"/>
      <c r="G4" s="2404"/>
    </row>
    <row r="5" spans="1:9" ht="149.25" customHeight="1">
      <c r="A5" s="2413"/>
      <c r="B5" s="2414"/>
      <c r="C5" s="1066" t="s">
        <v>1330</v>
      </c>
      <c r="D5" s="1066" t="s">
        <v>1329</v>
      </c>
      <c r="E5" s="1066" t="s">
        <v>1328</v>
      </c>
      <c r="F5" s="1066" t="s">
        <v>1327</v>
      </c>
      <c r="G5" s="1451" t="s">
        <v>1326</v>
      </c>
      <c r="I5" s="1446"/>
    </row>
    <row r="6" spans="1:9">
      <c r="A6" s="2415"/>
      <c r="B6" s="2416"/>
      <c r="C6" s="2422" t="s">
        <v>986</v>
      </c>
      <c r="D6" s="2423"/>
      <c r="E6" s="2423"/>
      <c r="F6" s="2423"/>
      <c r="G6" s="2423"/>
    </row>
    <row r="7" spans="1:9" ht="13.5" customHeight="1">
      <c r="A7" s="91"/>
      <c r="B7" s="90"/>
      <c r="C7" s="92"/>
      <c r="D7" s="92"/>
      <c r="E7" s="92"/>
      <c r="F7" s="92"/>
      <c r="G7" s="93"/>
      <c r="H7" s="1236"/>
    </row>
    <row r="8" spans="1:9" ht="13.5" customHeight="1">
      <c r="A8" s="91">
        <v>2013</v>
      </c>
      <c r="B8" s="134" t="s">
        <v>428</v>
      </c>
      <c r="C8" s="360">
        <v>213.9879</v>
      </c>
      <c r="D8" s="362">
        <v>4132.7902999999997</v>
      </c>
      <c r="E8" s="362">
        <v>760.97759999999994</v>
      </c>
      <c r="F8" s="362">
        <v>7453.1417000000001</v>
      </c>
      <c r="G8" s="362">
        <v>2606.8375000000001</v>
      </c>
      <c r="H8" s="1282"/>
    </row>
    <row r="9" spans="1:9" ht="13.5" customHeight="1">
      <c r="A9" s="91"/>
      <c r="B9" s="90" t="s">
        <v>248</v>
      </c>
      <c r="C9" s="369">
        <v>118.4</v>
      </c>
      <c r="D9" s="369">
        <v>107.2</v>
      </c>
      <c r="E9" s="369">
        <v>77.5</v>
      </c>
      <c r="F9" s="369">
        <v>102.8</v>
      </c>
      <c r="G9" s="369">
        <v>97.4</v>
      </c>
      <c r="H9" s="33"/>
    </row>
    <row r="10" spans="1:9" ht="13.5" customHeight="1">
      <c r="A10" s="91"/>
      <c r="B10" s="134"/>
      <c r="C10" s="359"/>
      <c r="D10" s="359"/>
      <c r="E10" s="359"/>
      <c r="F10" s="359"/>
      <c r="G10" s="360"/>
      <c r="H10" s="33"/>
    </row>
    <row r="11" spans="1:9" ht="13.5" customHeight="1">
      <c r="A11" s="267" t="s">
        <v>657</v>
      </c>
      <c r="B11" s="134" t="s">
        <v>529</v>
      </c>
      <c r="C11" s="360">
        <v>35.453300000000006</v>
      </c>
      <c r="D11" s="360">
        <v>645.71069999999997</v>
      </c>
      <c r="E11" s="360">
        <v>100.4851</v>
      </c>
      <c r="F11" s="360">
        <v>1352.4106000000002</v>
      </c>
      <c r="G11" s="360">
        <v>290.11690000000004</v>
      </c>
      <c r="H11" s="33"/>
    </row>
    <row r="12" spans="1:9" ht="13.5" customHeight="1">
      <c r="A12" s="91"/>
      <c r="B12" s="134" t="s">
        <v>466</v>
      </c>
      <c r="C12" s="360">
        <v>53.513500000000001</v>
      </c>
      <c r="D12" s="360">
        <v>1016.4797</v>
      </c>
      <c r="E12" s="360">
        <v>159.49350000000001</v>
      </c>
      <c r="F12" s="360">
        <v>2092.7199999999998</v>
      </c>
      <c r="G12" s="360">
        <v>508.85730000000001</v>
      </c>
    </row>
    <row r="13" spans="1:9" ht="13.5" customHeight="1">
      <c r="A13" s="91"/>
      <c r="B13" s="134" t="s">
        <v>549</v>
      </c>
      <c r="C13" s="360">
        <v>70.545899999999989</v>
      </c>
      <c r="D13" s="360">
        <v>1419.7508</v>
      </c>
      <c r="E13" s="360">
        <v>215.02289999999999</v>
      </c>
      <c r="F13" s="360">
        <v>2807.7211000000002</v>
      </c>
      <c r="G13" s="360">
        <v>746.16489999999999</v>
      </c>
    </row>
    <row r="14" spans="1:9" ht="13.5" customHeight="1">
      <c r="A14" s="91"/>
      <c r="B14" s="134" t="s">
        <v>550</v>
      </c>
      <c r="C14" s="360">
        <v>87.315100000000001</v>
      </c>
      <c r="D14" s="360">
        <v>1802.4811000000002</v>
      </c>
      <c r="E14" s="360">
        <v>270.01920000000001</v>
      </c>
      <c r="F14" s="360">
        <v>3502.8135000000002</v>
      </c>
      <c r="G14" s="360">
        <v>977.9674</v>
      </c>
    </row>
    <row r="15" spans="1:9" ht="13.5" customHeight="1">
      <c r="A15" s="91"/>
      <c r="B15" s="134" t="s">
        <v>464</v>
      </c>
      <c r="C15" s="360">
        <v>103.45519999999999</v>
      </c>
      <c r="D15" s="360">
        <v>2179.3607999999999</v>
      </c>
      <c r="E15" s="360">
        <v>337.21959999999996</v>
      </c>
      <c r="F15" s="360">
        <v>4202.7937999999995</v>
      </c>
      <c r="G15" s="360">
        <v>1254.2911999999999</v>
      </c>
    </row>
    <row r="16" spans="1:9" ht="13.5" customHeight="1">
      <c r="A16" s="91"/>
      <c r="B16" s="134" t="s">
        <v>551</v>
      </c>
      <c r="C16" s="947">
        <v>118.8878</v>
      </c>
      <c r="D16" s="947">
        <v>2550.3200000000002</v>
      </c>
      <c r="E16" s="947">
        <v>403.64550000000003</v>
      </c>
      <c r="F16" s="947">
        <v>4963.1759000000002</v>
      </c>
      <c r="G16" s="947">
        <v>1522.25</v>
      </c>
    </row>
    <row r="17" spans="1:11" ht="13.5" customHeight="1">
      <c r="A17" s="91"/>
      <c r="B17" s="134" t="s">
        <v>552</v>
      </c>
      <c r="C17" s="947">
        <v>133.90110000000001</v>
      </c>
      <c r="D17" s="947">
        <v>2932.8221000000003</v>
      </c>
      <c r="E17" s="947">
        <v>438.84729999999996</v>
      </c>
      <c r="F17" s="947">
        <v>5574.1064000000006</v>
      </c>
      <c r="G17" s="947">
        <v>1763.623</v>
      </c>
      <c r="I17" s="632"/>
      <c r="J17" s="632"/>
      <c r="K17" s="632"/>
    </row>
    <row r="18" spans="1:11" ht="13.5" customHeight="1">
      <c r="A18" s="91"/>
      <c r="B18" s="134" t="s">
        <v>467</v>
      </c>
      <c r="C18" s="947">
        <v>149.70829999999998</v>
      </c>
      <c r="D18" s="947">
        <v>3336.3303999999998</v>
      </c>
      <c r="E18" s="947">
        <v>503.33759999999995</v>
      </c>
      <c r="F18" s="947">
        <v>6321.2979000000005</v>
      </c>
      <c r="G18" s="947">
        <v>2028.4860000000001</v>
      </c>
      <c r="J18" s="1215"/>
      <c r="K18" s="1215"/>
    </row>
    <row r="19" spans="1:11" ht="13.5" customHeight="1">
      <c r="A19" s="91"/>
      <c r="B19" s="134" t="s">
        <v>553</v>
      </c>
      <c r="C19" s="947">
        <v>167.77579999999998</v>
      </c>
      <c r="D19" s="947">
        <v>3725.7926000000002</v>
      </c>
      <c r="E19" s="947">
        <v>556.60649999999998</v>
      </c>
      <c r="F19" s="947">
        <v>7084.4395999999997</v>
      </c>
      <c r="G19" s="947">
        <v>2316.9519</v>
      </c>
      <c r="I19" s="1215"/>
      <c r="J19" s="1215"/>
      <c r="K19" s="1215"/>
    </row>
    <row r="20" spans="1:11" ht="13.5" customHeight="1">
      <c r="A20" s="91"/>
      <c r="B20" s="134" t="s">
        <v>554</v>
      </c>
      <c r="C20" s="947">
        <v>183.9127</v>
      </c>
      <c r="D20" s="947">
        <v>4105.0942999999997</v>
      </c>
      <c r="E20" s="947">
        <v>609.98519999999996</v>
      </c>
      <c r="F20" s="947">
        <v>7719.6784000000007</v>
      </c>
      <c r="G20" s="947">
        <v>2635.7232999999997</v>
      </c>
      <c r="I20" s="1215"/>
      <c r="J20" s="1215"/>
      <c r="K20" s="1215"/>
    </row>
    <row r="21" spans="1:11" ht="13.5" customHeight="1">
      <c r="A21" s="91"/>
      <c r="B21" s="134" t="s">
        <v>428</v>
      </c>
      <c r="C21" s="947">
        <v>202.2903</v>
      </c>
      <c r="D21" s="947">
        <v>4387.0674000000008</v>
      </c>
      <c r="E21" s="947">
        <v>671.89300000000003</v>
      </c>
      <c r="F21" s="947">
        <v>8315.4506000000001</v>
      </c>
      <c r="G21" s="947">
        <v>2766.5287999999996</v>
      </c>
      <c r="I21" s="1215"/>
      <c r="J21" s="1215"/>
      <c r="K21" s="1215"/>
    </row>
    <row r="22" spans="1:11" ht="15.75" customHeight="1">
      <c r="A22" s="91"/>
      <c r="B22" s="90" t="s">
        <v>248</v>
      </c>
      <c r="C22" s="368">
        <v>94.8</v>
      </c>
      <c r="D22" s="365">
        <v>105.7</v>
      </c>
      <c r="E22" s="368">
        <v>83.6</v>
      </c>
      <c r="F22" s="365">
        <v>112.5</v>
      </c>
      <c r="G22" s="369">
        <v>108.4</v>
      </c>
      <c r="H22" s="665"/>
      <c r="I22" s="1215"/>
      <c r="J22" s="1215"/>
      <c r="K22" s="1215"/>
    </row>
    <row r="23" spans="1:11" ht="13.5" customHeight="1">
      <c r="A23" s="91"/>
      <c r="B23" s="134"/>
      <c r="C23" s="359"/>
      <c r="D23" s="359"/>
      <c r="E23" s="359"/>
      <c r="F23" s="359"/>
      <c r="G23" s="360"/>
      <c r="I23" s="66"/>
      <c r="J23" s="66"/>
      <c r="K23" s="632"/>
    </row>
    <row r="24" spans="1:11" ht="13.5" customHeight="1">
      <c r="A24" s="267" t="s">
        <v>1085</v>
      </c>
      <c r="B24" s="134" t="s">
        <v>529</v>
      </c>
      <c r="C24" s="360">
        <v>40.5152</v>
      </c>
      <c r="D24" s="360">
        <v>655.60440000000006</v>
      </c>
      <c r="E24" s="360">
        <v>100.4195</v>
      </c>
      <c r="F24" s="360">
        <v>1404.7429</v>
      </c>
      <c r="G24" s="360">
        <v>374.18579999999997</v>
      </c>
      <c r="J24" s="66"/>
      <c r="K24" s="632"/>
    </row>
    <row r="25" spans="1:11" ht="13.5" customHeight="1">
      <c r="A25" s="91"/>
      <c r="B25" s="134" t="s">
        <v>466</v>
      </c>
      <c r="C25" s="360">
        <v>62.945900000000002</v>
      </c>
      <c r="D25" s="360">
        <v>1006.7140000000001</v>
      </c>
      <c r="E25" s="360">
        <v>143.83529999999999</v>
      </c>
      <c r="F25" s="360">
        <v>2192.7343999999998</v>
      </c>
      <c r="G25" s="360">
        <v>664.34199999999998</v>
      </c>
      <c r="J25" s="33"/>
      <c r="K25" s="33"/>
    </row>
    <row r="26" spans="1:11" ht="15.75" customHeight="1">
      <c r="A26" s="91"/>
      <c r="B26" s="90" t="s">
        <v>248</v>
      </c>
      <c r="C26" s="369">
        <v>113.6</v>
      </c>
      <c r="D26" s="369">
        <v>97</v>
      </c>
      <c r="E26" s="369">
        <v>94.7</v>
      </c>
      <c r="F26" s="369">
        <v>105.7</v>
      </c>
      <c r="G26" s="369">
        <v>126.9</v>
      </c>
      <c r="H26" s="665"/>
    </row>
    <row r="27" spans="1:11" ht="15.75" customHeight="1">
      <c r="A27" s="91"/>
      <c r="B27" s="90"/>
      <c r="C27" s="369"/>
      <c r="D27" s="369"/>
      <c r="E27" s="369"/>
      <c r="F27" s="369"/>
      <c r="G27" s="369"/>
      <c r="H27" s="665"/>
    </row>
    <row r="28" spans="1:11" ht="15.75" customHeight="1">
      <c r="A28" s="267" t="s">
        <v>657</v>
      </c>
      <c r="B28" s="133" t="s">
        <v>375</v>
      </c>
      <c r="C28" s="360">
        <v>17.591099999999997</v>
      </c>
      <c r="D28" s="362">
        <v>322.9676</v>
      </c>
      <c r="E28" s="360">
        <v>57.895300000000006</v>
      </c>
      <c r="F28" s="362">
        <v>677.6499</v>
      </c>
      <c r="G28" s="360">
        <v>137.54249999999999</v>
      </c>
      <c r="H28" s="665"/>
    </row>
    <row r="29" spans="1:11" ht="15.75" customHeight="1">
      <c r="A29" s="91"/>
      <c r="B29" s="133" t="s">
        <v>376</v>
      </c>
      <c r="C29" s="360">
        <v>17.978400000000001</v>
      </c>
      <c r="D29" s="362">
        <v>322.76059999999995</v>
      </c>
      <c r="E29" s="360">
        <v>42.234699999999997</v>
      </c>
      <c r="F29" s="362">
        <v>674.1123</v>
      </c>
      <c r="G29" s="360">
        <v>151.89789999999999</v>
      </c>
      <c r="H29" s="665"/>
    </row>
    <row r="30" spans="1:11" ht="15.75" customHeight="1">
      <c r="A30" s="91"/>
      <c r="B30" s="133" t="s">
        <v>365</v>
      </c>
      <c r="C30" s="360">
        <v>17.568099999999998</v>
      </c>
      <c r="D30" s="362">
        <v>369.1773</v>
      </c>
      <c r="E30" s="360">
        <v>62.225499999999997</v>
      </c>
      <c r="F30" s="362">
        <v>738.21690000000001</v>
      </c>
      <c r="G30" s="360">
        <v>219.58410000000001</v>
      </c>
      <c r="H30" s="665"/>
    </row>
    <row r="31" spans="1:11" ht="15.75" customHeight="1">
      <c r="A31" s="91"/>
      <c r="B31" s="133" t="s">
        <v>366</v>
      </c>
      <c r="C31" s="360">
        <v>17.699200000000001</v>
      </c>
      <c r="D31" s="362">
        <v>394.23259999999999</v>
      </c>
      <c r="E31" s="360">
        <v>53.426300000000005</v>
      </c>
      <c r="F31" s="362">
        <v>710.02280000000007</v>
      </c>
      <c r="G31" s="360">
        <v>238.14429999999999</v>
      </c>
      <c r="H31" s="665"/>
    </row>
    <row r="32" spans="1:11" ht="15.75" customHeight="1">
      <c r="A32" s="91"/>
      <c r="B32" s="133" t="s">
        <v>367</v>
      </c>
      <c r="C32" s="360">
        <v>17.0336</v>
      </c>
      <c r="D32" s="362">
        <v>381.36790000000002</v>
      </c>
      <c r="E32" s="360">
        <v>54.780199999999994</v>
      </c>
      <c r="F32" s="362">
        <v>698.80070000000001</v>
      </c>
      <c r="G32" s="360">
        <v>232.84610000000001</v>
      </c>
      <c r="H32" s="665"/>
    </row>
    <row r="33" spans="1:8" ht="15.75" customHeight="1">
      <c r="A33" s="91"/>
      <c r="B33" s="133" t="s">
        <v>368</v>
      </c>
      <c r="C33" s="360">
        <v>16.126100000000001</v>
      </c>
      <c r="D33" s="362">
        <v>378.21609999999998</v>
      </c>
      <c r="E33" s="360">
        <v>67.219399999999993</v>
      </c>
      <c r="F33" s="362">
        <v>701.76700000000005</v>
      </c>
      <c r="G33" s="360">
        <v>276.5136</v>
      </c>
      <c r="H33" s="665"/>
    </row>
    <row r="34" spans="1:8" ht="15.75" customHeight="1">
      <c r="A34" s="91"/>
      <c r="B34" s="133" t="s">
        <v>369</v>
      </c>
      <c r="C34" s="947">
        <v>15.1221</v>
      </c>
      <c r="D34" s="946">
        <v>403.34040000000005</v>
      </c>
      <c r="E34" s="947">
        <v>67.102999999999994</v>
      </c>
      <c r="F34" s="946">
        <v>707.70500000000004</v>
      </c>
      <c r="G34" s="947">
        <v>270.32429999999999</v>
      </c>
      <c r="H34" s="665"/>
    </row>
    <row r="35" spans="1:8" ht="15.75" customHeight="1">
      <c r="A35" s="91"/>
      <c r="B35" s="133" t="s">
        <v>370</v>
      </c>
      <c r="C35" s="947">
        <v>14.2713</v>
      </c>
      <c r="D35" s="946">
        <v>373.02440000000001</v>
      </c>
      <c r="E35" s="947">
        <v>35.241399999999999</v>
      </c>
      <c r="F35" s="946">
        <v>615.11540000000002</v>
      </c>
      <c r="G35" s="947">
        <v>237.48609999999999</v>
      </c>
      <c r="H35" s="665"/>
    </row>
    <row r="36" spans="1:8" ht="15.75" customHeight="1">
      <c r="A36" s="91"/>
      <c r="B36" s="133" t="s">
        <v>371</v>
      </c>
      <c r="C36" s="947">
        <v>15.817200000000001</v>
      </c>
      <c r="D36" s="946">
        <v>405.05180000000001</v>
      </c>
      <c r="E36" s="947">
        <v>64.101600000000005</v>
      </c>
      <c r="F36" s="946">
        <v>759.11130000000003</v>
      </c>
      <c r="G36" s="947">
        <v>264.11879999999996</v>
      </c>
      <c r="H36" s="665"/>
    </row>
    <row r="37" spans="1:8" ht="15.75" customHeight="1">
      <c r="A37" s="91"/>
      <c r="B37" s="133" t="s">
        <v>372</v>
      </c>
      <c r="C37" s="947">
        <v>16.338799999999999</v>
      </c>
      <c r="D37" s="946">
        <v>392.47929999999997</v>
      </c>
      <c r="E37" s="947">
        <v>55.628599999999999</v>
      </c>
      <c r="F37" s="946">
        <v>757.34199999999998</v>
      </c>
      <c r="G37" s="947">
        <v>280.92590000000001</v>
      </c>
      <c r="H37" s="665"/>
    </row>
    <row r="38" spans="1:8" ht="15.75" customHeight="1">
      <c r="A38" s="91"/>
      <c r="B38" s="133" t="s">
        <v>373</v>
      </c>
      <c r="C38" s="947">
        <v>16.072900000000001</v>
      </c>
      <c r="D38" s="946">
        <v>352.4597</v>
      </c>
      <c r="E38" s="947">
        <v>50.037800000000004</v>
      </c>
      <c r="F38" s="946">
        <v>672.5154</v>
      </c>
      <c r="G38" s="947">
        <v>246.76979999999998</v>
      </c>
      <c r="H38" s="665"/>
    </row>
    <row r="39" spans="1:8" ht="15.75" customHeight="1">
      <c r="A39" s="91"/>
      <c r="B39" s="133" t="s">
        <v>374</v>
      </c>
      <c r="C39" s="947">
        <v>16.828299999999999</v>
      </c>
      <c r="D39" s="946">
        <v>283.66970000000003</v>
      </c>
      <c r="E39" s="947">
        <v>65.259</v>
      </c>
      <c r="F39" s="946">
        <v>595.87619999999993</v>
      </c>
      <c r="G39" s="947">
        <v>187.30099999999999</v>
      </c>
      <c r="H39" s="665"/>
    </row>
    <row r="40" spans="1:8" ht="15.75" customHeight="1">
      <c r="A40" s="91"/>
      <c r="B40" s="90" t="s">
        <v>248</v>
      </c>
      <c r="C40" s="369">
        <v>104.9</v>
      </c>
      <c r="D40" s="369">
        <v>94.4</v>
      </c>
      <c r="E40" s="369">
        <v>121.6</v>
      </c>
      <c r="F40" s="369">
        <v>106.8</v>
      </c>
      <c r="G40" s="369">
        <v>111.6</v>
      </c>
      <c r="H40" s="665"/>
    </row>
    <row r="41" spans="1:8" ht="15.75" customHeight="1">
      <c r="A41" s="91"/>
      <c r="B41" s="90"/>
      <c r="C41" s="369"/>
      <c r="D41" s="369"/>
      <c r="E41" s="369"/>
      <c r="F41" s="369"/>
      <c r="G41" s="369"/>
      <c r="H41" s="665"/>
    </row>
    <row r="42" spans="1:8" ht="15.75" customHeight="1">
      <c r="A42" s="267" t="s">
        <v>1085</v>
      </c>
      <c r="B42" s="133" t="s">
        <v>375</v>
      </c>
      <c r="C42" s="360">
        <v>19.537500000000001</v>
      </c>
      <c r="D42" s="362">
        <v>324.37689999999998</v>
      </c>
      <c r="E42" s="360">
        <v>44.971800000000002</v>
      </c>
      <c r="F42" s="362">
        <v>668.34540000000004</v>
      </c>
      <c r="G42" s="360">
        <v>150.1491</v>
      </c>
      <c r="H42" s="665"/>
    </row>
    <row r="43" spans="1:8" ht="15.75" customHeight="1">
      <c r="A43" s="91"/>
      <c r="B43" s="133" t="s">
        <v>376</v>
      </c>
      <c r="C43" s="360">
        <v>20.9588</v>
      </c>
      <c r="D43" s="362">
        <v>332.75510000000003</v>
      </c>
      <c r="E43" s="360">
        <v>52.824599999999997</v>
      </c>
      <c r="F43" s="362">
        <v>715.12689999999998</v>
      </c>
      <c r="G43" s="360">
        <v>190.42259999999999</v>
      </c>
      <c r="H43" s="665"/>
    </row>
    <row r="44" spans="1:8" ht="15.75" customHeight="1">
      <c r="A44" s="91"/>
      <c r="B44" s="133" t="s">
        <v>365</v>
      </c>
      <c r="C44" s="360">
        <v>22.275099999999998</v>
      </c>
      <c r="D44" s="362">
        <v>352.26049999999998</v>
      </c>
      <c r="E44" s="360">
        <v>43.316299999999998</v>
      </c>
      <c r="F44" s="362">
        <v>784.70410000000004</v>
      </c>
      <c r="G44" s="360">
        <v>283.48660000000001</v>
      </c>
      <c r="H44" s="665"/>
    </row>
    <row r="45" spans="1:8" ht="15.75" customHeight="1">
      <c r="A45" s="91"/>
      <c r="B45" s="90" t="s">
        <v>248</v>
      </c>
      <c r="C45" s="369">
        <v>121.4</v>
      </c>
      <c r="D45" s="369">
        <v>93.1</v>
      </c>
      <c r="E45" s="369">
        <v>73.099999999999994</v>
      </c>
      <c r="F45" s="369">
        <v>106.1</v>
      </c>
      <c r="G45" s="369">
        <v>124.6</v>
      </c>
      <c r="H45" s="665"/>
    </row>
    <row r="46" spans="1:8" ht="13.5" customHeight="1">
      <c r="A46" s="91"/>
      <c r="B46" s="90" t="s">
        <v>249</v>
      </c>
      <c r="C46" s="369">
        <v>105.1</v>
      </c>
      <c r="D46" s="369">
        <v>105.1</v>
      </c>
      <c r="E46" s="369">
        <v>83.7</v>
      </c>
      <c r="F46" s="369">
        <v>108.1</v>
      </c>
      <c r="G46" s="369">
        <v>148.5</v>
      </c>
      <c r="H46" s="665"/>
    </row>
    <row r="47" spans="1:8" ht="13.5" customHeight="1">
      <c r="A47" s="195"/>
      <c r="B47" s="59"/>
      <c r="C47" s="1139"/>
      <c r="D47" s="1139"/>
      <c r="E47" s="1139"/>
      <c r="F47" s="1139"/>
      <c r="G47" s="1139"/>
      <c r="H47" s="665"/>
    </row>
    <row r="48" spans="1:8" s="1531" customFormat="1" ht="12.75">
      <c r="A48" s="2410" t="s">
        <v>1822</v>
      </c>
      <c r="B48" s="2410"/>
      <c r="C48" s="2410"/>
      <c r="D48" s="2410"/>
      <c r="E48" s="2410"/>
      <c r="F48" s="2410"/>
    </row>
    <row r="49" spans="1:6" s="1531" customFormat="1" ht="12.75">
      <c r="A49" s="2409" t="s">
        <v>1821</v>
      </c>
      <c r="B49" s="2409"/>
      <c r="C49" s="2409"/>
      <c r="D49" s="2409"/>
      <c r="E49" s="2409"/>
      <c r="F49" s="2409"/>
    </row>
  </sheetData>
  <mergeCells count="10">
    <mergeCell ref="A48:F48"/>
    <mergeCell ref="A49:F49"/>
    <mergeCell ref="F1:G1"/>
    <mergeCell ref="F2:G2"/>
    <mergeCell ref="A1:D1"/>
    <mergeCell ref="A2:D2"/>
    <mergeCell ref="A3:B6"/>
    <mergeCell ref="C3:G3"/>
    <mergeCell ref="C4:G4"/>
    <mergeCell ref="C6:G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L49"/>
  <sheetViews>
    <sheetView showGridLines="0" zoomScaleNormal="100" workbookViewId="0">
      <pane ySplit="6" topLeftCell="A7" activePane="bottomLeft" state="frozen"/>
      <selection activeCell="I42" sqref="I42"/>
      <selection pane="bottomLeft" activeCell="L17" sqref="L17"/>
    </sheetView>
  </sheetViews>
  <sheetFormatPr defaultColWidth="9" defaultRowHeight="14.25"/>
  <cols>
    <col min="1" max="1" width="8.625" style="187" customWidth="1"/>
    <col min="2" max="2" width="14.625" style="187" customWidth="1"/>
    <col min="3" max="7" width="9.625" style="187" customWidth="1"/>
    <col min="8" max="8" width="13.25" style="187" customWidth="1"/>
    <col min="9" max="13" width="9.125" style="187" bestFit="1" customWidth="1"/>
    <col min="14" max="14" width="9.375" style="187" bestFit="1" customWidth="1"/>
    <col min="15" max="16384" width="9" style="187"/>
  </cols>
  <sheetData>
    <row r="1" spans="1:12">
      <c r="A1" s="2107" t="s">
        <v>545</v>
      </c>
      <c r="B1" s="2107"/>
      <c r="C1" s="2107"/>
      <c r="D1" s="2107"/>
      <c r="E1" s="2107"/>
      <c r="F1" s="10"/>
      <c r="G1" s="1765" t="s">
        <v>220</v>
      </c>
      <c r="H1" s="1765"/>
    </row>
    <row r="2" spans="1:12">
      <c r="A2" s="2421" t="s">
        <v>165</v>
      </c>
      <c r="B2" s="2421"/>
      <c r="C2" s="2421"/>
      <c r="D2" s="2421"/>
      <c r="E2" s="2421"/>
      <c r="F2" s="10"/>
      <c r="G2" s="1890" t="s">
        <v>221</v>
      </c>
      <c r="H2" s="1890"/>
    </row>
    <row r="3" spans="1:12" ht="17.25" customHeight="1">
      <c r="A3" s="2411" t="s">
        <v>985</v>
      </c>
      <c r="B3" s="2411"/>
      <c r="C3" s="2424"/>
      <c r="D3" s="2424"/>
      <c r="E3" s="2424"/>
      <c r="F3" s="2424"/>
      <c r="G3" s="2424"/>
      <c r="H3" s="2424"/>
    </row>
    <row r="4" spans="1:12" ht="17.25" customHeight="1">
      <c r="A4" s="2413"/>
      <c r="B4" s="2413"/>
      <c r="C4" s="2404" t="s">
        <v>1619</v>
      </c>
      <c r="D4" s="2404"/>
      <c r="E4" s="2404"/>
      <c r="F4" s="2404"/>
      <c r="G4" s="2404"/>
      <c r="H4" s="2404"/>
    </row>
    <row r="5" spans="1:12" ht="153.75" customHeight="1">
      <c r="A5" s="2413"/>
      <c r="B5" s="2414"/>
      <c r="C5" s="1066" t="s">
        <v>1333</v>
      </c>
      <c r="D5" s="1066" t="s">
        <v>1332</v>
      </c>
      <c r="E5" s="1066" t="s">
        <v>1331</v>
      </c>
      <c r="F5" s="1066" t="s">
        <v>1334</v>
      </c>
      <c r="G5" s="1066" t="s">
        <v>1335</v>
      </c>
      <c r="H5" s="1451" t="s">
        <v>1148</v>
      </c>
    </row>
    <row r="6" spans="1:12">
      <c r="A6" s="2415"/>
      <c r="B6" s="2416"/>
      <c r="C6" s="2407" t="s">
        <v>984</v>
      </c>
      <c r="D6" s="2408"/>
      <c r="E6" s="2408"/>
      <c r="F6" s="2408"/>
      <c r="G6" s="2408"/>
      <c r="H6" s="2408"/>
    </row>
    <row r="7" spans="1:12" ht="12.75" customHeight="1">
      <c r="A7" s="91"/>
      <c r="B7" s="90"/>
      <c r="C7" s="92"/>
      <c r="D7" s="92"/>
      <c r="E7" s="92"/>
      <c r="F7" s="92"/>
      <c r="G7" s="92"/>
      <c r="H7" s="93"/>
      <c r="I7" s="1236"/>
    </row>
    <row r="8" spans="1:12" ht="13.5" customHeight="1">
      <c r="A8" s="91">
        <v>2013</v>
      </c>
      <c r="B8" s="134" t="s">
        <v>428</v>
      </c>
      <c r="C8" s="362">
        <v>647.72919999999999</v>
      </c>
      <c r="D8" s="362">
        <v>6565.2307999999994</v>
      </c>
      <c r="E8" s="362">
        <v>9857.4749000000011</v>
      </c>
      <c r="F8" s="362">
        <v>5174.9672</v>
      </c>
      <c r="G8" s="362">
        <v>3845.1792999999998</v>
      </c>
      <c r="H8" s="362">
        <v>20239.734700000001</v>
      </c>
      <c r="I8" s="1282"/>
    </row>
    <row r="9" spans="1:12" ht="13.5" customHeight="1">
      <c r="A9" s="91"/>
      <c r="B9" s="90" t="s">
        <v>248</v>
      </c>
      <c r="C9" s="366">
        <v>105.2</v>
      </c>
      <c r="D9" s="366">
        <v>97.1</v>
      </c>
      <c r="E9" s="366">
        <v>94.2</v>
      </c>
      <c r="F9" s="366">
        <v>103.6</v>
      </c>
      <c r="G9" s="366">
        <v>65.7</v>
      </c>
      <c r="H9" s="366">
        <v>117.8</v>
      </c>
      <c r="I9" s="33"/>
    </row>
    <row r="10" spans="1:12" ht="13.5" customHeight="1">
      <c r="A10" s="91"/>
      <c r="B10" s="90"/>
      <c r="C10" s="359"/>
      <c r="D10" s="359"/>
      <c r="E10" s="359"/>
      <c r="F10" s="359"/>
      <c r="G10" s="359"/>
      <c r="H10" s="360"/>
      <c r="I10" s="33"/>
    </row>
    <row r="11" spans="1:12" ht="13.5" customHeight="1">
      <c r="A11" s="267" t="s">
        <v>657</v>
      </c>
      <c r="B11" s="134" t="s">
        <v>529</v>
      </c>
      <c r="C11" s="362">
        <v>105.2405</v>
      </c>
      <c r="D11" s="362">
        <v>1071.4382000000001</v>
      </c>
      <c r="E11" s="362">
        <v>1646.6694</v>
      </c>
      <c r="F11" s="362">
        <v>874.37830000000008</v>
      </c>
      <c r="G11" s="362">
        <v>626.33169999999996</v>
      </c>
      <c r="H11" s="362">
        <v>3465.2745</v>
      </c>
      <c r="I11" s="33"/>
    </row>
    <row r="12" spans="1:12" ht="13.5" customHeight="1">
      <c r="A12" s="91"/>
      <c r="B12" s="134" t="s">
        <v>466</v>
      </c>
      <c r="C12" s="362">
        <v>160.9657</v>
      </c>
      <c r="D12" s="362">
        <v>1628.6459</v>
      </c>
      <c r="E12" s="362">
        <v>2250.0635000000002</v>
      </c>
      <c r="F12" s="362">
        <v>1399.1023</v>
      </c>
      <c r="G12" s="362">
        <v>996.31419999999991</v>
      </c>
      <c r="H12" s="362">
        <v>5347.6088</v>
      </c>
    </row>
    <row r="13" spans="1:12" ht="13.5" customHeight="1">
      <c r="A13" s="91"/>
      <c r="B13" s="134" t="s">
        <v>549</v>
      </c>
      <c r="C13" s="362">
        <v>215.91170000000002</v>
      </c>
      <c r="D13" s="362">
        <v>2226.0361000000003</v>
      </c>
      <c r="E13" s="362">
        <v>2966.3597999999997</v>
      </c>
      <c r="F13" s="362">
        <v>1897.0763999999999</v>
      </c>
      <c r="G13" s="362">
        <v>1338.9178999999999</v>
      </c>
      <c r="H13" s="362">
        <v>7093.4147000000003</v>
      </c>
    </row>
    <row r="14" spans="1:12" ht="13.5" customHeight="1">
      <c r="A14" s="91"/>
      <c r="B14" s="134" t="s">
        <v>550</v>
      </c>
      <c r="C14" s="362">
        <v>271.5215</v>
      </c>
      <c r="D14" s="362">
        <v>2778.3632000000002</v>
      </c>
      <c r="E14" s="362">
        <v>3793.27</v>
      </c>
      <c r="F14" s="362">
        <v>2382.7993999999999</v>
      </c>
      <c r="G14" s="362">
        <v>1660.7846000000002</v>
      </c>
      <c r="H14" s="362">
        <v>8794.4359999999997</v>
      </c>
    </row>
    <row r="15" spans="1:12" ht="13.5" customHeight="1">
      <c r="A15" s="91"/>
      <c r="B15" s="134" t="s">
        <v>464</v>
      </c>
      <c r="C15" s="362">
        <v>323.69829999999996</v>
      </c>
      <c r="D15" s="362">
        <v>3325.6562000000004</v>
      </c>
      <c r="E15" s="362">
        <v>4405.4603999999999</v>
      </c>
      <c r="F15" s="362">
        <v>2873.7951000000003</v>
      </c>
      <c r="G15" s="362">
        <v>1999.8788999999999</v>
      </c>
      <c r="H15" s="362">
        <v>10611.692800000001</v>
      </c>
    </row>
    <row r="16" spans="1:12" ht="13.5" customHeight="1">
      <c r="A16" s="91"/>
      <c r="B16" s="134" t="s">
        <v>551</v>
      </c>
      <c r="C16" s="946">
        <v>388.00569999999999</v>
      </c>
      <c r="D16" s="946">
        <v>3929.1987999999997</v>
      </c>
      <c r="E16" s="946">
        <v>5021.7388000000001</v>
      </c>
      <c r="F16" s="946">
        <v>3421.0707000000002</v>
      </c>
      <c r="G16" s="946">
        <v>2361.0373999999997</v>
      </c>
      <c r="H16" s="946">
        <v>12409.063699999999</v>
      </c>
      <c r="J16" s="632"/>
      <c r="K16" s="632"/>
      <c r="L16" s="632"/>
    </row>
    <row r="17" spans="1:12" ht="13.5" customHeight="1">
      <c r="A17" s="91"/>
      <c r="B17" s="134" t="s">
        <v>552</v>
      </c>
      <c r="C17" s="946">
        <v>431.57940000000002</v>
      </c>
      <c r="D17" s="946">
        <v>4431.1130000000003</v>
      </c>
      <c r="E17" s="946">
        <v>5668.5394999999999</v>
      </c>
      <c r="F17" s="946">
        <v>3843.2714999999998</v>
      </c>
      <c r="G17" s="946">
        <v>2645.5958999999998</v>
      </c>
      <c r="H17" s="946">
        <v>13492.1551</v>
      </c>
      <c r="K17" s="1236"/>
      <c r="L17" s="1236"/>
    </row>
    <row r="18" spans="1:12" ht="13.5" customHeight="1">
      <c r="A18" s="91"/>
      <c r="B18" s="134" t="s">
        <v>467</v>
      </c>
      <c r="C18" s="946">
        <v>487.60940000000005</v>
      </c>
      <c r="D18" s="946">
        <v>5050.7739000000001</v>
      </c>
      <c r="E18" s="946">
        <v>6478.0084000000006</v>
      </c>
      <c r="F18" s="946">
        <v>4333.7457999999997</v>
      </c>
      <c r="G18" s="946">
        <v>2981.4132</v>
      </c>
      <c r="H18" s="946">
        <v>15573.339599999999</v>
      </c>
      <c r="J18" s="1236"/>
      <c r="K18" s="1236"/>
      <c r="L18" s="1236"/>
    </row>
    <row r="19" spans="1:12" ht="13.5" customHeight="1">
      <c r="A19" s="91"/>
      <c r="B19" s="134" t="s">
        <v>553</v>
      </c>
      <c r="C19" s="946">
        <v>557.1087</v>
      </c>
      <c r="D19" s="946">
        <v>5679.1744000000008</v>
      </c>
      <c r="E19" s="946">
        <v>7403.5526</v>
      </c>
      <c r="F19" s="946">
        <v>4973.7664999999997</v>
      </c>
      <c r="G19" s="946">
        <v>3330.0072</v>
      </c>
      <c r="H19" s="946">
        <v>17738.4427</v>
      </c>
      <c r="J19" s="1236"/>
      <c r="K19" s="1236"/>
      <c r="L19" s="1236"/>
    </row>
    <row r="20" spans="1:12" ht="13.5" customHeight="1">
      <c r="A20" s="91"/>
      <c r="B20" s="134" t="s">
        <v>554</v>
      </c>
      <c r="C20" s="946">
        <v>615.37330000000009</v>
      </c>
      <c r="D20" s="946">
        <v>6172.1534000000001</v>
      </c>
      <c r="E20" s="946">
        <v>8536.5178000000014</v>
      </c>
      <c r="F20" s="946">
        <v>5441.6324000000004</v>
      </c>
      <c r="G20" s="946">
        <v>3643.6261</v>
      </c>
      <c r="H20" s="946">
        <v>19732.7153</v>
      </c>
      <c r="J20" s="1236"/>
      <c r="K20" s="1236"/>
      <c r="L20" s="1236"/>
    </row>
    <row r="21" spans="1:12" ht="13.5" customHeight="1">
      <c r="A21" s="91"/>
      <c r="B21" s="134" t="s">
        <v>428</v>
      </c>
      <c r="C21" s="946">
        <v>664.56349999999998</v>
      </c>
      <c r="D21" s="946">
        <v>6623.4861000000001</v>
      </c>
      <c r="E21" s="946">
        <v>9234.0109000000011</v>
      </c>
      <c r="F21" s="946">
        <v>5780.9994000000006</v>
      </c>
      <c r="G21" s="946">
        <v>4006.8977</v>
      </c>
      <c r="H21" s="946">
        <v>21456.811100000003</v>
      </c>
      <c r="J21" s="1236"/>
      <c r="K21" s="1236"/>
      <c r="L21" s="1236"/>
    </row>
    <row r="22" spans="1:12" ht="13.5" customHeight="1">
      <c r="A22" s="91"/>
      <c r="B22" s="90" t="s">
        <v>248</v>
      </c>
      <c r="C22" s="366">
        <v>103.8</v>
      </c>
      <c r="D22" s="366">
        <v>102.9</v>
      </c>
      <c r="E22" s="366">
        <v>92.4</v>
      </c>
      <c r="F22" s="366">
        <v>111.9</v>
      </c>
      <c r="G22" s="366">
        <v>101.6</v>
      </c>
      <c r="H22" s="366">
        <v>103.8</v>
      </c>
      <c r="I22" s="177"/>
      <c r="J22" s="66"/>
      <c r="K22" s="66"/>
      <c r="L22" s="632"/>
    </row>
    <row r="23" spans="1:12" ht="13.5" customHeight="1">
      <c r="A23" s="91"/>
      <c r="B23" s="90"/>
      <c r="C23" s="359"/>
      <c r="D23" s="359"/>
      <c r="E23" s="359"/>
      <c r="F23" s="359"/>
      <c r="G23" s="359"/>
      <c r="H23" s="360"/>
      <c r="K23" s="66"/>
      <c r="L23" s="632"/>
    </row>
    <row r="24" spans="1:12" ht="13.5" customHeight="1">
      <c r="A24" s="267" t="s">
        <v>1085</v>
      </c>
      <c r="B24" s="134" t="s">
        <v>529</v>
      </c>
      <c r="C24" s="362">
        <v>108.9555</v>
      </c>
      <c r="D24" s="362">
        <v>1043.4813999999999</v>
      </c>
      <c r="E24" s="362">
        <v>1676.03</v>
      </c>
      <c r="F24" s="362">
        <v>1114.7385999999999</v>
      </c>
      <c r="G24" s="362">
        <v>641.41030000000001</v>
      </c>
      <c r="H24" s="362">
        <v>3891.6415000000002</v>
      </c>
      <c r="K24" s="33"/>
      <c r="L24" s="33"/>
    </row>
    <row r="25" spans="1:12" ht="13.5" customHeight="1">
      <c r="A25" s="91"/>
      <c r="B25" s="134" t="s">
        <v>466</v>
      </c>
      <c r="C25" s="362">
        <v>169.94309999999999</v>
      </c>
      <c r="D25" s="362">
        <v>1631.4703999999999</v>
      </c>
      <c r="E25" s="362">
        <v>2404.6756999999998</v>
      </c>
      <c r="F25" s="362">
        <v>1690.8522</v>
      </c>
      <c r="G25" s="362">
        <v>1050.3108999999999</v>
      </c>
      <c r="H25" s="362">
        <v>5993.3315000000002</v>
      </c>
    </row>
    <row r="26" spans="1:12">
      <c r="A26" s="91"/>
      <c r="B26" s="90" t="s">
        <v>248</v>
      </c>
      <c r="C26" s="366">
        <v>102.7</v>
      </c>
      <c r="D26" s="366">
        <v>103</v>
      </c>
      <c r="E26" s="366">
        <v>98.5</v>
      </c>
      <c r="F26" s="366">
        <v>123.6</v>
      </c>
      <c r="G26" s="366">
        <v>108.1</v>
      </c>
      <c r="H26" s="366">
        <v>110</v>
      </c>
      <c r="I26" s="177"/>
    </row>
    <row r="27" spans="1:12">
      <c r="A27" s="91"/>
      <c r="B27" s="90"/>
      <c r="C27" s="366"/>
      <c r="D27" s="366"/>
      <c r="E27" s="366"/>
      <c r="F27" s="366"/>
      <c r="G27" s="366"/>
      <c r="H27" s="366"/>
      <c r="I27" s="177"/>
    </row>
    <row r="28" spans="1:12">
      <c r="A28" s="267" t="s">
        <v>657</v>
      </c>
      <c r="B28" s="133" t="s">
        <v>375</v>
      </c>
      <c r="C28" s="362">
        <v>53.2881</v>
      </c>
      <c r="D28" s="362">
        <v>499.93259999999998</v>
      </c>
      <c r="E28" s="362">
        <v>873.6816</v>
      </c>
      <c r="F28" s="362">
        <v>423.4957</v>
      </c>
      <c r="G28" s="362">
        <v>309.44569999999999</v>
      </c>
      <c r="H28" s="362">
        <v>1676.74</v>
      </c>
      <c r="I28" s="177"/>
    </row>
    <row r="29" spans="1:12">
      <c r="A29" s="91"/>
      <c r="B29" s="133" t="s">
        <v>376</v>
      </c>
      <c r="C29" s="362">
        <v>51.583199999999998</v>
      </c>
      <c r="D29" s="362">
        <v>522.08150000000001</v>
      </c>
      <c r="E29" s="362">
        <v>770.11540000000002</v>
      </c>
      <c r="F29" s="362">
        <v>450.36990000000003</v>
      </c>
      <c r="G29" s="362">
        <v>313.05459999999999</v>
      </c>
      <c r="H29" s="362">
        <v>1787.1891000000001</v>
      </c>
      <c r="I29" s="177"/>
    </row>
    <row r="30" spans="1:12">
      <c r="A30" s="91"/>
      <c r="B30" s="133" t="s">
        <v>365</v>
      </c>
      <c r="C30" s="362">
        <v>55.298499999999997</v>
      </c>
      <c r="D30" s="362">
        <v>560.87340000000006</v>
      </c>
      <c r="E30" s="362">
        <v>611.64499999999998</v>
      </c>
      <c r="F30" s="362">
        <v>520.26769999999999</v>
      </c>
      <c r="G30" s="362">
        <v>359.42240000000004</v>
      </c>
      <c r="H30" s="362">
        <v>1906.7348999999999</v>
      </c>
      <c r="I30" s="177"/>
    </row>
    <row r="31" spans="1:12">
      <c r="A31" s="91"/>
      <c r="B31" s="133" t="s">
        <v>366</v>
      </c>
      <c r="C31" s="362">
        <v>54.5017</v>
      </c>
      <c r="D31" s="362">
        <v>579.74440000000004</v>
      </c>
      <c r="E31" s="362">
        <v>708.01609999999994</v>
      </c>
      <c r="F31" s="362">
        <v>489.05250000000001</v>
      </c>
      <c r="G31" s="362">
        <v>333.05879999999996</v>
      </c>
      <c r="H31" s="362">
        <v>1731.8858</v>
      </c>
      <c r="I31" s="177"/>
    </row>
    <row r="32" spans="1:12">
      <c r="A32" s="91"/>
      <c r="B32" s="133" t="s">
        <v>367</v>
      </c>
      <c r="C32" s="362">
        <v>55.559100000000001</v>
      </c>
      <c r="D32" s="362">
        <v>552.32330000000002</v>
      </c>
      <c r="E32" s="362">
        <v>822.14549999999997</v>
      </c>
      <c r="F32" s="362">
        <v>481.04840000000002</v>
      </c>
      <c r="G32" s="362">
        <v>312.1103</v>
      </c>
      <c r="H32" s="362">
        <v>1700.7023000000002</v>
      </c>
      <c r="I32" s="177"/>
    </row>
    <row r="33" spans="1:9">
      <c r="A33" s="91"/>
      <c r="B33" s="133" t="s">
        <v>368</v>
      </c>
      <c r="C33" s="362">
        <v>54.621400000000001</v>
      </c>
      <c r="D33" s="362">
        <v>552.22809999999993</v>
      </c>
      <c r="E33" s="362">
        <v>620.21969999999999</v>
      </c>
      <c r="F33" s="362">
        <v>499.66859999999997</v>
      </c>
      <c r="G33" s="362">
        <v>331.34929999999997</v>
      </c>
      <c r="H33" s="362">
        <v>1817.8746000000001</v>
      </c>
      <c r="I33" s="177"/>
    </row>
    <row r="34" spans="1:9">
      <c r="A34" s="91"/>
      <c r="B34" s="133" t="s">
        <v>369</v>
      </c>
      <c r="C34" s="946">
        <v>64.1648</v>
      </c>
      <c r="D34" s="946">
        <v>574.73149999999998</v>
      </c>
      <c r="E34" s="946">
        <v>603.72519999999997</v>
      </c>
      <c r="F34" s="946">
        <v>548.77969999999993</v>
      </c>
      <c r="G34" s="946">
        <v>339.48</v>
      </c>
      <c r="H34" s="946">
        <v>1791.2701000000002</v>
      </c>
      <c r="I34" s="177"/>
    </row>
    <row r="35" spans="1:9">
      <c r="A35" s="91"/>
      <c r="B35" s="133" t="s">
        <v>370</v>
      </c>
      <c r="C35" s="946">
        <v>43.117599999999996</v>
      </c>
      <c r="D35" s="946">
        <v>498.00359999999995</v>
      </c>
      <c r="E35" s="946">
        <v>649.20809999999994</v>
      </c>
      <c r="F35" s="946">
        <v>412.77550000000002</v>
      </c>
      <c r="G35" s="946">
        <v>279.65070000000003</v>
      </c>
      <c r="H35" s="946">
        <v>1073.5515</v>
      </c>
      <c r="I35" s="177"/>
    </row>
    <row r="36" spans="1:9">
      <c r="A36" s="91"/>
      <c r="B36" s="133" t="s">
        <v>371</v>
      </c>
      <c r="C36" s="946">
        <v>61.159599999999998</v>
      </c>
      <c r="D36" s="946">
        <v>608.65480000000002</v>
      </c>
      <c r="E36" s="946">
        <v>831.91210000000001</v>
      </c>
      <c r="F36" s="946">
        <v>502.17270000000002</v>
      </c>
      <c r="G36" s="946">
        <v>345.32809999999995</v>
      </c>
      <c r="H36" s="946">
        <v>2074.0403000000001</v>
      </c>
      <c r="I36" s="177"/>
    </row>
    <row r="37" spans="1:9">
      <c r="A37" s="91"/>
      <c r="B37" s="133" t="s">
        <v>372</v>
      </c>
      <c r="C37" s="946">
        <v>68.838999999999999</v>
      </c>
      <c r="D37" s="946">
        <v>609.96730000000002</v>
      </c>
      <c r="E37" s="946">
        <v>843.077</v>
      </c>
      <c r="F37" s="946">
        <v>564.75509999999997</v>
      </c>
      <c r="G37" s="946">
        <v>338.21520000000004</v>
      </c>
      <c r="H37" s="946">
        <v>2167.1039000000001</v>
      </c>
      <c r="I37" s="177"/>
    </row>
    <row r="38" spans="1:9">
      <c r="A38" s="91"/>
      <c r="B38" s="133" t="s">
        <v>373</v>
      </c>
      <c r="C38" s="946">
        <v>58.371499999999997</v>
      </c>
      <c r="D38" s="946">
        <v>535.02170000000001</v>
      </c>
      <c r="E38" s="946">
        <v>1030.0875000000001</v>
      </c>
      <c r="F38" s="946">
        <v>480.32490000000001</v>
      </c>
      <c r="G38" s="946">
        <v>304.80259999999998</v>
      </c>
      <c r="H38" s="946">
        <v>1971.5681000000002</v>
      </c>
      <c r="I38" s="177"/>
    </row>
    <row r="39" spans="1:9">
      <c r="A39" s="91"/>
      <c r="B39" s="133" t="s">
        <v>374</v>
      </c>
      <c r="C39" s="946">
        <v>49.337199999999996</v>
      </c>
      <c r="D39" s="946">
        <v>432.81819999999999</v>
      </c>
      <c r="E39" s="946">
        <v>773.41140000000007</v>
      </c>
      <c r="F39" s="946">
        <v>447.9502</v>
      </c>
      <c r="G39" s="946">
        <v>334.72090000000003</v>
      </c>
      <c r="H39" s="946">
        <v>1728.1359</v>
      </c>
      <c r="I39" s="177"/>
    </row>
    <row r="40" spans="1:9" ht="13.5" customHeight="1">
      <c r="A40" s="91"/>
      <c r="B40" s="90" t="s">
        <v>248</v>
      </c>
      <c r="C40" s="366">
        <v>107</v>
      </c>
      <c r="D40" s="366">
        <v>110</v>
      </c>
      <c r="E40" s="200" t="s">
        <v>1696</v>
      </c>
      <c r="F40" s="366">
        <v>134.69999999999999</v>
      </c>
      <c r="G40" s="366">
        <v>103.2</v>
      </c>
      <c r="H40" s="366">
        <v>117.4</v>
      </c>
      <c r="I40" s="177"/>
    </row>
    <row r="41" spans="1:9">
      <c r="A41" s="91"/>
      <c r="B41" s="90"/>
      <c r="C41" s="366"/>
      <c r="D41" s="366"/>
      <c r="E41" s="366"/>
      <c r="F41" s="366"/>
      <c r="G41" s="366"/>
      <c r="H41" s="366"/>
      <c r="I41" s="177"/>
    </row>
    <row r="42" spans="1:9">
      <c r="A42" s="267" t="s">
        <v>1085</v>
      </c>
      <c r="B42" s="133" t="s">
        <v>375</v>
      </c>
      <c r="C42" s="362">
        <v>53.845999999999997</v>
      </c>
      <c r="D42" s="362">
        <v>508.97699999999998</v>
      </c>
      <c r="E42" s="362">
        <v>922.48829999999998</v>
      </c>
      <c r="F42" s="362">
        <v>593.07889999999998</v>
      </c>
      <c r="G42" s="362">
        <v>291.3186</v>
      </c>
      <c r="H42" s="362">
        <v>1914.7175</v>
      </c>
      <c r="I42" s="177"/>
    </row>
    <row r="43" spans="1:9">
      <c r="A43" s="91"/>
      <c r="B43" s="133" t="s">
        <v>376</v>
      </c>
      <c r="C43" s="362">
        <v>55.232199999999999</v>
      </c>
      <c r="D43" s="362">
        <v>539.44709999999998</v>
      </c>
      <c r="E43" s="362">
        <v>755.87819999999999</v>
      </c>
      <c r="F43" s="362">
        <v>527.22379999999998</v>
      </c>
      <c r="G43" s="362">
        <v>335.32080000000002</v>
      </c>
      <c r="H43" s="362">
        <v>1988.6232</v>
      </c>
      <c r="I43" s="177"/>
    </row>
    <row r="44" spans="1:9">
      <c r="A44" s="91"/>
      <c r="B44" s="133" t="s">
        <v>365</v>
      </c>
      <c r="C44" s="362">
        <v>60.987900000000003</v>
      </c>
      <c r="D44" s="362">
        <v>577.97460000000001</v>
      </c>
      <c r="E44" s="362">
        <v>791.53510000000006</v>
      </c>
      <c r="F44" s="362">
        <v>576.00919999999996</v>
      </c>
      <c r="G44" s="362">
        <v>393.08440000000002</v>
      </c>
      <c r="H44" s="362">
        <v>2101.6415000000002</v>
      </c>
      <c r="I44" s="177"/>
    </row>
    <row r="45" spans="1:9">
      <c r="A45" s="91"/>
      <c r="B45" s="90" t="s">
        <v>248</v>
      </c>
      <c r="C45" s="366">
        <v>107.4</v>
      </c>
      <c r="D45" s="366">
        <v>105.8</v>
      </c>
      <c r="E45" s="366">
        <v>122.4</v>
      </c>
      <c r="F45" s="366">
        <v>115.8</v>
      </c>
      <c r="G45" s="366">
        <v>113.3</v>
      </c>
      <c r="H45" s="366">
        <v>109.4</v>
      </c>
      <c r="I45" s="177"/>
    </row>
    <row r="46" spans="1:9" ht="13.5" customHeight="1">
      <c r="A46" s="91"/>
      <c r="B46" s="90" t="s">
        <v>249</v>
      </c>
      <c r="C46" s="366">
        <v>112.1</v>
      </c>
      <c r="D46" s="366">
        <v>106.3</v>
      </c>
      <c r="E46" s="366">
        <v>106.1</v>
      </c>
      <c r="F46" s="366">
        <v>110.3</v>
      </c>
      <c r="G46" s="366">
        <v>116.2</v>
      </c>
      <c r="H46" s="366">
        <v>105.5</v>
      </c>
      <c r="I46" s="177"/>
    </row>
    <row r="47" spans="1:9" ht="13.5" customHeight="1">
      <c r="A47" s="195"/>
      <c r="B47" s="59"/>
      <c r="C47" s="1138"/>
      <c r="D47" s="1138"/>
      <c r="E47" s="1138"/>
      <c r="F47" s="1138"/>
      <c r="G47" s="1138"/>
      <c r="H47" s="1138"/>
      <c r="I47" s="177"/>
    </row>
    <row r="48" spans="1:9" s="1531" customFormat="1" ht="12.75">
      <c r="A48" s="2410" t="s">
        <v>1822</v>
      </c>
      <c r="B48" s="2410"/>
      <c r="C48" s="2410"/>
      <c r="D48" s="2410"/>
      <c r="E48" s="2410"/>
      <c r="F48" s="2410"/>
    </row>
    <row r="49" spans="1:6" s="1531" customFormat="1" ht="12.75">
      <c r="A49" s="2409" t="s">
        <v>1821</v>
      </c>
      <c r="B49" s="2409"/>
      <c r="C49" s="2409"/>
      <c r="D49" s="2409"/>
      <c r="E49" s="2409"/>
      <c r="F49" s="2409"/>
    </row>
  </sheetData>
  <mergeCells count="10">
    <mergeCell ref="A48:F48"/>
    <mergeCell ref="A49:F49"/>
    <mergeCell ref="G1:H1"/>
    <mergeCell ref="G2:H2"/>
    <mergeCell ref="A1:E1"/>
    <mergeCell ref="A2:E2"/>
    <mergeCell ref="A3:B6"/>
    <mergeCell ref="C3:H3"/>
    <mergeCell ref="C4:H4"/>
    <mergeCell ref="C6:H6"/>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52"/>
  <sheetViews>
    <sheetView showGridLines="0" zoomScaleNormal="100" workbookViewId="0">
      <pane ySplit="7" topLeftCell="A8" activePane="bottomLeft" state="frozen"/>
      <selection pane="bottomLeft" activeCell="G47" sqref="G46:G47"/>
    </sheetView>
  </sheetViews>
  <sheetFormatPr defaultColWidth="9" defaultRowHeight="14.25"/>
  <cols>
    <col min="1" max="1" width="8.625" style="632" customWidth="1"/>
    <col min="2" max="2" width="14.625" style="632" customWidth="1"/>
    <col min="3" max="5" width="18.625" style="632" customWidth="1"/>
    <col min="6" max="8" width="9.625" style="733" customWidth="1"/>
    <col min="9" max="16384" width="9" style="632"/>
  </cols>
  <sheetData>
    <row r="1" spans="1:9">
      <c r="A1" s="1445" t="s">
        <v>546</v>
      </c>
      <c r="B1" s="1445"/>
      <c r="C1" s="1445"/>
      <c r="D1" s="1445"/>
      <c r="E1" s="1441" t="s">
        <v>220</v>
      </c>
      <c r="F1" s="43"/>
      <c r="H1" s="1441"/>
    </row>
    <row r="2" spans="1:9">
      <c r="A2" s="1450" t="s">
        <v>165</v>
      </c>
      <c r="B2" s="1450"/>
      <c r="C2" s="1450"/>
      <c r="D2" s="1450"/>
      <c r="E2" s="734" t="s">
        <v>221</v>
      </c>
      <c r="F2" s="43"/>
      <c r="H2" s="734"/>
    </row>
    <row r="3" spans="1:9" ht="17.25" customHeight="1">
      <c r="A3" s="2411" t="s">
        <v>987</v>
      </c>
      <c r="B3" s="2411"/>
      <c r="C3" s="2424"/>
      <c r="D3" s="2424"/>
      <c r="E3" s="2424"/>
      <c r="F3" s="670"/>
      <c r="G3" s="1181"/>
      <c r="H3" s="174"/>
      <c r="I3" s="174"/>
    </row>
    <row r="4" spans="1:9" ht="17.25" customHeight="1">
      <c r="A4" s="2413"/>
      <c r="B4" s="2413"/>
      <c r="C4" s="2404" t="s">
        <v>1620</v>
      </c>
      <c r="D4" s="2430"/>
      <c r="E4" s="2405" t="s">
        <v>1621</v>
      </c>
      <c r="F4" s="670"/>
      <c r="G4" s="1181"/>
      <c r="H4" s="174"/>
      <c r="I4" s="174"/>
    </row>
    <row r="5" spans="1:9" ht="27" customHeight="1">
      <c r="A5" s="2413"/>
      <c r="B5" s="2414"/>
      <c r="C5" s="2405" t="s">
        <v>988</v>
      </c>
      <c r="D5" s="2417" t="s">
        <v>989</v>
      </c>
      <c r="E5" s="2428"/>
      <c r="F5" s="670"/>
      <c r="G5" s="2429"/>
      <c r="H5" s="2230"/>
      <c r="I5" s="2230"/>
    </row>
    <row r="6" spans="1:9" ht="105" customHeight="1">
      <c r="A6" s="2413"/>
      <c r="B6" s="2414"/>
      <c r="C6" s="2406"/>
      <c r="D6" s="2419"/>
      <c r="E6" s="2406"/>
      <c r="F6" s="670"/>
      <c r="G6" s="2429"/>
      <c r="H6" s="2230"/>
      <c r="I6" s="2230"/>
    </row>
    <row r="7" spans="1:9" ht="15" customHeight="1">
      <c r="A7" s="2415"/>
      <c r="B7" s="2416"/>
      <c r="C7" s="2427" t="s">
        <v>990</v>
      </c>
      <c r="D7" s="2408"/>
      <c r="E7" s="2408"/>
      <c r="F7" s="174"/>
      <c r="G7" s="174"/>
      <c r="H7" s="174"/>
    </row>
    <row r="8" spans="1:9" ht="12.95" customHeight="1">
      <c r="A8" s="1460"/>
      <c r="B8" s="1345"/>
      <c r="C8" s="951"/>
      <c r="D8" s="951"/>
      <c r="E8" s="952"/>
      <c r="F8" s="1236"/>
      <c r="G8" s="66"/>
      <c r="H8" s="66"/>
    </row>
    <row r="9" spans="1:9" ht="14.25" customHeight="1">
      <c r="A9" s="1460">
        <v>2013</v>
      </c>
      <c r="B9" s="1461" t="s">
        <v>428</v>
      </c>
      <c r="C9" s="946">
        <v>712.29750000000001</v>
      </c>
      <c r="D9" s="946">
        <v>1785.8791999999999</v>
      </c>
      <c r="E9" s="946">
        <v>1785.6020000000001</v>
      </c>
      <c r="F9" s="1282"/>
      <c r="G9" s="66"/>
      <c r="H9" s="66"/>
    </row>
    <row r="10" spans="1:9" ht="12.95" customHeight="1">
      <c r="A10" s="1460"/>
      <c r="B10" s="1462" t="s">
        <v>248</v>
      </c>
      <c r="C10" s="940">
        <v>91.2</v>
      </c>
      <c r="D10" s="940">
        <v>106.2</v>
      </c>
      <c r="E10" s="940">
        <v>75.5</v>
      </c>
      <c r="F10" s="33"/>
      <c r="G10" s="66"/>
      <c r="H10" s="66"/>
    </row>
    <row r="11" spans="1:9" ht="12.95" customHeight="1">
      <c r="A11" s="1460"/>
      <c r="B11" s="1345"/>
      <c r="C11" s="1463"/>
      <c r="D11" s="1463"/>
      <c r="E11" s="947"/>
      <c r="F11" s="33"/>
      <c r="G11" s="66"/>
      <c r="H11" s="66"/>
    </row>
    <row r="12" spans="1:9" ht="12.95" customHeight="1">
      <c r="A12" s="1464" t="s">
        <v>657</v>
      </c>
      <c r="B12" s="1465" t="s">
        <v>529</v>
      </c>
      <c r="C12" s="947">
        <v>115.3312</v>
      </c>
      <c r="D12" s="947">
        <v>297.30459999999999</v>
      </c>
      <c r="E12" s="947">
        <v>440.05720000000002</v>
      </c>
      <c r="F12" s="33"/>
      <c r="G12" s="66"/>
      <c r="H12" s="66"/>
    </row>
    <row r="13" spans="1:9" ht="12.95" customHeight="1">
      <c r="A13" s="1460"/>
      <c r="B13" s="1465" t="s">
        <v>466</v>
      </c>
      <c r="C13" s="947">
        <v>190.44800000000001</v>
      </c>
      <c r="D13" s="947">
        <v>468.03590000000003</v>
      </c>
      <c r="E13" s="947">
        <v>614.1946999999999</v>
      </c>
      <c r="F13" s="66"/>
      <c r="G13" s="66"/>
      <c r="H13" s="66"/>
    </row>
    <row r="14" spans="1:9" ht="12.95" customHeight="1">
      <c r="A14" s="1460"/>
      <c r="B14" s="1465" t="s">
        <v>549</v>
      </c>
      <c r="C14" s="947">
        <v>236.054</v>
      </c>
      <c r="D14" s="947">
        <v>620.54100000000005</v>
      </c>
      <c r="E14" s="947">
        <v>760.45530000000008</v>
      </c>
      <c r="F14" s="66"/>
      <c r="G14" s="66"/>
      <c r="H14" s="66"/>
    </row>
    <row r="15" spans="1:9" ht="12.95" customHeight="1">
      <c r="A15" s="1460"/>
      <c r="B15" s="1465" t="s">
        <v>550</v>
      </c>
      <c r="C15" s="947">
        <v>289.0917</v>
      </c>
      <c r="D15" s="947">
        <v>768.10969999999998</v>
      </c>
      <c r="E15" s="947">
        <v>889.96209999999996</v>
      </c>
      <c r="F15" s="66"/>
      <c r="G15" s="66"/>
      <c r="H15" s="66"/>
    </row>
    <row r="16" spans="1:9" ht="12.95" customHeight="1">
      <c r="A16" s="1460"/>
      <c r="B16" s="1465" t="s">
        <v>464</v>
      </c>
      <c r="C16" s="947">
        <v>338.6848</v>
      </c>
      <c r="D16" s="947">
        <v>915.57580000000007</v>
      </c>
      <c r="E16" s="947">
        <v>983.53730000000007</v>
      </c>
      <c r="F16" s="66"/>
      <c r="G16" s="632"/>
      <c r="H16" s="632"/>
    </row>
    <row r="17" spans="1:9" ht="12.95" customHeight="1">
      <c r="A17" s="1460"/>
      <c r="B17" s="1461" t="s">
        <v>551</v>
      </c>
      <c r="C17" s="947">
        <v>419.82620000000003</v>
      </c>
      <c r="D17" s="946">
        <v>1059.1816999999999</v>
      </c>
      <c r="E17" s="946">
        <v>1083.6222</v>
      </c>
      <c r="F17" s="66"/>
      <c r="H17" s="1236"/>
      <c r="I17" s="1236"/>
    </row>
    <row r="18" spans="1:9" ht="12.95" customHeight="1">
      <c r="A18" s="1460"/>
      <c r="B18" s="1461" t="s">
        <v>552</v>
      </c>
      <c r="C18" s="947">
        <v>489.28919999999999</v>
      </c>
      <c r="D18" s="946">
        <v>1197.6657</v>
      </c>
      <c r="E18" s="946">
        <v>1176.5593999999999</v>
      </c>
      <c r="F18" s="66"/>
      <c r="G18" s="1236"/>
      <c r="H18" s="1236"/>
      <c r="I18" s="1236"/>
    </row>
    <row r="19" spans="1:9" ht="12.95" customHeight="1">
      <c r="A19" s="1460"/>
      <c r="B19" s="1461" t="s">
        <v>467</v>
      </c>
      <c r="C19" s="947">
        <v>575.15139999999997</v>
      </c>
      <c r="D19" s="946">
        <v>1362.1010000000001</v>
      </c>
      <c r="E19" s="946">
        <v>1278.0389</v>
      </c>
      <c r="F19" s="66"/>
      <c r="G19" s="1236"/>
      <c r="H19" s="1236"/>
      <c r="I19" s="1236"/>
    </row>
    <row r="20" spans="1:9" ht="12.95" customHeight="1">
      <c r="A20" s="1460"/>
      <c r="B20" s="1461" t="s">
        <v>553</v>
      </c>
      <c r="C20" s="947">
        <v>644.02790000000005</v>
      </c>
      <c r="D20" s="946">
        <v>1551.8027</v>
      </c>
      <c r="E20" s="946">
        <v>1421.3988999999999</v>
      </c>
      <c r="F20" s="66"/>
      <c r="G20" s="1236"/>
      <c r="H20" s="1236"/>
      <c r="I20" s="1236"/>
    </row>
    <row r="21" spans="1:9" ht="12.95" customHeight="1">
      <c r="A21" s="1460"/>
      <c r="B21" s="1461" t="s">
        <v>554</v>
      </c>
      <c r="C21" s="947">
        <v>730.53530000000001</v>
      </c>
      <c r="D21" s="946">
        <v>1715.4948999999999</v>
      </c>
      <c r="E21" s="946">
        <v>1588.2813999999998</v>
      </c>
      <c r="F21" s="66"/>
      <c r="G21" s="1236"/>
      <c r="H21" s="1236"/>
      <c r="I21" s="1236"/>
    </row>
    <row r="22" spans="1:9" ht="12.95" customHeight="1">
      <c r="A22" s="1460"/>
      <c r="B22" s="1461" t="s">
        <v>428</v>
      </c>
      <c r="C22" s="947">
        <v>853.11630000000002</v>
      </c>
      <c r="D22" s="946">
        <v>1881.2550000000001</v>
      </c>
      <c r="E22" s="946">
        <v>1821.7145</v>
      </c>
      <c r="F22" s="66"/>
      <c r="G22" s="66"/>
      <c r="H22" s="66"/>
    </row>
    <row r="23" spans="1:9" ht="12.95" customHeight="1">
      <c r="A23" s="1460"/>
      <c r="B23" s="1345" t="s">
        <v>248</v>
      </c>
      <c r="C23" s="940">
        <v>119.1</v>
      </c>
      <c r="D23" s="940">
        <v>98.8</v>
      </c>
      <c r="E23" s="940">
        <v>99.8</v>
      </c>
      <c r="F23" s="66"/>
      <c r="H23" s="66"/>
    </row>
    <row r="24" spans="1:9" ht="12.95" customHeight="1">
      <c r="A24" s="1460"/>
      <c r="B24" s="1345"/>
      <c r="C24" s="1463"/>
      <c r="D24" s="1463"/>
      <c r="E24" s="947"/>
      <c r="F24" s="66"/>
      <c r="H24" s="33"/>
      <c r="I24" s="33"/>
    </row>
    <row r="25" spans="1:9" ht="12.95" customHeight="1">
      <c r="A25" s="1464" t="s">
        <v>1085</v>
      </c>
      <c r="B25" s="1465" t="s">
        <v>529</v>
      </c>
      <c r="C25" s="947">
        <v>155.45230000000001</v>
      </c>
      <c r="D25" s="947">
        <v>325.40809999999999</v>
      </c>
      <c r="E25" s="947">
        <v>447.77870000000001</v>
      </c>
      <c r="F25" s="66"/>
      <c r="G25" s="66"/>
      <c r="H25" s="66"/>
    </row>
    <row r="26" spans="1:9" ht="12.95" customHeight="1">
      <c r="A26" s="1460"/>
      <c r="B26" s="1465" t="s">
        <v>466</v>
      </c>
      <c r="C26" s="947">
        <v>253.33349999999999</v>
      </c>
      <c r="D26" s="947">
        <v>513.54809999999998</v>
      </c>
      <c r="E26" s="947">
        <v>653.95129999999995</v>
      </c>
      <c r="F26" s="66"/>
      <c r="G26" s="66"/>
      <c r="H26" s="66"/>
    </row>
    <row r="27" spans="1:9" ht="12.95" customHeight="1">
      <c r="A27" s="195"/>
      <c r="B27" s="1345" t="s">
        <v>248</v>
      </c>
      <c r="C27" s="1466">
        <v>129.30000000000001</v>
      </c>
      <c r="D27" s="1466">
        <v>110</v>
      </c>
      <c r="E27" s="940">
        <v>98.8</v>
      </c>
      <c r="F27" s="66"/>
      <c r="G27" s="66"/>
      <c r="H27" s="66"/>
    </row>
    <row r="28" spans="1:9" ht="12.95" customHeight="1">
      <c r="A28" s="195"/>
      <c r="B28" s="1345"/>
      <c r="C28" s="940"/>
      <c r="D28" s="940"/>
      <c r="E28" s="940"/>
      <c r="F28" s="66"/>
      <c r="G28" s="66"/>
      <c r="H28" s="66"/>
    </row>
    <row r="29" spans="1:9" ht="12.95" customHeight="1">
      <c r="A29" s="270" t="s">
        <v>657</v>
      </c>
      <c r="B29" s="988" t="s">
        <v>375</v>
      </c>
      <c r="C29" s="946">
        <v>72.111100000000008</v>
      </c>
      <c r="D29" s="946">
        <v>143.9537</v>
      </c>
      <c r="E29" s="946">
        <v>225.4639</v>
      </c>
      <c r="F29" s="66"/>
      <c r="G29" s="66"/>
      <c r="H29" s="66"/>
    </row>
    <row r="30" spans="1:9" ht="12.95" customHeight="1">
      <c r="A30" s="195"/>
      <c r="B30" s="988" t="s">
        <v>376</v>
      </c>
      <c r="C30" s="946">
        <v>42.921800000000005</v>
      </c>
      <c r="D30" s="946">
        <v>153.2397</v>
      </c>
      <c r="E30" s="946">
        <v>200.0104</v>
      </c>
      <c r="F30" s="66"/>
      <c r="G30" s="66"/>
      <c r="H30" s="66"/>
    </row>
    <row r="31" spans="1:9" ht="12.95" customHeight="1">
      <c r="A31" s="195"/>
      <c r="B31" s="988" t="s">
        <v>365</v>
      </c>
      <c r="C31" s="946">
        <v>75.136499999999998</v>
      </c>
      <c r="D31" s="946">
        <v>170.49710000000002</v>
      </c>
      <c r="E31" s="946">
        <v>177.99250000000001</v>
      </c>
      <c r="F31" s="66"/>
      <c r="G31" s="66"/>
      <c r="H31" s="66"/>
    </row>
    <row r="32" spans="1:9" ht="12.95" customHeight="1">
      <c r="A32" s="195"/>
      <c r="B32" s="988" t="s">
        <v>366</v>
      </c>
      <c r="C32" s="946">
        <v>51.764900000000004</v>
      </c>
      <c r="D32" s="946">
        <v>162.0301</v>
      </c>
      <c r="E32" s="946">
        <v>145.6756</v>
      </c>
      <c r="F32" s="66"/>
      <c r="G32" s="66"/>
      <c r="H32" s="66"/>
    </row>
    <row r="33" spans="1:8" ht="12.95" customHeight="1">
      <c r="A33" s="195"/>
      <c r="B33" s="988" t="s">
        <v>367</v>
      </c>
      <c r="C33" s="946">
        <v>53.049800000000005</v>
      </c>
      <c r="D33" s="946">
        <v>147.23650000000001</v>
      </c>
      <c r="E33" s="946">
        <v>130.13739999999999</v>
      </c>
      <c r="F33" s="66"/>
      <c r="G33" s="66"/>
      <c r="H33" s="66"/>
    </row>
    <row r="34" spans="1:8" ht="12.95" customHeight="1">
      <c r="A34" s="195"/>
      <c r="B34" s="988" t="s">
        <v>368</v>
      </c>
      <c r="C34" s="946">
        <v>49.538499999999999</v>
      </c>
      <c r="D34" s="946">
        <v>146.9641</v>
      </c>
      <c r="E34" s="946">
        <v>92.909000000000006</v>
      </c>
      <c r="F34" s="66"/>
      <c r="G34" s="66"/>
      <c r="H34" s="66"/>
    </row>
    <row r="35" spans="1:8" ht="12.95" customHeight="1">
      <c r="A35" s="195"/>
      <c r="B35" s="988" t="s">
        <v>369</v>
      </c>
      <c r="C35" s="946">
        <v>75.498100000000008</v>
      </c>
      <c r="D35" s="946">
        <v>153.03810000000001</v>
      </c>
      <c r="E35" s="946">
        <v>100.0809</v>
      </c>
      <c r="F35" s="66"/>
      <c r="G35" s="66"/>
      <c r="H35" s="66"/>
    </row>
    <row r="36" spans="1:8" ht="12.95" customHeight="1">
      <c r="A36" s="195"/>
      <c r="B36" s="988" t="s">
        <v>370</v>
      </c>
      <c r="C36" s="946">
        <v>62.698699999999995</v>
      </c>
      <c r="D36" s="946">
        <v>153.03210000000001</v>
      </c>
      <c r="E36" s="946">
        <v>88.58</v>
      </c>
      <c r="F36" s="66"/>
      <c r="G36" s="66"/>
      <c r="H36" s="66"/>
    </row>
    <row r="37" spans="1:8" ht="12.95" customHeight="1">
      <c r="A37" s="195"/>
      <c r="B37" s="988" t="s">
        <v>371</v>
      </c>
      <c r="C37" s="946">
        <v>87.298199999999994</v>
      </c>
      <c r="D37" s="946">
        <v>170.2508</v>
      </c>
      <c r="E37" s="946">
        <v>90.370399999999989</v>
      </c>
      <c r="F37" s="66"/>
      <c r="G37" s="66"/>
      <c r="H37" s="66"/>
    </row>
    <row r="38" spans="1:8" ht="12.95" customHeight="1">
      <c r="A38" s="195"/>
      <c r="B38" s="988" t="s">
        <v>372</v>
      </c>
      <c r="C38" s="946">
        <v>76.998500000000007</v>
      </c>
      <c r="D38" s="946">
        <v>184.74970000000002</v>
      </c>
      <c r="E38" s="946">
        <v>143.3271</v>
      </c>
      <c r="F38" s="66"/>
      <c r="G38" s="66"/>
      <c r="H38" s="66"/>
    </row>
    <row r="39" spans="1:8" ht="12.95" customHeight="1">
      <c r="A39" s="195"/>
      <c r="B39" s="988" t="s">
        <v>373</v>
      </c>
      <c r="C39" s="946">
        <v>86.734800000000007</v>
      </c>
      <c r="D39" s="946">
        <v>164.7296</v>
      </c>
      <c r="E39" s="946">
        <v>168.57509999999999</v>
      </c>
      <c r="F39" s="66"/>
      <c r="G39" s="66"/>
      <c r="H39" s="66"/>
    </row>
    <row r="40" spans="1:8" ht="12.95" customHeight="1">
      <c r="A40" s="195"/>
      <c r="B40" s="988" t="s">
        <v>374</v>
      </c>
      <c r="C40" s="946">
        <v>86.999200000000002</v>
      </c>
      <c r="D40" s="946">
        <v>164.53910000000002</v>
      </c>
      <c r="E40" s="946">
        <v>234.46860000000001</v>
      </c>
      <c r="F40" s="66"/>
      <c r="G40" s="66"/>
      <c r="H40" s="66"/>
    </row>
    <row r="41" spans="1:8" ht="12.95" customHeight="1">
      <c r="A41" s="195"/>
      <c r="B41" s="1345" t="s">
        <v>248</v>
      </c>
      <c r="C41" s="1466">
        <v>126.5</v>
      </c>
      <c r="D41" s="1466">
        <v>105</v>
      </c>
      <c r="E41" s="1324" t="s">
        <v>1697</v>
      </c>
      <c r="F41" s="66"/>
      <c r="G41" s="66"/>
      <c r="H41" s="66"/>
    </row>
    <row r="42" spans="1:8" ht="12.95" customHeight="1">
      <c r="A42" s="195"/>
      <c r="B42" s="1345"/>
      <c r="C42" s="940"/>
      <c r="D42" s="940"/>
      <c r="E42" s="940"/>
      <c r="F42" s="66"/>
      <c r="G42" s="66"/>
      <c r="H42" s="66"/>
    </row>
    <row r="43" spans="1:8" ht="12.95" customHeight="1">
      <c r="A43" s="270" t="s">
        <v>1085</v>
      </c>
      <c r="B43" s="988" t="s">
        <v>375</v>
      </c>
      <c r="C43" s="946">
        <v>73.077100000000002</v>
      </c>
      <c r="D43" s="946">
        <v>142.84209999999999</v>
      </c>
      <c r="E43" s="946">
        <v>239.47540000000001</v>
      </c>
      <c r="F43" s="66"/>
      <c r="G43" s="66"/>
      <c r="H43" s="66"/>
    </row>
    <row r="44" spans="1:8" ht="12.95" customHeight="1">
      <c r="A44" s="195"/>
      <c r="B44" s="988" t="s">
        <v>376</v>
      </c>
      <c r="C44" s="946">
        <v>82.380099999999999</v>
      </c>
      <c r="D44" s="946">
        <v>170.8451</v>
      </c>
      <c r="E44" s="946">
        <v>209.226</v>
      </c>
      <c r="F44" s="66"/>
      <c r="G44" s="66"/>
      <c r="H44" s="66"/>
    </row>
    <row r="45" spans="1:8" ht="12.95" customHeight="1">
      <c r="A45" s="195"/>
      <c r="B45" s="988" t="s">
        <v>365</v>
      </c>
      <c r="C45" s="946">
        <v>97.890500000000003</v>
      </c>
      <c r="D45" s="946">
        <v>191.3604</v>
      </c>
      <c r="E45" s="946">
        <v>195.45820000000001</v>
      </c>
      <c r="F45" s="66"/>
      <c r="G45" s="66"/>
      <c r="H45" s="66"/>
    </row>
    <row r="46" spans="1:8" ht="12.95" customHeight="1">
      <c r="A46" s="195"/>
      <c r="B46" s="1345" t="s">
        <v>248</v>
      </c>
      <c r="C46" s="940">
        <v>127.6</v>
      </c>
      <c r="D46" s="940">
        <v>111.7</v>
      </c>
      <c r="E46" s="940">
        <v>102.8</v>
      </c>
      <c r="F46" s="66"/>
      <c r="G46" s="66"/>
      <c r="H46" s="66"/>
    </row>
    <row r="47" spans="1:8" ht="12.95" customHeight="1">
      <c r="A47" s="195"/>
      <c r="B47" s="1345" t="s">
        <v>249</v>
      </c>
      <c r="C47" s="1466">
        <v>119.5</v>
      </c>
      <c r="D47" s="1466">
        <v>111.5</v>
      </c>
      <c r="E47" s="940">
        <v>93</v>
      </c>
      <c r="F47" s="66"/>
      <c r="G47" s="66"/>
      <c r="H47" s="66"/>
    </row>
    <row r="48" spans="1:8" ht="12.95" customHeight="1">
      <c r="A48" s="195"/>
      <c r="B48" s="59"/>
      <c r="C48" s="1138"/>
      <c r="D48" s="1138"/>
      <c r="E48" s="1138"/>
      <c r="F48" s="66"/>
      <c r="G48" s="66"/>
      <c r="H48" s="66"/>
    </row>
    <row r="49" spans="1:9" s="1654" customFormat="1" ht="12.75">
      <c r="A49" s="2431" t="s">
        <v>1822</v>
      </c>
      <c r="B49" s="2431"/>
      <c r="C49" s="2431"/>
      <c r="D49" s="2431"/>
      <c r="E49" s="2431"/>
      <c r="F49" s="2431"/>
    </row>
    <row r="50" spans="1:9" s="1654" customFormat="1" ht="12.75">
      <c r="A50" s="2426" t="s">
        <v>1920</v>
      </c>
      <c r="B50" s="2426"/>
      <c r="C50" s="2426"/>
      <c r="D50" s="2426"/>
      <c r="E50" s="2426"/>
      <c r="F50" s="2426"/>
    </row>
    <row r="51" spans="1:9" s="1654" customFormat="1" ht="12.75">
      <c r="A51" s="2425" t="s">
        <v>1821</v>
      </c>
      <c r="B51" s="2425"/>
      <c r="C51" s="2425"/>
      <c r="D51" s="2425"/>
      <c r="E51" s="2425"/>
      <c r="F51" s="2425"/>
    </row>
    <row r="52" spans="1:9" s="1654" customFormat="1" ht="12.75">
      <c r="A52" s="2425" t="s">
        <v>1921</v>
      </c>
      <c r="B52" s="2425"/>
      <c r="C52" s="2425"/>
      <c r="D52" s="2425"/>
      <c r="E52" s="2425"/>
      <c r="F52" s="2425"/>
      <c r="G52" s="2425"/>
      <c r="H52" s="2425"/>
      <c r="I52" s="2425"/>
    </row>
  </sheetData>
  <mergeCells count="14">
    <mergeCell ref="A51:F51"/>
    <mergeCell ref="A52:I52"/>
    <mergeCell ref="A50:F50"/>
    <mergeCell ref="I5:I6"/>
    <mergeCell ref="C7:E7"/>
    <mergeCell ref="E4:E6"/>
    <mergeCell ref="C5:C6"/>
    <mergeCell ref="D5:D6"/>
    <mergeCell ref="G5:G6"/>
    <mergeCell ref="H5:H6"/>
    <mergeCell ref="A3:B7"/>
    <mergeCell ref="C3:E3"/>
    <mergeCell ref="C4:D4"/>
    <mergeCell ref="A49:F49"/>
  </mergeCells>
  <phoneticPr fontId="0" type="noConversion"/>
  <hyperlinks>
    <hyperlink ref="E1:H1" location="'Spis tablic     List of tables'!A54" display="Powrót do spisu tablic"/>
    <hyperlink ref="E2:H2" location="'Spis tablic     List of tables'!A54" display="Return to list tables"/>
    <hyperlink ref="E1:E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Y48"/>
  <sheetViews>
    <sheetView showGridLines="0" zoomScaleNormal="100" workbookViewId="0">
      <pane ySplit="5" topLeftCell="A6" activePane="bottomLeft" state="frozen"/>
      <selection activeCell="I42" sqref="I42"/>
      <selection pane="bottomLeft" activeCell="L21" sqref="L21"/>
    </sheetView>
  </sheetViews>
  <sheetFormatPr defaultColWidth="9" defaultRowHeight="14.25"/>
  <cols>
    <col min="1" max="1" width="10.625" style="187" customWidth="1"/>
    <col min="2" max="2" width="8" style="187" customWidth="1"/>
    <col min="3" max="10" width="8.625" style="187" customWidth="1"/>
    <col min="11" max="16384" width="9" style="187"/>
  </cols>
  <sheetData>
    <row r="1" spans="1:25">
      <c r="A1" s="2107" t="s">
        <v>547</v>
      </c>
      <c r="B1" s="2107"/>
      <c r="C1" s="2107"/>
      <c r="D1" s="2107"/>
      <c r="E1" s="1774"/>
      <c r="F1" s="1774"/>
      <c r="G1" s="1774"/>
      <c r="H1" s="609" t="s">
        <v>220</v>
      </c>
      <c r="I1" s="731"/>
      <c r="K1" s="609"/>
    </row>
    <row r="2" spans="1:25">
      <c r="A2" s="2420" t="s">
        <v>627</v>
      </c>
      <c r="B2" s="2420"/>
      <c r="C2" s="2420"/>
      <c r="D2" s="2420"/>
      <c r="E2" s="2433"/>
      <c r="F2" s="2433"/>
      <c r="G2" s="2433"/>
      <c r="H2" s="609" t="s">
        <v>221</v>
      </c>
      <c r="I2" s="731"/>
      <c r="K2" s="646"/>
    </row>
    <row r="3" spans="1:25" ht="78.75" customHeight="1">
      <c r="A3" s="2434" t="s">
        <v>987</v>
      </c>
      <c r="B3" s="2435"/>
      <c r="C3" s="2440" t="s">
        <v>1502</v>
      </c>
      <c r="D3" s="2440" t="s">
        <v>1824</v>
      </c>
      <c r="E3" s="2443" t="s">
        <v>1336</v>
      </c>
      <c r="F3" s="2443" t="s">
        <v>991</v>
      </c>
      <c r="G3" s="2440" t="s">
        <v>992</v>
      </c>
      <c r="H3" s="2445" t="s">
        <v>1337</v>
      </c>
      <c r="I3" s="2440" t="s">
        <v>993</v>
      </c>
      <c r="J3" s="2443" t="s">
        <v>1825</v>
      </c>
      <c r="L3" s="2230"/>
      <c r="M3" s="1178"/>
      <c r="N3" s="2230"/>
      <c r="O3" s="2230"/>
      <c r="P3" s="2230"/>
      <c r="Q3" s="2230"/>
      <c r="R3" s="665"/>
      <c r="S3" s="2230"/>
      <c r="T3" s="1182"/>
      <c r="U3" s="2230"/>
      <c r="V3" s="2230"/>
      <c r="W3" s="2230"/>
      <c r="X3" s="2230"/>
      <c r="Y3" s="2230"/>
    </row>
    <row r="4" spans="1:25" ht="93.75" customHeight="1">
      <c r="A4" s="2436"/>
      <c r="B4" s="2437"/>
      <c r="C4" s="2419"/>
      <c r="D4" s="2419"/>
      <c r="E4" s="2406"/>
      <c r="F4" s="2406"/>
      <c r="G4" s="2444"/>
      <c r="H4" s="2446"/>
      <c r="I4" s="2419"/>
      <c r="J4" s="2406"/>
      <c r="L4" s="2230"/>
      <c r="M4" s="1201"/>
      <c r="N4" s="2230"/>
      <c r="O4" s="2230"/>
      <c r="P4" s="2230"/>
      <c r="Q4" s="2230"/>
      <c r="R4" s="665"/>
      <c r="S4" s="2230"/>
      <c r="T4" s="1178"/>
      <c r="U4" s="2230"/>
      <c r="V4" s="2432"/>
      <c r="W4" s="2230"/>
      <c r="X4" s="2230"/>
      <c r="Y4" s="2230"/>
    </row>
    <row r="5" spans="1:25" ht="34.5" customHeight="1">
      <c r="A5" s="2438"/>
      <c r="B5" s="2439"/>
      <c r="C5" s="2403" t="s">
        <v>994</v>
      </c>
      <c r="D5" s="2430"/>
      <c r="E5" s="1067" t="s">
        <v>996</v>
      </c>
      <c r="F5" s="2403" t="s">
        <v>995</v>
      </c>
      <c r="G5" s="2430"/>
      <c r="H5" s="2403" t="s">
        <v>996</v>
      </c>
      <c r="I5" s="2404"/>
      <c r="J5" s="2404"/>
      <c r="L5" s="2230"/>
      <c r="M5" s="2230"/>
      <c r="N5" s="2230"/>
      <c r="O5" s="2230"/>
      <c r="P5" s="2230"/>
      <c r="Q5" s="2230"/>
      <c r="R5" s="665"/>
      <c r="S5" s="2230"/>
      <c r="T5" s="2230"/>
      <c r="U5" s="1178"/>
      <c r="V5" s="1178"/>
      <c r="W5" s="2230"/>
      <c r="X5" s="2230"/>
      <c r="Y5" s="1178"/>
    </row>
    <row r="6" spans="1:25">
      <c r="A6" s="91"/>
      <c r="B6" s="90"/>
      <c r="C6" s="162"/>
      <c r="D6" s="162"/>
      <c r="E6" s="145"/>
      <c r="F6" s="101"/>
      <c r="G6" s="101"/>
      <c r="H6" s="101"/>
      <c r="I6" s="101"/>
      <c r="J6" s="102"/>
      <c r="K6" s="1243"/>
    </row>
    <row r="7" spans="1:25">
      <c r="A7" s="91">
        <v>2013</v>
      </c>
      <c r="B7" s="134" t="s">
        <v>428</v>
      </c>
      <c r="C7" s="460">
        <v>119776</v>
      </c>
      <c r="D7" s="460">
        <v>23155</v>
      </c>
      <c r="E7" s="460">
        <v>2718</v>
      </c>
      <c r="F7" s="460">
        <v>51589</v>
      </c>
      <c r="G7" s="460">
        <v>2326</v>
      </c>
      <c r="H7" s="460">
        <v>122491</v>
      </c>
      <c r="I7" s="460">
        <v>125074</v>
      </c>
      <c r="J7" s="461">
        <v>2286124</v>
      </c>
      <c r="K7" s="1244"/>
    </row>
    <row r="8" spans="1:25">
      <c r="A8" s="91"/>
      <c r="B8" s="90" t="s">
        <v>248</v>
      </c>
      <c r="C8" s="414">
        <v>81</v>
      </c>
      <c r="D8" s="414">
        <v>109.3</v>
      </c>
      <c r="E8" s="414">
        <v>105.8</v>
      </c>
      <c r="F8" s="414">
        <v>102</v>
      </c>
      <c r="G8" s="414">
        <v>39.6</v>
      </c>
      <c r="H8" s="414">
        <v>109.4</v>
      </c>
      <c r="I8" s="414">
        <v>98.5</v>
      </c>
      <c r="J8" s="415">
        <v>91.3</v>
      </c>
      <c r="K8" s="665"/>
    </row>
    <row r="9" spans="1:25">
      <c r="A9" s="91"/>
      <c r="B9" s="90"/>
      <c r="C9" s="414"/>
      <c r="D9" s="414"/>
      <c r="E9" s="415"/>
      <c r="F9" s="414"/>
      <c r="G9" s="414"/>
      <c r="H9" s="415"/>
      <c r="I9" s="415"/>
      <c r="J9" s="415"/>
      <c r="K9" s="665"/>
    </row>
    <row r="10" spans="1:25">
      <c r="A10" s="267" t="s">
        <v>657</v>
      </c>
      <c r="B10" s="133" t="s">
        <v>529</v>
      </c>
      <c r="C10" s="460">
        <v>11665</v>
      </c>
      <c r="D10" s="460">
        <v>2690</v>
      </c>
      <c r="E10" s="461">
        <v>264</v>
      </c>
      <c r="F10" s="460">
        <v>9871</v>
      </c>
      <c r="G10" s="460">
        <v>397</v>
      </c>
      <c r="H10" s="461">
        <v>20815</v>
      </c>
      <c r="I10" s="461">
        <v>14464</v>
      </c>
      <c r="J10" s="461">
        <v>296800</v>
      </c>
    </row>
    <row r="11" spans="1:25">
      <c r="A11" s="91"/>
      <c r="B11" s="133" t="s">
        <v>466</v>
      </c>
      <c r="C11" s="460">
        <v>20142</v>
      </c>
      <c r="D11" s="460">
        <v>4257</v>
      </c>
      <c r="E11" s="461">
        <v>402</v>
      </c>
      <c r="F11" s="460">
        <v>15256</v>
      </c>
      <c r="G11" s="460">
        <v>665</v>
      </c>
      <c r="H11" s="461">
        <v>31868</v>
      </c>
      <c r="I11" s="461">
        <v>24737</v>
      </c>
      <c r="J11" s="461">
        <v>520901</v>
      </c>
    </row>
    <row r="12" spans="1:25">
      <c r="A12" s="91"/>
      <c r="B12" s="134" t="s">
        <v>549</v>
      </c>
      <c r="C12" s="460">
        <v>27160</v>
      </c>
      <c r="D12" s="460">
        <v>6085</v>
      </c>
      <c r="E12" s="461">
        <v>557</v>
      </c>
      <c r="F12" s="460">
        <v>20927</v>
      </c>
      <c r="G12" s="460">
        <v>870</v>
      </c>
      <c r="H12" s="461">
        <v>42830</v>
      </c>
      <c r="I12" s="461">
        <v>36774</v>
      </c>
      <c r="J12" s="461">
        <v>764755</v>
      </c>
    </row>
    <row r="13" spans="1:25">
      <c r="A13" s="91"/>
      <c r="B13" s="134" t="s">
        <v>550</v>
      </c>
      <c r="C13" s="460">
        <v>34048</v>
      </c>
      <c r="D13" s="460">
        <v>8082</v>
      </c>
      <c r="E13" s="461">
        <v>713</v>
      </c>
      <c r="F13" s="460">
        <v>26929</v>
      </c>
      <c r="G13" s="460">
        <v>1063</v>
      </c>
      <c r="H13" s="461">
        <v>53633</v>
      </c>
      <c r="I13" s="461">
        <v>49857</v>
      </c>
      <c r="J13" s="461">
        <v>988478</v>
      </c>
    </row>
    <row r="14" spans="1:25">
      <c r="A14" s="91"/>
      <c r="B14" s="134" t="s">
        <v>464</v>
      </c>
      <c r="C14" s="460">
        <v>45275</v>
      </c>
      <c r="D14" s="460">
        <v>10131</v>
      </c>
      <c r="E14" s="461">
        <v>839</v>
      </c>
      <c r="F14" s="460">
        <v>32217</v>
      </c>
      <c r="G14" s="460">
        <v>1217</v>
      </c>
      <c r="H14" s="461">
        <v>63262</v>
      </c>
      <c r="I14" s="461">
        <v>63566</v>
      </c>
      <c r="J14" s="461">
        <v>1247679</v>
      </c>
    </row>
    <row r="15" spans="1:25">
      <c r="A15" s="91"/>
      <c r="B15" s="134" t="s">
        <v>551</v>
      </c>
      <c r="C15" s="460">
        <v>58590</v>
      </c>
      <c r="D15" s="460">
        <v>12143</v>
      </c>
      <c r="E15" s="948">
        <v>960</v>
      </c>
      <c r="F15" s="460">
        <v>37305</v>
      </c>
      <c r="G15" s="460">
        <v>1294</v>
      </c>
      <c r="H15" s="948">
        <v>73510</v>
      </c>
      <c r="I15" s="948">
        <v>76886</v>
      </c>
      <c r="J15" s="948">
        <v>1536148</v>
      </c>
    </row>
    <row r="16" spans="1:25">
      <c r="A16" s="91"/>
      <c r="B16" s="134" t="s">
        <v>552</v>
      </c>
      <c r="C16" s="460">
        <v>69082</v>
      </c>
      <c r="D16" s="460">
        <v>13685</v>
      </c>
      <c r="E16" s="948">
        <v>1090</v>
      </c>
      <c r="F16" s="460">
        <v>40847</v>
      </c>
      <c r="G16" s="460">
        <v>1382</v>
      </c>
      <c r="H16" s="948">
        <v>82773</v>
      </c>
      <c r="I16" s="948">
        <v>89562</v>
      </c>
      <c r="J16" s="948">
        <v>1830008</v>
      </c>
    </row>
    <row r="17" spans="1:11">
      <c r="A17" s="91"/>
      <c r="B17" s="134" t="s">
        <v>467</v>
      </c>
      <c r="C17" s="460">
        <v>77339</v>
      </c>
      <c r="D17" s="460">
        <v>15281</v>
      </c>
      <c r="E17" s="948">
        <v>1224</v>
      </c>
      <c r="F17" s="460">
        <v>46742</v>
      </c>
      <c r="G17" s="460">
        <v>1515</v>
      </c>
      <c r="H17" s="948">
        <v>93160</v>
      </c>
      <c r="I17" s="948">
        <v>102376</v>
      </c>
      <c r="J17" s="948">
        <v>2113120</v>
      </c>
    </row>
    <row r="18" spans="1:11">
      <c r="A18" s="91"/>
      <c r="B18" s="134" t="s">
        <v>553</v>
      </c>
      <c r="C18" s="460">
        <v>88607</v>
      </c>
      <c r="D18" s="460">
        <v>16511</v>
      </c>
      <c r="E18" s="948">
        <v>1373</v>
      </c>
      <c r="F18" s="460">
        <v>52642</v>
      </c>
      <c r="G18" s="460">
        <v>1663</v>
      </c>
      <c r="H18" s="948">
        <v>104490</v>
      </c>
      <c r="I18" s="948">
        <v>111853</v>
      </c>
      <c r="J18" s="948">
        <v>2418231</v>
      </c>
    </row>
    <row r="19" spans="1:11">
      <c r="A19" s="91"/>
      <c r="B19" s="134" t="s">
        <v>554</v>
      </c>
      <c r="C19" s="460">
        <v>98255</v>
      </c>
      <c r="D19" s="460">
        <v>17734</v>
      </c>
      <c r="E19" s="948">
        <v>1505</v>
      </c>
      <c r="F19" s="460">
        <v>57421</v>
      </c>
      <c r="G19" s="460">
        <v>1781</v>
      </c>
      <c r="H19" s="948">
        <v>114644</v>
      </c>
      <c r="I19" s="948">
        <v>120202</v>
      </c>
      <c r="J19" s="948">
        <v>2672567</v>
      </c>
    </row>
    <row r="20" spans="1:11">
      <c r="A20" s="91"/>
      <c r="B20" s="134" t="s">
        <v>428</v>
      </c>
      <c r="C20" s="460">
        <v>104586</v>
      </c>
      <c r="D20" s="460">
        <v>19514</v>
      </c>
      <c r="E20" s="948">
        <v>1650</v>
      </c>
      <c r="F20" s="460">
        <v>59846</v>
      </c>
      <c r="G20" s="460">
        <v>2055</v>
      </c>
      <c r="H20" s="948">
        <v>124488</v>
      </c>
      <c r="I20" s="948">
        <v>131957</v>
      </c>
      <c r="J20" s="948">
        <v>2866207</v>
      </c>
    </row>
    <row r="21" spans="1:11">
      <c r="A21" s="91"/>
      <c r="B21" s="90" t="s">
        <v>248</v>
      </c>
      <c r="C21" s="368">
        <v>87.317993588031001</v>
      </c>
      <c r="D21" s="368">
        <v>84.27553444180522</v>
      </c>
      <c r="E21" s="368">
        <v>60.706401766004412</v>
      </c>
      <c r="F21" s="368">
        <v>116.00534997770842</v>
      </c>
      <c r="G21" s="368">
        <v>88.349097162510745</v>
      </c>
      <c r="H21" s="368">
        <v>101.63032386052852</v>
      </c>
      <c r="I21" s="368">
        <v>105.50314213985321</v>
      </c>
      <c r="J21" s="918">
        <v>125.374082945632</v>
      </c>
      <c r="K21" s="665"/>
    </row>
    <row r="22" spans="1:11">
      <c r="A22" s="91"/>
      <c r="B22" s="90"/>
      <c r="C22" s="414"/>
      <c r="D22" s="414"/>
      <c r="E22" s="415"/>
      <c r="F22" s="414"/>
      <c r="G22" s="414"/>
      <c r="H22" s="415"/>
      <c r="I22" s="415"/>
      <c r="J22" s="415"/>
      <c r="K22" s="665"/>
    </row>
    <row r="23" spans="1:11">
      <c r="A23" s="267" t="s">
        <v>1085</v>
      </c>
      <c r="B23" s="133" t="s">
        <v>529</v>
      </c>
      <c r="C23" s="460">
        <v>10565</v>
      </c>
      <c r="D23" s="460">
        <v>2855</v>
      </c>
      <c r="E23" s="461">
        <v>282</v>
      </c>
      <c r="F23" s="460">
        <v>10098</v>
      </c>
      <c r="G23" s="460">
        <v>258</v>
      </c>
      <c r="H23" s="461">
        <v>21048</v>
      </c>
      <c r="I23" s="461">
        <v>14665</v>
      </c>
      <c r="J23" s="461">
        <v>287490</v>
      </c>
    </row>
    <row r="24" spans="1:11">
      <c r="A24" s="91"/>
      <c r="B24" s="133" t="s">
        <v>466</v>
      </c>
      <c r="C24" s="460">
        <v>17400</v>
      </c>
      <c r="D24" s="460">
        <v>4612</v>
      </c>
      <c r="E24" s="461">
        <v>448</v>
      </c>
      <c r="F24" s="460">
        <v>15521</v>
      </c>
      <c r="G24" s="460">
        <v>480</v>
      </c>
      <c r="H24" s="461">
        <v>31306</v>
      </c>
      <c r="I24" s="461">
        <v>30543</v>
      </c>
      <c r="J24" s="461">
        <v>541259</v>
      </c>
    </row>
    <row r="25" spans="1:11">
      <c r="A25" s="195"/>
      <c r="B25" s="90" t="s">
        <v>248</v>
      </c>
      <c r="C25" s="368">
        <v>86.4</v>
      </c>
      <c r="D25" s="368">
        <v>108.3</v>
      </c>
      <c r="E25" s="368">
        <v>111.4</v>
      </c>
      <c r="F25" s="368">
        <v>101.7</v>
      </c>
      <c r="G25" s="368">
        <v>72.2</v>
      </c>
      <c r="H25" s="368">
        <v>98.2</v>
      </c>
      <c r="I25" s="368">
        <v>123.5</v>
      </c>
      <c r="J25" s="369">
        <v>103.9</v>
      </c>
      <c r="K25" s="665"/>
    </row>
    <row r="26" spans="1:11">
      <c r="A26" s="195"/>
      <c r="B26" s="90"/>
      <c r="C26" s="368"/>
      <c r="D26" s="368"/>
      <c r="E26" s="368"/>
      <c r="F26" s="368"/>
      <c r="G26" s="368"/>
      <c r="H26" s="368"/>
      <c r="I26" s="368"/>
      <c r="J26" s="369"/>
      <c r="K26" s="665"/>
    </row>
    <row r="27" spans="1:11">
      <c r="A27" s="270" t="s">
        <v>657</v>
      </c>
      <c r="B27" s="133" t="s">
        <v>375</v>
      </c>
      <c r="C27" s="460">
        <v>5715</v>
      </c>
      <c r="D27" s="460">
        <v>1328</v>
      </c>
      <c r="E27" s="460">
        <v>141</v>
      </c>
      <c r="F27" s="460">
        <v>4716</v>
      </c>
      <c r="G27" s="460">
        <v>155</v>
      </c>
      <c r="H27" s="460">
        <v>10711</v>
      </c>
      <c r="I27" s="460">
        <v>6717</v>
      </c>
      <c r="J27" s="461">
        <v>134876</v>
      </c>
      <c r="K27" s="665"/>
    </row>
    <row r="28" spans="1:11">
      <c r="A28" s="195"/>
      <c r="B28" s="133" t="s">
        <v>376</v>
      </c>
      <c r="C28" s="460">
        <v>5950</v>
      </c>
      <c r="D28" s="460">
        <v>1362</v>
      </c>
      <c r="E28" s="460">
        <v>123</v>
      </c>
      <c r="F28" s="460">
        <v>5155</v>
      </c>
      <c r="G28" s="460">
        <v>242</v>
      </c>
      <c r="H28" s="460">
        <v>10104</v>
      </c>
      <c r="I28" s="460">
        <v>7747</v>
      </c>
      <c r="J28" s="461">
        <v>161924</v>
      </c>
      <c r="K28" s="665"/>
    </row>
    <row r="29" spans="1:11">
      <c r="A29" s="195"/>
      <c r="B29" s="133" t="s">
        <v>365</v>
      </c>
      <c r="C29" s="460">
        <v>8477</v>
      </c>
      <c r="D29" s="460">
        <v>1567</v>
      </c>
      <c r="E29" s="460">
        <v>138</v>
      </c>
      <c r="F29" s="460">
        <v>5385</v>
      </c>
      <c r="G29" s="460">
        <v>268</v>
      </c>
      <c r="H29" s="460">
        <v>11053</v>
      </c>
      <c r="I29" s="460">
        <v>10273</v>
      </c>
      <c r="J29" s="461">
        <v>224101</v>
      </c>
      <c r="K29" s="665"/>
    </row>
    <row r="30" spans="1:11">
      <c r="A30" s="195"/>
      <c r="B30" s="133" t="s">
        <v>366</v>
      </c>
      <c r="C30" s="460">
        <v>7018</v>
      </c>
      <c r="D30" s="460">
        <v>1828</v>
      </c>
      <c r="E30" s="460">
        <v>155</v>
      </c>
      <c r="F30" s="460">
        <v>5671</v>
      </c>
      <c r="G30" s="460">
        <v>205</v>
      </c>
      <c r="H30" s="460">
        <v>10962</v>
      </c>
      <c r="I30" s="460">
        <v>12037</v>
      </c>
      <c r="J30" s="461">
        <v>243854</v>
      </c>
      <c r="K30" s="665"/>
    </row>
    <row r="31" spans="1:11">
      <c r="A31" s="195"/>
      <c r="B31" s="133" t="s">
        <v>367</v>
      </c>
      <c r="C31" s="460">
        <v>6888</v>
      </c>
      <c r="D31" s="460">
        <v>1997</v>
      </c>
      <c r="E31" s="460">
        <v>156</v>
      </c>
      <c r="F31" s="460">
        <v>6002</v>
      </c>
      <c r="G31" s="460">
        <v>193</v>
      </c>
      <c r="H31" s="460">
        <v>10803</v>
      </c>
      <c r="I31" s="460">
        <v>13125</v>
      </c>
      <c r="J31" s="461">
        <v>223723</v>
      </c>
      <c r="K31" s="665"/>
    </row>
    <row r="32" spans="1:11">
      <c r="A32" s="195"/>
      <c r="B32" s="133" t="s">
        <v>368</v>
      </c>
      <c r="C32" s="460">
        <v>11227</v>
      </c>
      <c r="D32" s="460">
        <v>2049</v>
      </c>
      <c r="E32" s="460">
        <v>126</v>
      </c>
      <c r="F32" s="460">
        <v>5288</v>
      </c>
      <c r="G32" s="460">
        <v>154</v>
      </c>
      <c r="H32" s="460">
        <v>9629</v>
      </c>
      <c r="I32" s="460">
        <v>13709</v>
      </c>
      <c r="J32" s="461">
        <v>259201</v>
      </c>
      <c r="K32" s="665"/>
    </row>
    <row r="33" spans="1:13">
      <c r="A33" s="195"/>
      <c r="B33" s="133" t="s">
        <v>369</v>
      </c>
      <c r="C33" s="460">
        <v>13315</v>
      </c>
      <c r="D33" s="460">
        <v>2012</v>
      </c>
      <c r="E33" s="460">
        <v>121</v>
      </c>
      <c r="F33" s="460">
        <v>5087</v>
      </c>
      <c r="G33" s="460">
        <v>77</v>
      </c>
      <c r="H33" s="460">
        <v>10248</v>
      </c>
      <c r="I33" s="460">
        <v>13233</v>
      </c>
      <c r="J33" s="948">
        <v>288469</v>
      </c>
      <c r="K33" s="665"/>
    </row>
    <row r="34" spans="1:13">
      <c r="A34" s="195"/>
      <c r="B34" s="133" t="s">
        <v>370</v>
      </c>
      <c r="C34" s="460">
        <v>10492</v>
      </c>
      <c r="D34" s="460">
        <v>1542</v>
      </c>
      <c r="E34" s="460">
        <v>130</v>
      </c>
      <c r="F34" s="460">
        <v>3542</v>
      </c>
      <c r="G34" s="460">
        <v>88</v>
      </c>
      <c r="H34" s="460">
        <v>9263</v>
      </c>
      <c r="I34" s="460">
        <v>12676</v>
      </c>
      <c r="J34" s="948">
        <v>293860</v>
      </c>
      <c r="K34" s="665"/>
    </row>
    <row r="35" spans="1:13">
      <c r="A35" s="195"/>
      <c r="B35" s="133" t="s">
        <v>371</v>
      </c>
      <c r="C35" s="460">
        <v>8257</v>
      </c>
      <c r="D35" s="460">
        <v>1596</v>
      </c>
      <c r="E35" s="460">
        <v>134</v>
      </c>
      <c r="F35" s="460">
        <v>5895</v>
      </c>
      <c r="G35" s="460">
        <v>133</v>
      </c>
      <c r="H35" s="460">
        <v>10422</v>
      </c>
      <c r="I35" s="460">
        <v>12814</v>
      </c>
      <c r="J35" s="948">
        <v>283112</v>
      </c>
      <c r="K35" s="665"/>
    </row>
    <row r="36" spans="1:13">
      <c r="A36" s="195"/>
      <c r="B36" s="133" t="s">
        <v>372</v>
      </c>
      <c r="C36" s="460">
        <v>11268</v>
      </c>
      <c r="D36" s="460">
        <v>1230</v>
      </c>
      <c r="E36" s="460">
        <v>149</v>
      </c>
      <c r="F36" s="460">
        <v>5899</v>
      </c>
      <c r="G36" s="460">
        <v>148</v>
      </c>
      <c r="H36" s="460">
        <v>11330</v>
      </c>
      <c r="I36" s="460">
        <v>9477</v>
      </c>
      <c r="J36" s="948">
        <v>305111</v>
      </c>
      <c r="K36" s="665"/>
    </row>
    <row r="37" spans="1:13">
      <c r="A37" s="195"/>
      <c r="B37" s="133" t="s">
        <v>373</v>
      </c>
      <c r="C37" s="460">
        <v>9648</v>
      </c>
      <c r="D37" s="460">
        <v>1223</v>
      </c>
      <c r="E37" s="460">
        <v>132</v>
      </c>
      <c r="F37" s="460">
        <v>4779</v>
      </c>
      <c r="G37" s="460">
        <v>118</v>
      </c>
      <c r="H37" s="460">
        <v>10150</v>
      </c>
      <c r="I37" s="460">
        <v>8349</v>
      </c>
      <c r="J37" s="948">
        <v>254336</v>
      </c>
      <c r="K37" s="665"/>
    </row>
    <row r="38" spans="1:13">
      <c r="A38" s="195"/>
      <c r="B38" s="133" t="s">
        <v>374</v>
      </c>
      <c r="C38" s="460">
        <v>6331</v>
      </c>
      <c r="D38" s="460">
        <v>1780</v>
      </c>
      <c r="E38" s="460">
        <v>145</v>
      </c>
      <c r="F38" s="460">
        <v>2425</v>
      </c>
      <c r="G38" s="460">
        <v>274</v>
      </c>
      <c r="H38" s="460">
        <v>9844</v>
      </c>
      <c r="I38" s="460">
        <v>3350</v>
      </c>
      <c r="J38" s="948">
        <v>193640</v>
      </c>
      <c r="K38" s="665"/>
    </row>
    <row r="39" spans="1:13">
      <c r="A39" s="195"/>
      <c r="B39" s="90" t="s">
        <v>248</v>
      </c>
      <c r="C39" s="368">
        <v>62.528395061728389</v>
      </c>
      <c r="D39" s="368">
        <v>107.09987966305657</v>
      </c>
      <c r="E39" s="368">
        <v>68.720379146919427</v>
      </c>
      <c r="F39" s="368">
        <v>71.239717978848418</v>
      </c>
      <c r="G39" s="368">
        <v>207.57575757575756</v>
      </c>
      <c r="H39" s="368">
        <v>108.65342163355409</v>
      </c>
      <c r="I39" s="368">
        <v>54.14578955875222</v>
      </c>
      <c r="J39" s="918">
        <v>114.29988076546212</v>
      </c>
      <c r="K39" s="665"/>
    </row>
    <row r="40" spans="1:13">
      <c r="A40" s="195"/>
      <c r="B40" s="90"/>
      <c r="C40" s="368"/>
      <c r="D40" s="368"/>
      <c r="E40" s="368"/>
      <c r="F40" s="368"/>
      <c r="G40" s="368"/>
      <c r="H40" s="368"/>
      <c r="I40" s="368"/>
      <c r="J40" s="369"/>
      <c r="K40" s="665"/>
    </row>
    <row r="41" spans="1:13">
      <c r="A41" s="270" t="s">
        <v>1085</v>
      </c>
      <c r="B41" s="133" t="s">
        <v>375</v>
      </c>
      <c r="C41" s="460">
        <v>5184</v>
      </c>
      <c r="D41" s="460">
        <v>1386</v>
      </c>
      <c r="E41" s="460">
        <v>147</v>
      </c>
      <c r="F41" s="460">
        <v>4760</v>
      </c>
      <c r="G41" s="460">
        <v>82</v>
      </c>
      <c r="H41" s="460">
        <v>10622</v>
      </c>
      <c r="I41" s="460">
        <v>6664</v>
      </c>
      <c r="J41" s="461">
        <v>134672</v>
      </c>
      <c r="K41" s="665"/>
    </row>
    <row r="42" spans="1:13">
      <c r="A42" s="195"/>
      <c r="B42" s="133" t="s">
        <v>376</v>
      </c>
      <c r="C42" s="460">
        <v>5381</v>
      </c>
      <c r="D42" s="460">
        <v>1469</v>
      </c>
      <c r="E42" s="460">
        <v>135</v>
      </c>
      <c r="F42" s="460">
        <v>5338</v>
      </c>
      <c r="G42" s="460">
        <v>176</v>
      </c>
      <c r="H42" s="460">
        <v>10426</v>
      </c>
      <c r="I42" s="460">
        <v>8001</v>
      </c>
      <c r="J42" s="461">
        <v>152818</v>
      </c>
      <c r="K42" s="665"/>
    </row>
    <row r="43" spans="1:13">
      <c r="A43" s="195"/>
      <c r="B43" s="133" t="s">
        <v>365</v>
      </c>
      <c r="C43" s="460">
        <v>6835</v>
      </c>
      <c r="D43" s="460">
        <v>1757</v>
      </c>
      <c r="E43" s="460">
        <v>166</v>
      </c>
      <c r="F43" s="460">
        <v>5423</v>
      </c>
      <c r="G43" s="460">
        <v>222</v>
      </c>
      <c r="H43" s="460">
        <v>10258</v>
      </c>
      <c r="I43" s="460">
        <v>13160</v>
      </c>
      <c r="J43" s="461">
        <v>253649</v>
      </c>
      <c r="K43" s="665"/>
    </row>
    <row r="44" spans="1:13">
      <c r="A44" s="195"/>
      <c r="B44" s="90" t="s">
        <v>248</v>
      </c>
      <c r="C44" s="1343">
        <v>80.599999999999994</v>
      </c>
      <c r="D44" s="1343">
        <v>112.1</v>
      </c>
      <c r="E44" s="1343">
        <v>120.3</v>
      </c>
      <c r="F44" s="1343">
        <v>100.7</v>
      </c>
      <c r="G44" s="1343">
        <v>82.8</v>
      </c>
      <c r="H44" s="1343">
        <v>92.8</v>
      </c>
      <c r="I44" s="1343">
        <v>128.1</v>
      </c>
      <c r="J44" s="1344">
        <v>113.2</v>
      </c>
      <c r="K44" s="665"/>
    </row>
    <row r="45" spans="1:13">
      <c r="A45" s="195"/>
      <c r="B45" s="90" t="s">
        <v>249</v>
      </c>
      <c r="C45" s="368">
        <v>127</v>
      </c>
      <c r="D45" s="368">
        <v>119.6</v>
      </c>
      <c r="E45" s="368">
        <v>123</v>
      </c>
      <c r="F45" s="368">
        <v>101.6</v>
      </c>
      <c r="G45" s="368">
        <v>126.1</v>
      </c>
      <c r="H45" s="368">
        <v>98.4</v>
      </c>
      <c r="I45" s="368">
        <v>164.5</v>
      </c>
      <c r="J45" s="918">
        <v>166</v>
      </c>
      <c r="K45" s="665"/>
    </row>
    <row r="46" spans="1:13">
      <c r="A46" s="195"/>
      <c r="B46" s="59"/>
      <c r="C46" s="1139"/>
      <c r="D46" s="1139"/>
      <c r="E46" s="1139"/>
      <c r="F46" s="1139"/>
      <c r="G46" s="1139"/>
      <c r="H46" s="1139"/>
      <c r="I46" s="1139"/>
      <c r="J46" s="1139"/>
      <c r="K46" s="665"/>
    </row>
    <row r="47" spans="1:13" ht="22.5" customHeight="1">
      <c r="A47" s="2447" t="s">
        <v>1823</v>
      </c>
      <c r="B47" s="2442"/>
      <c r="C47" s="2442"/>
      <c r="D47" s="2442"/>
      <c r="E47" s="2442"/>
      <c r="F47" s="2442"/>
      <c r="G47" s="2442"/>
      <c r="H47" s="2442"/>
      <c r="I47" s="2442"/>
      <c r="J47" s="2442"/>
      <c r="K47" s="1527"/>
      <c r="M47" s="187" t="s">
        <v>247</v>
      </c>
    </row>
    <row r="48" spans="1:13" ht="22.5" customHeight="1">
      <c r="A48" s="2441" t="s">
        <v>154</v>
      </c>
      <c r="B48" s="2442"/>
      <c r="C48" s="2442"/>
      <c r="D48" s="2442"/>
      <c r="E48" s="2442"/>
      <c r="F48" s="2442"/>
      <c r="G48" s="2442"/>
      <c r="H48" s="2442"/>
      <c r="I48" s="2442"/>
      <c r="J48" s="2442"/>
      <c r="K48" s="732"/>
    </row>
  </sheetData>
  <mergeCells count="32">
    <mergeCell ref="A1:G1"/>
    <mergeCell ref="A2:G2"/>
    <mergeCell ref="A3:B5"/>
    <mergeCell ref="I3:I4"/>
    <mergeCell ref="A48:J48"/>
    <mergeCell ref="F3:F4"/>
    <mergeCell ref="G3:G4"/>
    <mergeCell ref="H3:H4"/>
    <mergeCell ref="F5:G5"/>
    <mergeCell ref="E3:E4"/>
    <mergeCell ref="C5:D5"/>
    <mergeCell ref="C3:C4"/>
    <mergeCell ref="D3:D4"/>
    <mergeCell ref="J3:J4"/>
    <mergeCell ref="A47:J47"/>
    <mergeCell ref="H5:J5"/>
    <mergeCell ref="L5:M5"/>
    <mergeCell ref="N5:O5"/>
    <mergeCell ref="P5:Q5"/>
    <mergeCell ref="S3:S4"/>
    <mergeCell ref="U3:U4"/>
    <mergeCell ref="L3:L4"/>
    <mergeCell ref="N3:N4"/>
    <mergeCell ref="O3:O4"/>
    <mergeCell ref="P3:P4"/>
    <mergeCell ref="Q3:Q4"/>
    <mergeCell ref="V3:V4"/>
    <mergeCell ref="W3:W4"/>
    <mergeCell ref="X3:X4"/>
    <mergeCell ref="Y3:Y4"/>
    <mergeCell ref="S5:T5"/>
    <mergeCell ref="W5:X5"/>
  </mergeCells>
  <phoneticPr fontId="0" type="noConversion"/>
  <hyperlinks>
    <hyperlink ref="K1" location="'Spis tablic     List of tables'!A1" display="Powrót do spisu tablic"/>
    <hyperlink ref="H2:K2" location="'Spis tablic     List of tables'!A56" display="Return to list tables"/>
    <hyperlink ref="H1:K1" location="'Spis tablic     List of tables'!A56" display="Powrót do spisu tablic"/>
    <hyperlink ref="H1:H2" location="'Spis tablic     List of tables'!A54" display="Powrót do spisu tablic"/>
    <hyperlink ref="H1:I2" location="'Spis tablic     List of tables'!A54"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L66"/>
  <sheetViews>
    <sheetView showGridLines="0" zoomScaleNormal="100" workbookViewId="0">
      <pane ySplit="14" topLeftCell="A15" activePane="bottomLeft" state="frozen"/>
      <selection activeCell="I42" sqref="I42"/>
      <selection pane="bottomLeft" activeCell="F24" sqref="F24"/>
    </sheetView>
  </sheetViews>
  <sheetFormatPr defaultColWidth="9" defaultRowHeight="12.75"/>
  <cols>
    <col min="1" max="1" width="8.625" style="625" customWidth="1"/>
    <col min="2" max="2" width="14.5" style="625" customWidth="1"/>
    <col min="3" max="7" width="11.625" style="625" customWidth="1"/>
    <col min="8" max="16384" width="9" style="625"/>
  </cols>
  <sheetData>
    <row r="1" spans="1:9" ht="14.25">
      <c r="A1" s="1759" t="s">
        <v>1826</v>
      </c>
      <c r="B1" s="1759"/>
      <c r="C1" s="1759"/>
      <c r="D1" s="1759"/>
      <c r="E1" s="1759"/>
      <c r="F1" s="1440" t="s">
        <v>220</v>
      </c>
      <c r="G1" s="672"/>
    </row>
    <row r="2" spans="1:9" ht="14.25">
      <c r="A2" s="1809" t="s">
        <v>1827</v>
      </c>
      <c r="B2" s="1809"/>
      <c r="C2" s="1809"/>
      <c r="D2" s="1809"/>
      <c r="E2" s="1809"/>
      <c r="F2" s="1890" t="s">
        <v>221</v>
      </c>
      <c r="G2" s="1890"/>
    </row>
    <row r="3" spans="1:9" ht="14.85" customHeight="1">
      <c r="A3" s="2455" t="s">
        <v>997</v>
      </c>
      <c r="B3" s="2455"/>
      <c r="C3" s="2448" t="s">
        <v>1338</v>
      </c>
      <c r="D3" s="2462" t="s">
        <v>1828</v>
      </c>
      <c r="E3" s="2455"/>
      <c r="F3" s="2455"/>
      <c r="G3" s="2455"/>
    </row>
    <row r="4" spans="1:9" ht="14.85" customHeight="1">
      <c r="A4" s="2456"/>
      <c r="B4" s="2456"/>
      <c r="C4" s="2449"/>
      <c r="D4" s="2463"/>
      <c r="E4" s="2456"/>
      <c r="F4" s="2456"/>
      <c r="G4" s="2456"/>
    </row>
    <row r="5" spans="1:9" ht="14.85" customHeight="1">
      <c r="A5" s="2456"/>
      <c r="B5" s="2456"/>
      <c r="C5" s="2449"/>
      <c r="D5" s="2463"/>
      <c r="E5" s="2456"/>
      <c r="F5" s="2456"/>
      <c r="G5" s="2456"/>
    </row>
    <row r="6" spans="1:9" ht="14.85" customHeight="1">
      <c r="A6" s="2456"/>
      <c r="B6" s="2456"/>
      <c r="C6" s="2449"/>
      <c r="D6" s="2464" t="s">
        <v>1602</v>
      </c>
      <c r="E6" s="2455" t="s">
        <v>1339</v>
      </c>
      <c r="F6" s="2458" t="s">
        <v>1340</v>
      </c>
      <c r="G6" s="2460" t="s">
        <v>1341</v>
      </c>
    </row>
    <row r="7" spans="1:9" ht="14.85" customHeight="1">
      <c r="A7" s="2456"/>
      <c r="B7" s="2456"/>
      <c r="C7" s="2449"/>
      <c r="D7" s="2464"/>
      <c r="E7" s="2456"/>
      <c r="F7" s="2459"/>
      <c r="G7" s="2461"/>
    </row>
    <row r="8" spans="1:9" ht="14.85" customHeight="1">
      <c r="A8" s="2456"/>
      <c r="B8" s="2456"/>
      <c r="C8" s="2449"/>
      <c r="D8" s="2464"/>
      <c r="E8" s="2456"/>
      <c r="F8" s="2459"/>
      <c r="G8" s="2461"/>
    </row>
    <row r="9" spans="1:9" ht="14.85" customHeight="1">
      <c r="A9" s="2456"/>
      <c r="B9" s="2456"/>
      <c r="C9" s="2449"/>
      <c r="D9" s="2464"/>
      <c r="E9" s="2456"/>
      <c r="F9" s="2459"/>
      <c r="G9" s="2461"/>
    </row>
    <row r="10" spans="1:9" ht="14.85" customHeight="1">
      <c r="A10" s="2456"/>
      <c r="B10" s="2456"/>
      <c r="C10" s="2449"/>
      <c r="D10" s="2464"/>
      <c r="E10" s="2456"/>
      <c r="F10" s="2459"/>
      <c r="G10" s="2461"/>
    </row>
    <row r="11" spans="1:9" ht="14.85" customHeight="1">
      <c r="A11" s="2456"/>
      <c r="B11" s="2456"/>
      <c r="C11" s="2449"/>
      <c r="D11" s="2464"/>
      <c r="E11" s="2456"/>
      <c r="F11" s="2459"/>
      <c r="G11" s="2461"/>
    </row>
    <row r="12" spans="1:9" ht="14.85" customHeight="1">
      <c r="A12" s="2456"/>
      <c r="B12" s="2456"/>
      <c r="C12" s="2449"/>
      <c r="D12" s="2464"/>
      <c r="E12" s="2456"/>
      <c r="F12" s="2459"/>
      <c r="G12" s="2461"/>
    </row>
    <row r="13" spans="1:9" ht="14.85" customHeight="1">
      <c r="A13" s="2456"/>
      <c r="B13" s="2456"/>
      <c r="C13" s="2449"/>
      <c r="D13" s="2464"/>
      <c r="E13" s="2456"/>
      <c r="F13" s="2459"/>
      <c r="G13" s="2461"/>
    </row>
    <row r="14" spans="1:9" ht="15.95" customHeight="1">
      <c r="A14" s="2457"/>
      <c r="B14" s="2457"/>
      <c r="C14" s="2452" t="s">
        <v>998</v>
      </c>
      <c r="D14" s="2453"/>
      <c r="E14" s="2454"/>
      <c r="F14" s="2454"/>
      <c r="G14" s="2454"/>
    </row>
    <row r="15" spans="1:9" ht="13.5" customHeight="1">
      <c r="A15" s="1460"/>
      <c r="B15" s="1345"/>
      <c r="C15" s="724"/>
      <c r="D15" s="724"/>
      <c r="E15" s="724"/>
      <c r="F15" s="724"/>
      <c r="G15" s="725"/>
      <c r="H15" s="1236"/>
    </row>
    <row r="16" spans="1:9" ht="13.5" customHeight="1">
      <c r="A16" s="1460">
        <v>2013</v>
      </c>
      <c r="B16" s="1465" t="s">
        <v>428</v>
      </c>
      <c r="C16" s="1342">
        <v>11883.331099999999</v>
      </c>
      <c r="D16" s="1342">
        <v>6026.9317999999994</v>
      </c>
      <c r="E16" s="1342">
        <v>2006.7570000000001</v>
      </c>
      <c r="F16" s="1342">
        <v>2340.0671000000002</v>
      </c>
      <c r="G16" s="726">
        <v>1680.1077</v>
      </c>
      <c r="H16" s="658"/>
      <c r="I16" s="727"/>
    </row>
    <row r="17" spans="1:12" ht="13.5" customHeight="1">
      <c r="A17" s="1460"/>
      <c r="B17" s="1345" t="s">
        <v>248</v>
      </c>
      <c r="C17" s="728">
        <v>96.6</v>
      </c>
      <c r="D17" s="728">
        <v>84.9</v>
      </c>
      <c r="E17" s="728">
        <v>91.7</v>
      </c>
      <c r="F17" s="728">
        <v>78.7</v>
      </c>
      <c r="G17" s="729">
        <v>86.8</v>
      </c>
      <c r="H17" s="658"/>
    </row>
    <row r="18" spans="1:12" ht="13.5" customHeight="1">
      <c r="A18" s="1460"/>
      <c r="B18" s="90"/>
      <c r="C18" s="728"/>
      <c r="D18" s="728"/>
      <c r="E18" s="728"/>
      <c r="F18" s="728"/>
      <c r="G18" s="729"/>
      <c r="H18" s="658"/>
    </row>
    <row r="19" spans="1:12" ht="13.5" customHeight="1">
      <c r="A19" s="1464" t="s">
        <v>657</v>
      </c>
      <c r="B19" s="134" t="s">
        <v>529</v>
      </c>
      <c r="C19" s="347">
        <v>1084.6501000000001</v>
      </c>
      <c r="D19" s="347">
        <v>586.30939999999998</v>
      </c>
      <c r="E19" s="347">
        <v>199.547</v>
      </c>
      <c r="F19" s="347">
        <v>156.58870000000002</v>
      </c>
      <c r="G19" s="730">
        <v>230.17370000000003</v>
      </c>
      <c r="H19" s="658"/>
    </row>
    <row r="20" spans="1:12" ht="13.5" customHeight="1">
      <c r="A20" s="1460"/>
      <c r="B20" s="134" t="s">
        <v>466</v>
      </c>
      <c r="C20" s="347">
        <v>1792.8211999999999</v>
      </c>
      <c r="D20" s="347">
        <v>898.42550000000006</v>
      </c>
      <c r="E20" s="347">
        <v>287.67879999999997</v>
      </c>
      <c r="F20" s="347">
        <v>227.0839</v>
      </c>
      <c r="G20" s="730">
        <v>383.6628</v>
      </c>
      <c r="H20" s="658"/>
      <c r="K20" s="1242"/>
      <c r="L20" s="1242"/>
    </row>
    <row r="21" spans="1:12" ht="13.5" customHeight="1">
      <c r="A21" s="1460"/>
      <c r="B21" s="134" t="s">
        <v>549</v>
      </c>
      <c r="C21" s="347">
        <v>2720.5986000000003</v>
      </c>
      <c r="D21" s="347">
        <v>1294.3693000000001</v>
      </c>
      <c r="E21" s="347">
        <v>405.9051</v>
      </c>
      <c r="F21" s="347">
        <v>370.90070000000003</v>
      </c>
      <c r="G21" s="730">
        <v>517.56349999999998</v>
      </c>
      <c r="H21" s="658"/>
      <c r="J21" s="1242"/>
      <c r="K21" s="1242"/>
      <c r="L21" s="1242"/>
    </row>
    <row r="22" spans="1:12" ht="13.5" customHeight="1">
      <c r="A22" s="1460"/>
      <c r="B22" s="134" t="s">
        <v>550</v>
      </c>
      <c r="C22" s="347">
        <v>3823.4777999999997</v>
      </c>
      <c r="D22" s="347">
        <v>1790.3218999999999</v>
      </c>
      <c r="E22" s="347">
        <v>516.71699999999998</v>
      </c>
      <c r="F22" s="347">
        <v>601.31569999999999</v>
      </c>
      <c r="G22" s="730">
        <v>672.28919999999994</v>
      </c>
      <c r="H22" s="658"/>
      <c r="J22" s="1242"/>
      <c r="K22" s="1242"/>
      <c r="L22" s="1242"/>
    </row>
    <row r="23" spans="1:12" ht="13.5" customHeight="1">
      <c r="A23" s="1460"/>
      <c r="B23" s="134" t="s">
        <v>464</v>
      </c>
      <c r="C23" s="347">
        <v>4762.3584000000001</v>
      </c>
      <c r="D23" s="347">
        <v>2293.9367000000002</v>
      </c>
      <c r="E23" s="347">
        <v>651.59900000000005</v>
      </c>
      <c r="F23" s="347">
        <v>821.31150000000002</v>
      </c>
      <c r="G23" s="730">
        <v>821.0261999999999</v>
      </c>
      <c r="H23" s="658"/>
      <c r="J23" s="1242"/>
      <c r="K23" s="1242"/>
      <c r="L23" s="1242"/>
    </row>
    <row r="24" spans="1:12" ht="13.5" customHeight="1">
      <c r="A24" s="1460"/>
      <c r="B24" s="134" t="s">
        <v>551</v>
      </c>
      <c r="C24" s="347">
        <v>6123.5115999999998</v>
      </c>
      <c r="D24" s="347">
        <v>2792.576</v>
      </c>
      <c r="E24" s="347">
        <v>783.61950000000002</v>
      </c>
      <c r="F24" s="1648" t="s">
        <v>1922</v>
      </c>
      <c r="G24" s="730">
        <v>995.86519999999996</v>
      </c>
      <c r="H24" s="658"/>
      <c r="J24" s="1242"/>
      <c r="K24" s="1242"/>
      <c r="L24" s="1242"/>
    </row>
    <row r="25" spans="1:12" ht="13.5" customHeight="1">
      <c r="A25" s="1460"/>
      <c r="B25" s="134" t="s">
        <v>552</v>
      </c>
      <c r="C25" s="347">
        <v>7081.3662000000004</v>
      </c>
      <c r="D25" s="347">
        <v>3269.7890000000002</v>
      </c>
      <c r="E25" s="347">
        <v>884.90569999999991</v>
      </c>
      <c r="F25" s="347">
        <v>1263.4604999999999</v>
      </c>
      <c r="G25" s="730">
        <v>1121.4228000000001</v>
      </c>
      <c r="H25" s="658"/>
    </row>
    <row r="26" spans="1:12" ht="13.5" customHeight="1">
      <c r="A26" s="1460"/>
      <c r="B26" s="134" t="s">
        <v>467</v>
      </c>
      <c r="C26" s="347">
        <v>8183.8514999999998</v>
      </c>
      <c r="D26" s="347">
        <v>3789.2172999999998</v>
      </c>
      <c r="E26" s="347">
        <v>1014.6913000000001</v>
      </c>
      <c r="F26" s="347">
        <v>1474.4393</v>
      </c>
      <c r="G26" s="730">
        <v>1300.0867000000001</v>
      </c>
      <c r="H26" s="658"/>
    </row>
    <row r="27" spans="1:12" ht="13.5" customHeight="1">
      <c r="A27" s="1460"/>
      <c r="B27" s="134" t="s">
        <v>553</v>
      </c>
      <c r="C27" s="347">
        <v>9721.9238999999998</v>
      </c>
      <c r="D27" s="347">
        <v>4445.5007999999998</v>
      </c>
      <c r="E27" s="347">
        <v>1130.2063999999998</v>
      </c>
      <c r="F27" s="347">
        <v>1871.4073000000001</v>
      </c>
      <c r="G27" s="730">
        <v>1443.8871000000001</v>
      </c>
      <c r="H27" s="658"/>
    </row>
    <row r="28" spans="1:12" ht="13.5" customHeight="1">
      <c r="A28" s="1460"/>
      <c r="B28" s="134" t="s">
        <v>554</v>
      </c>
      <c r="C28" s="347">
        <v>10913.1479</v>
      </c>
      <c r="D28" s="347">
        <v>5018.6289999999999</v>
      </c>
      <c r="E28" s="347">
        <v>1248.5730000000001</v>
      </c>
      <c r="F28" s="347">
        <v>2184.1297000000004</v>
      </c>
      <c r="G28" s="730">
        <v>1585.9263000000001</v>
      </c>
      <c r="H28" s="658"/>
    </row>
    <row r="29" spans="1:12" ht="13.5" customHeight="1">
      <c r="A29" s="1460"/>
      <c r="B29" s="134" t="s">
        <v>428</v>
      </c>
      <c r="C29" s="347">
        <v>12463.806399999999</v>
      </c>
      <c r="D29" s="347">
        <v>5863.3392999999996</v>
      </c>
      <c r="E29" s="347">
        <v>1416.2431999999999</v>
      </c>
      <c r="F29" s="347">
        <v>2547.5754999999999</v>
      </c>
      <c r="G29" s="730">
        <v>1899.5206000000001</v>
      </c>
      <c r="H29" s="658"/>
    </row>
    <row r="30" spans="1:12" s="727" customFormat="1" ht="13.5" customHeight="1">
      <c r="A30" s="1460"/>
      <c r="B30" s="90" t="s">
        <v>248</v>
      </c>
      <c r="C30" s="728">
        <v>104.88478605127816</v>
      </c>
      <c r="D30" s="728">
        <v>97.285642090723513</v>
      </c>
      <c r="E30" s="728">
        <v>70.573726664464104</v>
      </c>
      <c r="F30" s="728">
        <v>108.86762606080825</v>
      </c>
      <c r="G30" s="729">
        <v>113.05945446235381</v>
      </c>
      <c r="H30" s="658"/>
    </row>
    <row r="31" spans="1:12" ht="13.5" customHeight="1">
      <c r="A31" s="1460"/>
      <c r="B31" s="90"/>
      <c r="C31" s="728"/>
      <c r="D31" s="728"/>
      <c r="E31" s="728"/>
      <c r="F31" s="728"/>
      <c r="G31" s="729"/>
      <c r="H31" s="658"/>
      <c r="K31" s="727"/>
    </row>
    <row r="32" spans="1:12" ht="13.5" customHeight="1">
      <c r="A32" s="1464" t="s">
        <v>1085</v>
      </c>
      <c r="B32" s="134" t="s">
        <v>529</v>
      </c>
      <c r="C32" s="347">
        <v>1259.7255</v>
      </c>
      <c r="D32" s="347">
        <v>552.10069999999996</v>
      </c>
      <c r="E32" s="347">
        <v>158.70959999999999</v>
      </c>
      <c r="F32" s="347">
        <v>169.2654</v>
      </c>
      <c r="G32" s="730">
        <v>224.12569999999999</v>
      </c>
      <c r="H32" s="658"/>
    </row>
    <row r="33" spans="1:8" ht="13.5" customHeight="1">
      <c r="A33" s="1460"/>
      <c r="B33" s="134" t="s">
        <v>466</v>
      </c>
      <c r="C33" s="347">
        <v>2048.3935999999999</v>
      </c>
      <c r="D33" s="347">
        <v>988.67229999999995</v>
      </c>
      <c r="E33" s="347">
        <v>267.36239999999998</v>
      </c>
      <c r="F33" s="347">
        <v>350.81459999999998</v>
      </c>
      <c r="G33" s="730">
        <v>370.49529999999999</v>
      </c>
      <c r="H33" s="658"/>
    </row>
    <row r="34" spans="1:8" s="727" customFormat="1" ht="13.5" customHeight="1">
      <c r="A34" s="1460"/>
      <c r="B34" s="90" t="s">
        <v>248</v>
      </c>
      <c r="C34" s="728">
        <v>114.3</v>
      </c>
      <c r="D34" s="728">
        <v>110</v>
      </c>
      <c r="E34" s="728">
        <v>92.9</v>
      </c>
      <c r="F34" s="728">
        <v>154.5</v>
      </c>
      <c r="G34" s="729">
        <v>96.6</v>
      </c>
      <c r="H34" s="658"/>
    </row>
    <row r="35" spans="1:8" s="727" customFormat="1" ht="13.5" customHeight="1">
      <c r="A35" s="1460"/>
      <c r="B35" s="90"/>
      <c r="C35" s="728"/>
      <c r="D35" s="728"/>
      <c r="E35" s="728"/>
      <c r="F35" s="728"/>
      <c r="G35" s="729"/>
      <c r="H35" s="658"/>
    </row>
    <row r="36" spans="1:8" s="727" customFormat="1" ht="13.5" customHeight="1">
      <c r="A36" s="1464" t="s">
        <v>657</v>
      </c>
      <c r="B36" s="133" t="s">
        <v>375</v>
      </c>
      <c r="C36" s="347">
        <v>497.6277</v>
      </c>
      <c r="D36" s="347">
        <v>231.6653</v>
      </c>
      <c r="E36" s="347">
        <v>76.916800000000009</v>
      </c>
      <c r="F36" s="347">
        <v>48.5854</v>
      </c>
      <c r="G36" s="730">
        <v>106.1631</v>
      </c>
      <c r="H36" s="658"/>
    </row>
    <row r="37" spans="1:8" s="727" customFormat="1" ht="13.5" customHeight="1">
      <c r="A37" s="1460"/>
      <c r="B37" s="133" t="s">
        <v>376</v>
      </c>
      <c r="C37" s="347">
        <v>577.40769999999998</v>
      </c>
      <c r="D37" s="347">
        <v>317.04359999999997</v>
      </c>
      <c r="E37" s="347">
        <v>112.03919999999999</v>
      </c>
      <c r="F37" s="347">
        <v>77.166699999999992</v>
      </c>
      <c r="G37" s="730">
        <v>127.8377</v>
      </c>
      <c r="H37" s="658"/>
    </row>
    <row r="38" spans="1:8" s="727" customFormat="1" ht="13.5" customHeight="1">
      <c r="A38" s="1460"/>
      <c r="B38" s="133" t="s">
        <v>365</v>
      </c>
      <c r="C38" s="347">
        <v>656.82380000000001</v>
      </c>
      <c r="D38" s="347">
        <v>344.08179999999999</v>
      </c>
      <c r="E38" s="347">
        <v>98.061000000000007</v>
      </c>
      <c r="F38" s="347">
        <v>94.835599999999999</v>
      </c>
      <c r="G38" s="730">
        <v>151.18520000000001</v>
      </c>
      <c r="H38" s="658"/>
    </row>
    <row r="39" spans="1:8" s="727" customFormat="1" ht="13.5" customHeight="1">
      <c r="A39" s="1460"/>
      <c r="B39" s="133" t="s">
        <v>366</v>
      </c>
      <c r="C39" s="347">
        <v>802.1952</v>
      </c>
      <c r="D39" s="347">
        <v>409.59800000000001</v>
      </c>
      <c r="E39" s="347">
        <v>115.5535</v>
      </c>
      <c r="F39" s="347">
        <v>146.26779999999999</v>
      </c>
      <c r="G39" s="730">
        <v>147.77670000000001</v>
      </c>
      <c r="H39" s="658"/>
    </row>
    <row r="40" spans="1:8" s="727" customFormat="1" ht="13.5" customHeight="1">
      <c r="A40" s="1460"/>
      <c r="B40" s="133" t="s">
        <v>367</v>
      </c>
      <c r="C40" s="347">
        <v>965.8365</v>
      </c>
      <c r="D40" s="347">
        <v>428.13870000000003</v>
      </c>
      <c r="E40" s="347">
        <v>101.9434</v>
      </c>
      <c r="F40" s="347">
        <v>181.3272</v>
      </c>
      <c r="G40" s="730">
        <v>144.8681</v>
      </c>
      <c r="H40" s="658"/>
    </row>
    <row r="41" spans="1:8" s="727" customFormat="1" ht="13.5" customHeight="1">
      <c r="A41" s="1460"/>
      <c r="B41" s="133" t="s">
        <v>368</v>
      </c>
      <c r="C41" s="347">
        <v>1031.317</v>
      </c>
      <c r="D41" s="347">
        <v>483.84870000000001</v>
      </c>
      <c r="E41" s="347">
        <v>132.65779999999998</v>
      </c>
      <c r="F41" s="347">
        <v>205.55879999999999</v>
      </c>
      <c r="G41" s="730">
        <v>145.63210000000001</v>
      </c>
      <c r="H41" s="658"/>
    </row>
    <row r="42" spans="1:8" s="727" customFormat="1" ht="13.5" customHeight="1">
      <c r="A42" s="1460"/>
      <c r="B42" s="133" t="s">
        <v>369</v>
      </c>
      <c r="C42" s="347">
        <v>1159.7705000000001</v>
      </c>
      <c r="D42" s="347">
        <v>490.87099999999998</v>
      </c>
      <c r="E42" s="347">
        <v>132.5437</v>
      </c>
      <c r="F42" s="347">
        <v>181.55120000000002</v>
      </c>
      <c r="G42" s="730">
        <v>176.77610000000001</v>
      </c>
      <c r="H42" s="658"/>
    </row>
    <row r="43" spans="1:8" s="727" customFormat="1" ht="13.5" customHeight="1">
      <c r="A43" s="1460"/>
      <c r="B43" s="133" t="s">
        <v>370</v>
      </c>
      <c r="C43" s="347">
        <v>977.07899999999995</v>
      </c>
      <c r="D43" s="347">
        <v>485.98059999999998</v>
      </c>
      <c r="E43" s="347">
        <v>100.49</v>
      </c>
      <c r="F43" s="347">
        <v>233.42860000000002</v>
      </c>
      <c r="G43" s="730">
        <v>152.06200000000001</v>
      </c>
      <c r="H43" s="658"/>
    </row>
    <row r="44" spans="1:8" s="727" customFormat="1" ht="13.5" customHeight="1">
      <c r="A44" s="1460"/>
      <c r="B44" s="133" t="s">
        <v>371</v>
      </c>
      <c r="C44" s="347">
        <v>1054.6927000000001</v>
      </c>
      <c r="D44" s="347">
        <v>492.43790000000001</v>
      </c>
      <c r="E44" s="347">
        <v>113.86019999999999</v>
      </c>
      <c r="F44" s="347">
        <v>232.22220000000002</v>
      </c>
      <c r="G44" s="730">
        <v>146.35550000000001</v>
      </c>
      <c r="H44" s="658"/>
    </row>
    <row r="45" spans="1:8" s="727" customFormat="1" ht="13.5" customHeight="1">
      <c r="A45" s="1460"/>
      <c r="B45" s="133" t="s">
        <v>372</v>
      </c>
      <c r="C45" s="347">
        <v>1342.8105</v>
      </c>
      <c r="D45" s="347">
        <v>658.33600000000001</v>
      </c>
      <c r="E45" s="347">
        <v>118.3185</v>
      </c>
      <c r="F45" s="347">
        <v>368.8503</v>
      </c>
      <c r="G45" s="730">
        <v>171.16720000000001</v>
      </c>
      <c r="H45" s="658"/>
    </row>
    <row r="46" spans="1:8" s="727" customFormat="1" ht="13.5" customHeight="1">
      <c r="A46" s="1460"/>
      <c r="B46" s="133" t="s">
        <v>373</v>
      </c>
      <c r="C46" s="347">
        <v>1074.0822000000001</v>
      </c>
      <c r="D46" s="347">
        <v>540.44669999999996</v>
      </c>
      <c r="E46" s="347">
        <v>125.217</v>
      </c>
      <c r="F46" s="347">
        <v>276.4359</v>
      </c>
      <c r="G46" s="730">
        <v>138.79379999999998</v>
      </c>
      <c r="H46" s="658"/>
    </row>
    <row r="47" spans="1:8" s="727" customFormat="1" ht="13.5" customHeight="1">
      <c r="A47" s="1460"/>
      <c r="B47" s="133" t="s">
        <v>374</v>
      </c>
      <c r="C47" s="347">
        <v>1399.2423999999999</v>
      </c>
      <c r="D47" s="347">
        <v>699.68650000000002</v>
      </c>
      <c r="E47" s="347">
        <v>144.70750000000001</v>
      </c>
      <c r="F47" s="347">
        <v>310.62779999999998</v>
      </c>
      <c r="G47" s="730">
        <v>244.35120000000001</v>
      </c>
      <c r="H47" s="658"/>
    </row>
    <row r="48" spans="1:8" s="727" customFormat="1" ht="13.5" customHeight="1">
      <c r="A48" s="1460"/>
      <c r="B48" s="90" t="s">
        <v>248</v>
      </c>
      <c r="C48" s="728">
        <v>93.845367078725573</v>
      </c>
      <c r="D48" s="728">
        <v>93.007080478398194</v>
      </c>
      <c r="E48" s="728">
        <v>62.99005748905131</v>
      </c>
      <c r="F48" s="728">
        <v>98.796702788164922</v>
      </c>
      <c r="G48" s="729">
        <v>117.39075291133403</v>
      </c>
      <c r="H48" s="658"/>
    </row>
    <row r="49" spans="1:8" s="727" customFormat="1" ht="13.5" customHeight="1">
      <c r="A49" s="1460"/>
      <c r="B49" s="90"/>
      <c r="C49" s="728"/>
      <c r="D49" s="728"/>
      <c r="E49" s="728"/>
      <c r="F49" s="728"/>
      <c r="G49" s="729"/>
      <c r="H49" s="658"/>
    </row>
    <row r="50" spans="1:8" s="727" customFormat="1" ht="13.5" customHeight="1">
      <c r="A50" s="1464" t="s">
        <v>1085</v>
      </c>
      <c r="B50" s="133" t="s">
        <v>375</v>
      </c>
      <c r="C50" s="347">
        <v>674.24720000000002</v>
      </c>
      <c r="D50" s="347">
        <v>234.0103</v>
      </c>
      <c r="E50" s="347">
        <v>57.637900000000002</v>
      </c>
      <c r="F50" s="347">
        <v>69.143699999999995</v>
      </c>
      <c r="G50" s="730">
        <v>107.2287</v>
      </c>
      <c r="H50" s="658"/>
    </row>
    <row r="51" spans="1:8" s="727" customFormat="1" ht="13.5" customHeight="1">
      <c r="A51" s="1460"/>
      <c r="B51" s="133" t="s">
        <v>376</v>
      </c>
      <c r="C51" s="347">
        <v>643.40750000000003</v>
      </c>
      <c r="D51" s="347">
        <v>299.0342</v>
      </c>
      <c r="E51" s="347">
        <v>95.341999999999999</v>
      </c>
      <c r="F51" s="347">
        <v>80.851100000000002</v>
      </c>
      <c r="G51" s="730">
        <v>122.8411</v>
      </c>
      <c r="H51" s="658"/>
    </row>
    <row r="52" spans="1:8" s="727" customFormat="1" ht="13.5" customHeight="1">
      <c r="A52" s="1460"/>
      <c r="B52" s="133" t="s">
        <v>365</v>
      </c>
      <c r="C52" s="347">
        <v>782.05740000000003</v>
      </c>
      <c r="D52" s="347">
        <v>411.10090000000002</v>
      </c>
      <c r="E52" s="347">
        <v>113.5886</v>
      </c>
      <c r="F52" s="347">
        <v>159.69159999999999</v>
      </c>
      <c r="G52" s="730">
        <v>137.82069999999999</v>
      </c>
      <c r="H52" s="658"/>
    </row>
    <row r="53" spans="1:8" s="727" customFormat="1" ht="13.5" customHeight="1">
      <c r="A53" s="1460"/>
      <c r="B53" s="90" t="s">
        <v>248</v>
      </c>
      <c r="C53" s="728">
        <v>119.1</v>
      </c>
      <c r="D53" s="728">
        <v>119.5</v>
      </c>
      <c r="E53" s="728">
        <v>115.8</v>
      </c>
      <c r="F53" s="728">
        <v>168.4</v>
      </c>
      <c r="G53" s="729">
        <v>91.2</v>
      </c>
      <c r="H53" s="658"/>
    </row>
    <row r="54" spans="1:8" s="727" customFormat="1" ht="13.5" customHeight="1">
      <c r="A54" s="1460"/>
      <c r="B54" s="90" t="s">
        <v>249</v>
      </c>
      <c r="C54" s="728">
        <v>121.5</v>
      </c>
      <c r="D54" s="728">
        <v>137.5</v>
      </c>
      <c r="E54" s="728">
        <v>119.1</v>
      </c>
      <c r="F54" s="728">
        <v>197.5</v>
      </c>
      <c r="G54" s="729">
        <v>112.2</v>
      </c>
      <c r="H54" s="658"/>
    </row>
    <row r="55" spans="1:8" s="727" customFormat="1" ht="13.5" customHeight="1">
      <c r="A55" s="195"/>
      <c r="B55" s="59"/>
      <c r="C55" s="1140"/>
      <c r="D55" s="1140"/>
      <c r="E55" s="1140"/>
      <c r="F55" s="1140"/>
      <c r="G55" s="1140"/>
      <c r="H55" s="658"/>
    </row>
    <row r="56" spans="1:8" ht="26.25" customHeight="1">
      <c r="A56" s="2450" t="s">
        <v>1829</v>
      </c>
      <c r="B56" s="2450"/>
      <c r="C56" s="2450"/>
      <c r="D56" s="2450"/>
      <c r="E56" s="2450"/>
      <c r="F56" s="2450"/>
      <c r="G56" s="2450"/>
    </row>
    <row r="57" spans="1:8" ht="24" customHeight="1">
      <c r="A57" s="2451" t="s">
        <v>1830</v>
      </c>
      <c r="B57" s="2451"/>
      <c r="C57" s="2451"/>
      <c r="D57" s="2451"/>
      <c r="E57" s="2451"/>
      <c r="F57" s="2451"/>
      <c r="G57" s="2451"/>
    </row>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sheetData>
  <mergeCells count="13">
    <mergeCell ref="A57:G57"/>
    <mergeCell ref="C14:G14"/>
    <mergeCell ref="A3:B14"/>
    <mergeCell ref="E6:E13"/>
    <mergeCell ref="F6:F13"/>
    <mergeCell ref="G6:G13"/>
    <mergeCell ref="D3:G5"/>
    <mergeCell ref="D6:D13"/>
    <mergeCell ref="F2:G2"/>
    <mergeCell ref="A1:E1"/>
    <mergeCell ref="A2:E2"/>
    <mergeCell ref="C3:C13"/>
    <mergeCell ref="A56:G56"/>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4"/>
  <sheetViews>
    <sheetView showGridLines="0" zoomScaleNormal="100" workbookViewId="0">
      <pane ySplit="7" topLeftCell="A8" activePane="bottomLeft" state="frozen"/>
      <selection activeCell="I42" sqref="I42"/>
      <selection pane="bottomLeft" activeCell="M6" sqref="M6"/>
    </sheetView>
  </sheetViews>
  <sheetFormatPr defaultColWidth="9" defaultRowHeight="14.25"/>
  <cols>
    <col min="1" max="2" width="9" style="187"/>
    <col min="3" max="3" width="11.625" style="187" customWidth="1"/>
    <col min="4" max="4" width="12.375" style="187" customWidth="1"/>
    <col min="5" max="11" width="11.625" style="187" customWidth="1"/>
    <col min="12" max="13" width="9" style="187"/>
    <col min="14" max="14" width="16" style="187" customWidth="1"/>
    <col min="15" max="16384" width="9" style="187"/>
  </cols>
  <sheetData>
    <row r="1" spans="1:19" ht="13.5" customHeight="1">
      <c r="A1" s="2469" t="s">
        <v>408</v>
      </c>
      <c r="B1" s="2469"/>
      <c r="C1" s="2469"/>
      <c r="D1" s="10"/>
      <c r="E1" s="10"/>
      <c r="F1" s="10"/>
      <c r="G1" s="10"/>
      <c r="H1" s="10"/>
      <c r="I1" s="10"/>
      <c r="J1" s="1440" t="s">
        <v>220</v>
      </c>
    </row>
    <row r="2" spans="1:19" ht="21" customHeight="1">
      <c r="A2" s="2401" t="s">
        <v>409</v>
      </c>
      <c r="B2" s="2401"/>
      <c r="C2" s="2401"/>
      <c r="D2" s="10"/>
      <c r="E2" s="10"/>
      <c r="F2" s="10"/>
      <c r="G2" s="10"/>
      <c r="H2" s="10"/>
      <c r="I2" s="10"/>
      <c r="J2" s="1442" t="s">
        <v>221</v>
      </c>
    </row>
    <row r="3" spans="1:19" ht="15" customHeight="1">
      <c r="A3" s="2107" t="s">
        <v>1831</v>
      </c>
      <c r="B3" s="2107"/>
      <c r="C3" s="2107"/>
      <c r="D3" s="2107"/>
      <c r="E3" s="2107"/>
      <c r="F3" s="2107"/>
      <c r="G3" s="2107"/>
      <c r="H3" s="2107"/>
      <c r="I3" s="2107"/>
      <c r="J3" s="2107"/>
      <c r="K3" s="2107"/>
    </row>
    <row r="4" spans="1:19" ht="15.75" customHeight="1">
      <c r="A4" s="2107" t="s">
        <v>188</v>
      </c>
      <c r="B4" s="2107"/>
      <c r="C4" s="2107"/>
      <c r="D4" s="2107"/>
      <c r="E4" s="2107"/>
      <c r="F4" s="2107"/>
      <c r="G4" s="2107"/>
      <c r="H4" s="2107"/>
      <c r="I4" s="2107"/>
      <c r="J4" s="2107"/>
      <c r="K4" s="2107"/>
    </row>
    <row r="5" spans="1:19" ht="17.25" customHeight="1">
      <c r="A5" s="2471" t="s">
        <v>517</v>
      </c>
      <c r="B5" s="2474"/>
      <c r="C5" s="2471" t="s">
        <v>527</v>
      </c>
      <c r="D5" s="2480" t="s">
        <v>1559</v>
      </c>
      <c r="E5" s="2480"/>
      <c r="F5" s="2480"/>
      <c r="G5" s="2480"/>
      <c r="H5" s="2480"/>
      <c r="I5" s="2480"/>
      <c r="J5" s="2480"/>
      <c r="K5" s="2480"/>
    </row>
    <row r="6" spans="1:19" ht="123.75" customHeight="1">
      <c r="A6" s="2475"/>
      <c r="B6" s="2476"/>
      <c r="C6" s="2472"/>
      <c r="D6" s="1068" t="s">
        <v>1342</v>
      </c>
      <c r="E6" s="1068" t="s">
        <v>1343</v>
      </c>
      <c r="F6" s="1068" t="s">
        <v>1344</v>
      </c>
      <c r="G6" s="1068" t="s">
        <v>1345</v>
      </c>
      <c r="H6" s="1068" t="s">
        <v>1346</v>
      </c>
      <c r="I6" s="1069" t="s">
        <v>1347</v>
      </c>
      <c r="J6" s="1069" t="s">
        <v>1348</v>
      </c>
      <c r="K6" s="1068" t="s">
        <v>1349</v>
      </c>
      <c r="L6" s="665"/>
      <c r="M6" s="1183"/>
    </row>
    <row r="7" spans="1:19" ht="19.5" customHeight="1">
      <c r="A7" s="2477"/>
      <c r="B7" s="2478"/>
      <c r="C7" s="2473" t="s">
        <v>736</v>
      </c>
      <c r="D7" s="2473"/>
      <c r="E7" s="2473"/>
      <c r="F7" s="2473"/>
      <c r="G7" s="2473"/>
      <c r="H7" s="2473"/>
      <c r="I7" s="2473"/>
      <c r="J7" s="2473"/>
      <c r="K7" s="2473"/>
      <c r="L7" s="665"/>
    </row>
    <row r="8" spans="1:19" s="723" customFormat="1">
      <c r="A8" s="1460"/>
      <c r="B8" s="90"/>
      <c r="C8" s="103"/>
      <c r="D8" s="103"/>
      <c r="E8" s="103"/>
      <c r="F8" s="103"/>
      <c r="G8" s="103"/>
      <c r="H8" s="103"/>
      <c r="I8" s="103"/>
      <c r="J8" s="103"/>
      <c r="K8" s="104"/>
      <c r="L8" s="722"/>
      <c r="M8" s="2465"/>
      <c r="S8" s="187"/>
    </row>
    <row r="9" spans="1:19" s="723" customFormat="1">
      <c r="A9" s="1460">
        <v>2013</v>
      </c>
      <c r="B9" s="134" t="s">
        <v>428</v>
      </c>
      <c r="C9" s="103">
        <v>101.6</v>
      </c>
      <c r="D9" s="103">
        <v>111.8</v>
      </c>
      <c r="E9" s="103">
        <v>82.3</v>
      </c>
      <c r="F9" s="103">
        <v>112.3</v>
      </c>
      <c r="G9" s="103">
        <v>126.6</v>
      </c>
      <c r="H9" s="103">
        <v>114.7</v>
      </c>
      <c r="I9" s="103">
        <v>105.1</v>
      </c>
      <c r="J9" s="103">
        <v>112.9</v>
      </c>
      <c r="K9" s="104">
        <v>95.2</v>
      </c>
      <c r="L9" s="722"/>
      <c r="M9" s="2465"/>
      <c r="S9" s="187"/>
    </row>
    <row r="10" spans="1:19" s="723" customFormat="1">
      <c r="A10" s="1460"/>
      <c r="B10" s="90"/>
      <c r="C10" s="103"/>
      <c r="D10" s="103"/>
      <c r="E10" s="103"/>
      <c r="F10" s="103"/>
      <c r="G10" s="103"/>
      <c r="H10" s="103"/>
      <c r="I10" s="103"/>
      <c r="J10" s="103"/>
      <c r="K10" s="104"/>
      <c r="L10" s="722"/>
      <c r="M10" s="2465"/>
      <c r="S10" s="187"/>
    </row>
    <row r="11" spans="1:19" s="723" customFormat="1">
      <c r="A11" s="1464" t="s">
        <v>657</v>
      </c>
      <c r="B11" s="170" t="s">
        <v>529</v>
      </c>
      <c r="C11" s="103">
        <v>109.4</v>
      </c>
      <c r="D11" s="103">
        <v>101</v>
      </c>
      <c r="E11" s="103">
        <v>94.2</v>
      </c>
      <c r="F11" s="103">
        <v>113.1</v>
      </c>
      <c r="G11" s="103">
        <v>111.6</v>
      </c>
      <c r="H11" s="103">
        <v>109.5</v>
      </c>
      <c r="I11" s="103">
        <v>128.4</v>
      </c>
      <c r="J11" s="103">
        <v>123</v>
      </c>
      <c r="K11" s="104">
        <v>85.4</v>
      </c>
      <c r="L11" s="722"/>
      <c r="M11" s="2465"/>
      <c r="S11" s="187"/>
    </row>
    <row r="12" spans="1:19" s="723" customFormat="1">
      <c r="A12" s="289"/>
      <c r="B12" s="170" t="s">
        <v>466</v>
      </c>
      <c r="C12" s="103">
        <v>109.7</v>
      </c>
      <c r="D12" s="103">
        <v>104.2</v>
      </c>
      <c r="E12" s="103">
        <v>94.6</v>
      </c>
      <c r="F12" s="103">
        <v>104.3</v>
      </c>
      <c r="G12" s="103">
        <v>107.7</v>
      </c>
      <c r="H12" s="103">
        <v>108.9</v>
      </c>
      <c r="I12" s="103">
        <v>138.30000000000001</v>
      </c>
      <c r="J12" s="103">
        <v>117</v>
      </c>
      <c r="K12" s="104">
        <v>90.1</v>
      </c>
      <c r="L12" s="722"/>
      <c r="M12" s="2465"/>
      <c r="N12" s="2466"/>
      <c r="O12" s="2466"/>
      <c r="S12" s="187"/>
    </row>
    <row r="13" spans="1:19" s="723" customFormat="1">
      <c r="A13" s="289"/>
      <c r="B13" s="134" t="s">
        <v>549</v>
      </c>
      <c r="C13" s="103">
        <v>110.3</v>
      </c>
      <c r="D13" s="103">
        <v>103.2</v>
      </c>
      <c r="E13" s="103">
        <v>96.4</v>
      </c>
      <c r="F13" s="103">
        <v>108.82452898104782</v>
      </c>
      <c r="G13" s="103">
        <v>109.6</v>
      </c>
      <c r="H13" s="103">
        <v>109.8</v>
      </c>
      <c r="I13" s="103">
        <v>119.4</v>
      </c>
      <c r="J13" s="103">
        <v>114.6</v>
      </c>
      <c r="K13" s="104">
        <v>92.3</v>
      </c>
      <c r="L13" s="722"/>
      <c r="M13" s="2465"/>
      <c r="N13" s="2466"/>
      <c r="O13" s="2466"/>
      <c r="S13" s="187"/>
    </row>
    <row r="14" spans="1:19" s="723" customFormat="1">
      <c r="A14" s="289"/>
      <c r="B14" s="134" t="s">
        <v>550</v>
      </c>
      <c r="C14" s="103">
        <v>109.2</v>
      </c>
      <c r="D14" s="103">
        <v>101.7</v>
      </c>
      <c r="E14" s="103">
        <v>96.2</v>
      </c>
      <c r="F14" s="103">
        <v>108.48522731641295</v>
      </c>
      <c r="G14" s="103">
        <v>105.8</v>
      </c>
      <c r="H14" s="103">
        <v>111.7</v>
      </c>
      <c r="I14" s="103">
        <v>115.1</v>
      </c>
      <c r="J14" s="103">
        <v>113.8</v>
      </c>
      <c r="K14" s="104">
        <v>91.8</v>
      </c>
      <c r="L14" s="722"/>
      <c r="N14" s="2466"/>
      <c r="O14" s="2466"/>
      <c r="S14" s="187"/>
    </row>
    <row r="15" spans="1:19" s="723" customFormat="1" ht="12" customHeight="1">
      <c r="A15" s="289"/>
      <c r="B15" s="134" t="s">
        <v>464</v>
      </c>
      <c r="C15" s="103">
        <v>109.1</v>
      </c>
      <c r="D15" s="103">
        <v>100.5</v>
      </c>
      <c r="E15" s="103">
        <v>95.9</v>
      </c>
      <c r="F15" s="103">
        <v>108.56004960960848</v>
      </c>
      <c r="G15" s="103">
        <v>104.1</v>
      </c>
      <c r="H15" s="103">
        <v>114.1</v>
      </c>
      <c r="I15" s="103">
        <v>114.4</v>
      </c>
      <c r="J15" s="103">
        <v>113.9</v>
      </c>
      <c r="K15" s="104">
        <v>95.7</v>
      </c>
      <c r="L15" s="722"/>
      <c r="S15" s="187"/>
    </row>
    <row r="16" spans="1:19" s="723" customFormat="1" ht="12" customHeight="1">
      <c r="A16" s="289"/>
      <c r="B16" s="134" t="s">
        <v>551</v>
      </c>
      <c r="C16" s="103">
        <v>108.4</v>
      </c>
      <c r="D16" s="103">
        <v>99.3</v>
      </c>
      <c r="E16" s="103">
        <v>99</v>
      </c>
      <c r="F16" s="103">
        <v>107.24287926630775</v>
      </c>
      <c r="G16" s="103">
        <v>107</v>
      </c>
      <c r="H16" s="103">
        <v>114.6</v>
      </c>
      <c r="I16" s="103">
        <v>113.5</v>
      </c>
      <c r="J16" s="103">
        <v>111.7</v>
      </c>
      <c r="K16" s="104">
        <v>91.3</v>
      </c>
      <c r="L16" s="722"/>
      <c r="N16" s="2467"/>
      <c r="O16" s="2467"/>
      <c r="S16" s="187"/>
    </row>
    <row r="17" spans="1:19" s="723" customFormat="1" ht="12" customHeight="1">
      <c r="A17" s="289"/>
      <c r="B17" s="134" t="s">
        <v>552</v>
      </c>
      <c r="C17" s="103">
        <v>107.6</v>
      </c>
      <c r="D17" s="103">
        <v>98.8</v>
      </c>
      <c r="E17" s="103">
        <v>99.4</v>
      </c>
      <c r="F17" s="103">
        <v>106.90752811963939</v>
      </c>
      <c r="G17" s="103">
        <v>105.5</v>
      </c>
      <c r="H17" s="103">
        <v>114.1</v>
      </c>
      <c r="I17" s="103">
        <v>114</v>
      </c>
      <c r="J17" s="103">
        <v>111.9</v>
      </c>
      <c r="K17" s="104">
        <v>90</v>
      </c>
      <c r="L17" s="722"/>
      <c r="S17" s="187"/>
    </row>
    <row r="18" spans="1:19" s="723" customFormat="1" ht="12" customHeight="1">
      <c r="A18" s="289"/>
      <c r="B18" s="134" t="s">
        <v>467</v>
      </c>
      <c r="C18" s="103">
        <v>106.8</v>
      </c>
      <c r="D18" s="103">
        <v>99.3</v>
      </c>
      <c r="E18" s="103">
        <v>99.3</v>
      </c>
      <c r="F18" s="103">
        <v>106.34782747776083</v>
      </c>
      <c r="G18" s="103">
        <v>106.3</v>
      </c>
      <c r="H18" s="103">
        <v>115.9</v>
      </c>
      <c r="I18" s="103">
        <v>109.3</v>
      </c>
      <c r="J18" s="103">
        <v>111.6</v>
      </c>
      <c r="K18" s="104">
        <v>87.7</v>
      </c>
      <c r="L18" s="722"/>
      <c r="N18" s="2468"/>
      <c r="O18" s="2468"/>
      <c r="S18" s="187"/>
    </row>
    <row r="19" spans="1:19" s="723" customFormat="1" ht="12" customHeight="1">
      <c r="A19" s="289"/>
      <c r="B19" s="134" t="s">
        <v>553</v>
      </c>
      <c r="C19" s="103">
        <v>106.2</v>
      </c>
      <c r="D19" s="103">
        <v>98.7</v>
      </c>
      <c r="E19" s="103">
        <v>99.3</v>
      </c>
      <c r="F19" s="103">
        <v>105.56503184522916</v>
      </c>
      <c r="G19" s="103">
        <v>103.6</v>
      </c>
      <c r="H19" s="103">
        <v>119.5</v>
      </c>
      <c r="I19" s="103">
        <v>108.6</v>
      </c>
      <c r="J19" s="103">
        <v>111</v>
      </c>
      <c r="K19" s="104">
        <v>84</v>
      </c>
      <c r="L19" s="722"/>
      <c r="S19" s="187"/>
    </row>
    <row r="20" spans="1:19" s="723" customFormat="1">
      <c r="A20" s="289"/>
      <c r="B20" s="134" t="s">
        <v>554</v>
      </c>
      <c r="C20" s="103">
        <v>106.7</v>
      </c>
      <c r="D20" s="103">
        <v>98.5</v>
      </c>
      <c r="E20" s="103">
        <v>99.9</v>
      </c>
      <c r="F20" s="103">
        <v>105.56337309852515</v>
      </c>
      <c r="G20" s="103">
        <v>102.2</v>
      </c>
      <c r="H20" s="103">
        <v>132.6</v>
      </c>
      <c r="I20" s="103">
        <v>108.1</v>
      </c>
      <c r="J20" s="103">
        <v>108.9</v>
      </c>
      <c r="K20" s="104">
        <v>85.8</v>
      </c>
      <c r="L20" s="722"/>
      <c r="S20" s="187"/>
    </row>
    <row r="21" spans="1:19" s="723" customFormat="1">
      <c r="A21" s="289"/>
      <c r="B21" s="134" t="s">
        <v>428</v>
      </c>
      <c r="C21" s="103">
        <v>106.3</v>
      </c>
      <c r="D21" s="103">
        <v>99.4</v>
      </c>
      <c r="E21" s="103">
        <v>99.7</v>
      </c>
      <c r="F21" s="103">
        <v>105.39938025381106</v>
      </c>
      <c r="G21" s="103">
        <v>100.7</v>
      </c>
      <c r="H21" s="103">
        <v>127.3</v>
      </c>
      <c r="I21" s="103">
        <v>108.2</v>
      </c>
      <c r="J21" s="103">
        <v>106</v>
      </c>
      <c r="K21" s="104">
        <v>84.6</v>
      </c>
      <c r="L21" s="722"/>
      <c r="S21" s="187"/>
    </row>
    <row r="22" spans="1:19" s="723" customFormat="1" ht="12">
      <c r="A22" s="195"/>
      <c r="B22" s="170"/>
      <c r="C22" s="103"/>
      <c r="D22" s="103"/>
      <c r="E22" s="103"/>
      <c r="F22" s="103"/>
      <c r="G22" s="103"/>
      <c r="H22" s="103"/>
      <c r="I22" s="103"/>
      <c r="J22" s="103"/>
      <c r="K22" s="104"/>
      <c r="L22" s="722"/>
    </row>
    <row r="23" spans="1:19" s="723" customFormat="1" ht="12">
      <c r="A23" s="1464" t="s">
        <v>1085</v>
      </c>
      <c r="B23" s="170" t="s">
        <v>529</v>
      </c>
      <c r="C23" s="103">
        <v>99.9</v>
      </c>
      <c r="D23" s="103">
        <v>98.2</v>
      </c>
      <c r="E23" s="103">
        <v>91.6</v>
      </c>
      <c r="F23" s="103">
        <v>102.97059013350891</v>
      </c>
      <c r="G23" s="103">
        <v>87.2</v>
      </c>
      <c r="H23" s="103">
        <v>151.19999999999999</v>
      </c>
      <c r="I23" s="103">
        <v>90.6</v>
      </c>
      <c r="J23" s="103">
        <v>86.7</v>
      </c>
      <c r="K23" s="104">
        <v>105.5</v>
      </c>
      <c r="L23" s="722"/>
    </row>
    <row r="24" spans="1:19" s="723" customFormat="1" ht="12">
      <c r="A24" s="289"/>
      <c r="B24" s="170" t="s">
        <v>466</v>
      </c>
      <c r="C24" s="103">
        <v>101.9</v>
      </c>
      <c r="D24" s="103">
        <v>101.1</v>
      </c>
      <c r="E24" s="103">
        <v>90.6</v>
      </c>
      <c r="F24" s="103">
        <v>106.18012066005551</v>
      </c>
      <c r="G24" s="103">
        <v>92</v>
      </c>
      <c r="H24" s="103">
        <v>160.9</v>
      </c>
      <c r="I24" s="103">
        <v>92.9</v>
      </c>
      <c r="J24" s="103">
        <v>87.9</v>
      </c>
      <c r="K24" s="104">
        <v>104.7</v>
      </c>
      <c r="L24" s="722"/>
    </row>
    <row r="25" spans="1:19" s="723" customFormat="1" ht="12">
      <c r="A25" s="195"/>
      <c r="B25" s="170"/>
      <c r="C25" s="103"/>
      <c r="D25" s="103"/>
      <c r="E25" s="103"/>
      <c r="F25" s="103"/>
      <c r="G25" s="103"/>
      <c r="H25" s="103"/>
      <c r="I25" s="103"/>
      <c r="J25" s="103"/>
      <c r="K25" s="104"/>
      <c r="L25" s="722"/>
    </row>
    <row r="26" spans="1:19" s="723" customFormat="1" ht="12">
      <c r="A26" s="270" t="s">
        <v>657</v>
      </c>
      <c r="B26" s="170" t="s">
        <v>375</v>
      </c>
      <c r="C26" s="103">
        <v>106.6</v>
      </c>
      <c r="D26" s="103">
        <v>95.4</v>
      </c>
      <c r="E26" s="103">
        <v>102</v>
      </c>
      <c r="F26" s="103">
        <v>112.3</v>
      </c>
      <c r="G26" s="103">
        <v>121</v>
      </c>
      <c r="H26" s="103">
        <v>108.8</v>
      </c>
      <c r="I26" s="103">
        <v>99.5</v>
      </c>
      <c r="J26" s="103">
        <v>145.5</v>
      </c>
      <c r="K26" s="104">
        <v>89.9</v>
      </c>
      <c r="L26" s="722"/>
    </row>
    <row r="27" spans="1:19" s="723" customFormat="1" ht="12">
      <c r="A27" s="195"/>
      <c r="B27" s="170" t="s">
        <v>376</v>
      </c>
      <c r="C27" s="103">
        <v>113.6</v>
      </c>
      <c r="D27" s="103">
        <v>104</v>
      </c>
      <c r="E27" s="103">
        <v>94.3</v>
      </c>
      <c r="F27" s="103">
        <v>114.5</v>
      </c>
      <c r="G27" s="103">
        <v>104.8</v>
      </c>
      <c r="H27" s="103">
        <v>109.2</v>
      </c>
      <c r="I27" s="103">
        <v>166.1</v>
      </c>
      <c r="J27" s="103">
        <v>114.6</v>
      </c>
      <c r="K27" s="104">
        <v>86.8</v>
      </c>
      <c r="L27" s="722"/>
    </row>
    <row r="28" spans="1:19" s="723" customFormat="1">
      <c r="A28" s="195"/>
      <c r="B28" s="170" t="s">
        <v>365</v>
      </c>
      <c r="C28" s="103">
        <v>102.9</v>
      </c>
      <c r="D28" s="103">
        <v>100.8</v>
      </c>
      <c r="E28" s="103">
        <v>96.5</v>
      </c>
      <c r="F28" s="103">
        <v>89</v>
      </c>
      <c r="G28" s="103">
        <v>98.5</v>
      </c>
      <c r="H28" s="103">
        <v>107.3</v>
      </c>
      <c r="I28" s="103">
        <v>152.6</v>
      </c>
      <c r="J28" s="103">
        <v>107</v>
      </c>
      <c r="K28" s="104">
        <v>96.9</v>
      </c>
      <c r="L28" s="665"/>
      <c r="M28" s="187"/>
      <c r="N28" s="187"/>
      <c r="O28" s="187"/>
      <c r="P28" s="187"/>
      <c r="Q28" s="187"/>
      <c r="R28" s="187"/>
    </row>
    <row r="29" spans="1:19" s="723" customFormat="1">
      <c r="A29" s="195"/>
      <c r="B29" s="170" t="s">
        <v>366</v>
      </c>
      <c r="C29" s="103">
        <v>111.8</v>
      </c>
      <c r="D29" s="103">
        <v>91.9</v>
      </c>
      <c r="E29" s="103">
        <v>96.6</v>
      </c>
      <c r="F29" s="103">
        <v>124.41724593443671</v>
      </c>
      <c r="G29" s="103">
        <v>101.3</v>
      </c>
      <c r="H29" s="103">
        <v>113.5</v>
      </c>
      <c r="I29" s="103">
        <v>96.8</v>
      </c>
      <c r="J29" s="103">
        <v>111.8</v>
      </c>
      <c r="K29" s="104">
        <v>96.4</v>
      </c>
      <c r="L29" s="187"/>
      <c r="M29" s="187"/>
      <c r="N29" s="187"/>
      <c r="O29" s="187"/>
      <c r="P29" s="187"/>
      <c r="Q29" s="187"/>
      <c r="R29" s="187"/>
    </row>
    <row r="30" spans="1:19" s="723" customFormat="1">
      <c r="A30" s="195"/>
      <c r="B30" s="170" t="s">
        <v>367</v>
      </c>
      <c r="C30" s="103">
        <v>105</v>
      </c>
      <c r="D30" s="103">
        <v>94.7</v>
      </c>
      <c r="E30" s="103">
        <v>93.9</v>
      </c>
      <c r="F30" s="103">
        <v>107.24894394108762</v>
      </c>
      <c r="G30" s="103">
        <v>94.2</v>
      </c>
      <c r="H30" s="103">
        <v>115.8</v>
      </c>
      <c r="I30" s="103">
        <v>104.7</v>
      </c>
      <c r="J30" s="103">
        <v>112.8</v>
      </c>
      <c r="K30" s="104">
        <v>91.3</v>
      </c>
      <c r="L30" s="187"/>
      <c r="M30" s="187"/>
      <c r="N30" s="187"/>
      <c r="O30" s="187"/>
      <c r="P30" s="187"/>
      <c r="Q30" s="187"/>
      <c r="R30" s="187"/>
    </row>
    <row r="31" spans="1:19" s="723" customFormat="1">
      <c r="A31" s="195"/>
      <c r="B31" s="170" t="s">
        <v>368</v>
      </c>
      <c r="C31" s="103">
        <v>108</v>
      </c>
      <c r="D31" s="103">
        <v>98.5</v>
      </c>
      <c r="E31" s="103">
        <v>95.2</v>
      </c>
      <c r="F31" s="103">
        <v>107.62987104184111</v>
      </c>
      <c r="G31" s="103">
        <v>97.5</v>
      </c>
      <c r="H31" s="103">
        <v>117.1</v>
      </c>
      <c r="I31" s="103">
        <v>112.2</v>
      </c>
      <c r="J31" s="103">
        <v>112.6</v>
      </c>
      <c r="K31" s="104">
        <v>102</v>
      </c>
      <c r="L31" s="187"/>
      <c r="M31" s="187"/>
      <c r="N31" s="187"/>
      <c r="O31" s="187"/>
      <c r="P31" s="187"/>
      <c r="Q31" s="187"/>
      <c r="R31" s="187"/>
    </row>
    <row r="32" spans="1:19" s="723" customFormat="1">
      <c r="A32" s="195"/>
      <c r="B32" s="170" t="s">
        <v>369</v>
      </c>
      <c r="C32" s="103">
        <v>105.5</v>
      </c>
      <c r="D32" s="103">
        <v>89.2</v>
      </c>
      <c r="E32" s="103">
        <v>98.3</v>
      </c>
      <c r="F32" s="103">
        <v>106.19937905590085</v>
      </c>
      <c r="G32" s="103">
        <v>110.1</v>
      </c>
      <c r="H32" s="103">
        <v>117.5</v>
      </c>
      <c r="I32" s="103">
        <v>108.4</v>
      </c>
      <c r="J32" s="103">
        <v>103.9</v>
      </c>
      <c r="K32" s="104">
        <v>81.2</v>
      </c>
      <c r="L32" s="187"/>
      <c r="M32" s="187"/>
      <c r="N32" s="187"/>
      <c r="O32" s="187"/>
      <c r="P32" s="187"/>
      <c r="Q32" s="187"/>
      <c r="R32" s="187"/>
    </row>
    <row r="33" spans="1:18" s="723" customFormat="1">
      <c r="A33" s="195"/>
      <c r="B33" s="170" t="s">
        <v>370</v>
      </c>
      <c r="C33" s="103">
        <v>102.5</v>
      </c>
      <c r="D33" s="103">
        <v>98.5</v>
      </c>
      <c r="E33" s="103">
        <v>94.7</v>
      </c>
      <c r="F33" s="103">
        <v>101.4937331944093</v>
      </c>
      <c r="G33" s="103">
        <v>93.9</v>
      </c>
      <c r="H33" s="103">
        <v>114.5</v>
      </c>
      <c r="I33" s="103">
        <v>122.1</v>
      </c>
      <c r="J33" s="103">
        <v>109.4</v>
      </c>
      <c r="K33" s="104">
        <v>81.099999999999994</v>
      </c>
      <c r="L33" s="187"/>
      <c r="M33" s="187"/>
      <c r="N33" s="187"/>
      <c r="O33" s="187"/>
      <c r="P33" s="187"/>
      <c r="Q33" s="187"/>
      <c r="R33" s="187"/>
    </row>
    <row r="34" spans="1:18" s="723" customFormat="1">
      <c r="A34" s="195"/>
      <c r="B34" s="170" t="s">
        <v>371</v>
      </c>
      <c r="C34" s="103">
        <v>104.1</v>
      </c>
      <c r="D34" s="103">
        <v>103.5</v>
      </c>
      <c r="E34" s="103">
        <v>98.7</v>
      </c>
      <c r="F34" s="103">
        <v>106.57526001140315</v>
      </c>
      <c r="G34" s="103">
        <v>93.6</v>
      </c>
      <c r="H34" s="103">
        <v>126</v>
      </c>
      <c r="I34" s="103">
        <v>79.2</v>
      </c>
      <c r="J34" s="103">
        <v>113</v>
      </c>
      <c r="K34" s="104">
        <v>76.7</v>
      </c>
      <c r="L34" s="187"/>
      <c r="M34" s="187"/>
      <c r="N34" s="187"/>
      <c r="O34" s="187"/>
      <c r="P34" s="187"/>
      <c r="Q34" s="187"/>
      <c r="R34" s="187"/>
    </row>
    <row r="35" spans="1:18" s="723" customFormat="1">
      <c r="A35" s="195"/>
      <c r="B35" s="170" t="s">
        <v>372</v>
      </c>
      <c r="C35" s="103">
        <v>100.9</v>
      </c>
      <c r="D35" s="103">
        <v>93.5</v>
      </c>
      <c r="E35" s="103">
        <v>95.4</v>
      </c>
      <c r="F35" s="103">
        <v>102.15382923710523</v>
      </c>
      <c r="G35" s="103">
        <v>85.1</v>
      </c>
      <c r="H35" s="103">
        <v>125</v>
      </c>
      <c r="I35" s="103">
        <v>99.4</v>
      </c>
      <c r="J35" s="103">
        <v>106.5</v>
      </c>
      <c r="K35" s="104">
        <v>75.2</v>
      </c>
      <c r="L35" s="187"/>
      <c r="M35" s="187"/>
      <c r="N35" s="187"/>
      <c r="O35" s="187"/>
      <c r="P35" s="187"/>
      <c r="Q35" s="187"/>
      <c r="R35" s="187"/>
    </row>
    <row r="36" spans="1:18" s="723" customFormat="1">
      <c r="A36" s="195"/>
      <c r="B36" s="170" t="s">
        <v>373</v>
      </c>
      <c r="C36" s="103">
        <v>103.3</v>
      </c>
      <c r="D36" s="103">
        <v>94.9</v>
      </c>
      <c r="E36" s="103">
        <v>103.8</v>
      </c>
      <c r="F36" s="103">
        <v>103.8426649971357</v>
      </c>
      <c r="G36" s="103">
        <v>84.2</v>
      </c>
      <c r="H36" s="103">
        <v>132.5</v>
      </c>
      <c r="I36" s="103">
        <v>102.6</v>
      </c>
      <c r="J36" s="103">
        <v>94.7</v>
      </c>
      <c r="K36" s="104">
        <v>81.8</v>
      </c>
      <c r="L36" s="187"/>
      <c r="M36" s="187"/>
      <c r="N36" s="187"/>
      <c r="O36" s="187"/>
      <c r="P36" s="187"/>
      <c r="Q36" s="187"/>
      <c r="R36" s="187"/>
    </row>
    <row r="37" spans="1:18" s="723" customFormat="1">
      <c r="A37" s="195"/>
      <c r="B37" s="170" t="s">
        <v>374</v>
      </c>
      <c r="C37" s="103">
        <v>104.6</v>
      </c>
      <c r="D37" s="103">
        <v>110.8</v>
      </c>
      <c r="E37" s="103">
        <v>97.7</v>
      </c>
      <c r="F37" s="103">
        <v>105.20824856918109</v>
      </c>
      <c r="G37" s="103">
        <v>90.2</v>
      </c>
      <c r="H37" s="103">
        <v>133.1</v>
      </c>
      <c r="I37" s="103">
        <v>110.1</v>
      </c>
      <c r="J37" s="103">
        <v>90.5</v>
      </c>
      <c r="K37" s="104">
        <v>85.1</v>
      </c>
      <c r="L37" s="187"/>
      <c r="M37" s="187"/>
      <c r="N37" s="187"/>
      <c r="O37" s="187"/>
      <c r="P37" s="187"/>
      <c r="Q37" s="187"/>
      <c r="R37" s="187"/>
    </row>
    <row r="38" spans="1:18" s="723" customFormat="1">
      <c r="A38" s="195"/>
      <c r="B38" s="170"/>
      <c r="C38" s="103"/>
      <c r="D38" s="103"/>
      <c r="E38" s="103"/>
      <c r="F38" s="103"/>
      <c r="G38" s="103"/>
      <c r="H38" s="103"/>
      <c r="I38" s="103"/>
      <c r="J38" s="103"/>
      <c r="K38" s="104"/>
      <c r="L38" s="187"/>
      <c r="M38" s="187"/>
      <c r="N38" s="187"/>
      <c r="O38" s="187"/>
      <c r="P38" s="187"/>
      <c r="Q38" s="187"/>
      <c r="R38" s="187"/>
    </row>
    <row r="39" spans="1:18" s="723" customFormat="1">
      <c r="A39" s="270" t="s">
        <v>1085</v>
      </c>
      <c r="B39" s="170" t="s">
        <v>375</v>
      </c>
      <c r="C39" s="103">
        <v>100.4</v>
      </c>
      <c r="D39" s="103">
        <v>99.5</v>
      </c>
      <c r="E39" s="103">
        <v>81.099999999999994</v>
      </c>
      <c r="F39" s="103">
        <v>107.36789660719606</v>
      </c>
      <c r="G39" s="103">
        <v>78.900000000000006</v>
      </c>
      <c r="H39" s="103">
        <v>131.1</v>
      </c>
      <c r="I39" s="103">
        <v>109.7</v>
      </c>
      <c r="J39" s="103">
        <v>73</v>
      </c>
      <c r="K39" s="104">
        <v>105.1</v>
      </c>
      <c r="L39" s="187"/>
      <c r="M39" s="187"/>
      <c r="N39" s="187"/>
      <c r="O39" s="187"/>
      <c r="P39" s="187"/>
      <c r="Q39" s="187"/>
      <c r="R39" s="187"/>
    </row>
    <row r="40" spans="1:18" s="723" customFormat="1">
      <c r="A40" s="195"/>
      <c r="B40" s="170" t="s">
        <v>376</v>
      </c>
      <c r="C40" s="103">
        <v>96.4</v>
      </c>
      <c r="D40" s="103">
        <v>99.5</v>
      </c>
      <c r="E40" s="103">
        <v>95.2</v>
      </c>
      <c r="F40" s="103">
        <v>97.822941326280144</v>
      </c>
      <c r="G40" s="103">
        <v>89.6</v>
      </c>
      <c r="H40" s="103">
        <v>157.1</v>
      </c>
      <c r="I40" s="103">
        <v>75.099999999999994</v>
      </c>
      <c r="J40" s="103">
        <v>84.2</v>
      </c>
      <c r="K40" s="104">
        <v>103.3</v>
      </c>
      <c r="L40" s="187"/>
      <c r="M40" s="187"/>
      <c r="N40" s="187"/>
      <c r="O40" s="187"/>
      <c r="P40" s="187"/>
      <c r="Q40" s="187"/>
      <c r="R40" s="187"/>
    </row>
    <row r="41" spans="1:18" s="723" customFormat="1">
      <c r="A41" s="195"/>
      <c r="B41" s="170" t="s">
        <v>365</v>
      </c>
      <c r="C41" s="103">
        <v>106.5</v>
      </c>
      <c r="D41" s="103">
        <v>114.6</v>
      </c>
      <c r="E41" s="103">
        <v>90.9</v>
      </c>
      <c r="F41" s="103">
        <v>112.73530408859015</v>
      </c>
      <c r="G41" s="103">
        <v>95.2</v>
      </c>
      <c r="H41" s="103">
        <v>164.9</v>
      </c>
      <c r="I41" s="103">
        <v>95.8</v>
      </c>
      <c r="J41" s="103">
        <v>90.2</v>
      </c>
      <c r="K41" s="104">
        <v>103.5</v>
      </c>
      <c r="L41" s="187"/>
      <c r="M41" s="187"/>
      <c r="N41" s="187"/>
      <c r="O41" s="187"/>
      <c r="P41" s="187"/>
      <c r="Q41" s="187"/>
      <c r="R41" s="187"/>
    </row>
    <row r="42" spans="1:18" s="723" customFormat="1">
      <c r="A42" s="195"/>
      <c r="B42" s="1144"/>
      <c r="C42" s="1026"/>
      <c r="D42" s="1026"/>
      <c r="E42" s="1026"/>
      <c r="F42" s="1026"/>
      <c r="G42" s="1026"/>
      <c r="H42" s="1026"/>
      <c r="I42" s="1026"/>
      <c r="J42" s="1026"/>
      <c r="K42" s="1026"/>
      <c r="L42" s="187"/>
      <c r="M42" s="187"/>
      <c r="N42" s="187"/>
      <c r="O42" s="187"/>
      <c r="P42" s="187"/>
      <c r="Q42" s="187"/>
      <c r="R42" s="187"/>
    </row>
    <row r="43" spans="1:18" ht="37.5" customHeight="1">
      <c r="A43" s="2479" t="s">
        <v>1832</v>
      </c>
      <c r="B43" s="2479"/>
      <c r="C43" s="2479"/>
      <c r="D43" s="2479"/>
      <c r="E43" s="2479"/>
      <c r="F43" s="2479"/>
      <c r="G43" s="2479"/>
      <c r="H43" s="2479"/>
      <c r="I43" s="2479"/>
      <c r="J43" s="2479"/>
      <c r="K43" s="2479"/>
    </row>
    <row r="44" spans="1:18" ht="39" customHeight="1">
      <c r="A44" s="2470" t="s">
        <v>187</v>
      </c>
      <c r="B44" s="2470"/>
      <c r="C44" s="2470"/>
      <c r="D44" s="2470"/>
      <c r="E44" s="2470"/>
      <c r="F44" s="2470"/>
      <c r="G44" s="2470"/>
      <c r="H44" s="2470"/>
      <c r="I44" s="2470"/>
      <c r="J44" s="2470"/>
      <c r="K44" s="2470"/>
    </row>
  </sheetData>
  <mergeCells count="14">
    <mergeCell ref="A44:K44"/>
    <mergeCell ref="C5:C6"/>
    <mergeCell ref="C7:K7"/>
    <mergeCell ref="A5:B7"/>
    <mergeCell ref="A4:K4"/>
    <mergeCell ref="A43:K43"/>
    <mergeCell ref="D5:K5"/>
    <mergeCell ref="M8:M13"/>
    <mergeCell ref="N12:O14"/>
    <mergeCell ref="N16:O16"/>
    <mergeCell ref="N18:O18"/>
    <mergeCell ref="A1:C1"/>
    <mergeCell ref="A2:C2"/>
    <mergeCell ref="A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39"/>
  <sheetViews>
    <sheetView showGridLines="0" zoomScaleNormal="100" workbookViewId="0">
      <pane ySplit="5" topLeftCell="A6" activePane="bottomLeft" state="frozen"/>
      <selection activeCell="I42" sqref="I42"/>
      <selection pane="bottomLeft" activeCell="I26" sqref="I26"/>
    </sheetView>
  </sheetViews>
  <sheetFormatPr defaultColWidth="9" defaultRowHeight="14.25"/>
  <cols>
    <col min="1" max="2" width="9" style="187"/>
    <col min="3" max="11" width="11.625" style="187" customWidth="1"/>
    <col min="12" max="14" width="9" style="187"/>
    <col min="15" max="15" width="9.375" style="187" bestFit="1" customWidth="1"/>
    <col min="16" max="16384" width="9" style="187"/>
  </cols>
  <sheetData>
    <row r="1" spans="1:12">
      <c r="A1" s="2107" t="s">
        <v>1833</v>
      </c>
      <c r="B1" s="2107"/>
      <c r="C1" s="2107"/>
      <c r="D1" s="2107"/>
      <c r="E1" s="2107"/>
      <c r="F1" s="2107"/>
      <c r="G1" s="2107"/>
      <c r="H1" s="2107"/>
      <c r="I1" s="2107"/>
      <c r="J1" s="1440" t="s">
        <v>220</v>
      </c>
    </row>
    <row r="2" spans="1:12">
      <c r="A2" s="2481" t="s">
        <v>189</v>
      </c>
      <c r="B2" s="2481"/>
      <c r="C2" s="2481"/>
      <c r="D2" s="2481"/>
      <c r="E2" s="2481"/>
      <c r="F2" s="2481"/>
      <c r="G2" s="2481"/>
      <c r="H2" s="2481"/>
      <c r="I2" s="2481"/>
      <c r="J2" s="1443" t="s">
        <v>221</v>
      </c>
    </row>
    <row r="3" spans="1:12" ht="17.25" customHeight="1">
      <c r="A3" s="2471" t="s">
        <v>517</v>
      </c>
      <c r="B3" s="2474"/>
      <c r="C3" s="2471" t="s">
        <v>527</v>
      </c>
      <c r="D3" s="2480" t="s">
        <v>1564</v>
      </c>
      <c r="E3" s="2480"/>
      <c r="F3" s="2480"/>
      <c r="G3" s="2480"/>
      <c r="H3" s="2480"/>
      <c r="I3" s="2480"/>
      <c r="J3" s="2480"/>
      <c r="K3" s="2480"/>
    </row>
    <row r="4" spans="1:12" ht="132">
      <c r="A4" s="2475"/>
      <c r="B4" s="2476"/>
      <c r="C4" s="2472"/>
      <c r="D4" s="1068" t="s">
        <v>1096</v>
      </c>
      <c r="E4" s="1068" t="s">
        <v>728</v>
      </c>
      <c r="F4" s="1068" t="s">
        <v>729</v>
      </c>
      <c r="G4" s="1068" t="s">
        <v>730</v>
      </c>
      <c r="H4" s="1068" t="s">
        <v>731</v>
      </c>
      <c r="I4" s="1069" t="s">
        <v>732</v>
      </c>
      <c r="J4" s="1069" t="s">
        <v>733</v>
      </c>
      <c r="K4" s="1068" t="s">
        <v>734</v>
      </c>
      <c r="L4" s="665"/>
    </row>
    <row r="5" spans="1:12">
      <c r="A5" s="2477"/>
      <c r="B5" s="2478"/>
      <c r="C5" s="2473" t="s">
        <v>735</v>
      </c>
      <c r="D5" s="2473"/>
      <c r="E5" s="2473"/>
      <c r="F5" s="2473"/>
      <c r="G5" s="2473"/>
      <c r="H5" s="2473"/>
      <c r="I5" s="2473"/>
      <c r="J5" s="2473"/>
      <c r="K5" s="2473"/>
      <c r="L5" s="665"/>
    </row>
    <row r="6" spans="1:12">
      <c r="A6" s="195"/>
      <c r="B6" s="170"/>
      <c r="C6" s="142"/>
      <c r="D6" s="142"/>
      <c r="E6" s="142"/>
      <c r="F6" s="142"/>
      <c r="G6" s="142"/>
      <c r="H6" s="142"/>
      <c r="I6" s="142"/>
      <c r="J6" s="142"/>
      <c r="K6" s="143"/>
      <c r="L6" s="665"/>
    </row>
    <row r="7" spans="1:12" ht="14.25" customHeight="1">
      <c r="A7" s="270" t="s">
        <v>657</v>
      </c>
      <c r="B7" s="170" t="s">
        <v>375</v>
      </c>
      <c r="C7" s="95">
        <v>79.099999999999994</v>
      </c>
      <c r="D7" s="95">
        <v>86.3</v>
      </c>
      <c r="E7" s="95">
        <v>104.3</v>
      </c>
      <c r="F7" s="95">
        <v>112.31111621888954</v>
      </c>
      <c r="G7" s="95">
        <v>71.900000000000006</v>
      </c>
      <c r="H7" s="95">
        <v>102.8</v>
      </c>
      <c r="I7" s="95">
        <v>62.1</v>
      </c>
      <c r="J7" s="95">
        <v>69.900000000000006</v>
      </c>
      <c r="K7" s="451">
        <v>57.8</v>
      </c>
      <c r="L7" s="665"/>
    </row>
    <row r="8" spans="1:12">
      <c r="A8" s="195"/>
      <c r="B8" s="170" t="s">
        <v>376</v>
      </c>
      <c r="C8" s="95">
        <v>101.5</v>
      </c>
      <c r="D8" s="95">
        <v>112.5</v>
      </c>
      <c r="E8" s="95">
        <v>87.1</v>
      </c>
      <c r="F8" s="95">
        <v>101.87809054056257</v>
      </c>
      <c r="G8" s="95">
        <v>99.1</v>
      </c>
      <c r="H8" s="95">
        <v>94.5</v>
      </c>
      <c r="I8" s="95">
        <v>128.5</v>
      </c>
      <c r="J8" s="95">
        <v>74.3</v>
      </c>
      <c r="K8" s="451">
        <v>100</v>
      </c>
      <c r="L8" s="665"/>
    </row>
    <row r="9" spans="1:12">
      <c r="A9" s="195"/>
      <c r="B9" s="170" t="s">
        <v>365</v>
      </c>
      <c r="C9" s="95">
        <v>109.1</v>
      </c>
      <c r="D9" s="95">
        <v>102.9</v>
      </c>
      <c r="E9" s="95">
        <v>110</v>
      </c>
      <c r="F9" s="95">
        <v>100.6449290273361</v>
      </c>
      <c r="G9" s="95">
        <v>109.7</v>
      </c>
      <c r="H9" s="95">
        <v>103.2</v>
      </c>
      <c r="I9" s="95">
        <v>141.1</v>
      </c>
      <c r="J9" s="95">
        <v>107.8</v>
      </c>
      <c r="K9" s="451">
        <v>123.9</v>
      </c>
      <c r="L9" s="665"/>
    </row>
    <row r="10" spans="1:12">
      <c r="A10" s="195"/>
      <c r="B10" s="170" t="s">
        <v>366</v>
      </c>
      <c r="C10" s="95">
        <v>106.3</v>
      </c>
      <c r="D10" s="95">
        <v>91.5</v>
      </c>
      <c r="E10" s="95">
        <v>102.6</v>
      </c>
      <c r="F10" s="95">
        <v>117.10556955335254</v>
      </c>
      <c r="G10" s="95">
        <v>102.6</v>
      </c>
      <c r="H10" s="95">
        <v>103.1</v>
      </c>
      <c r="I10" s="95">
        <v>95.6</v>
      </c>
      <c r="J10" s="95">
        <v>96.7</v>
      </c>
      <c r="K10" s="451">
        <v>105.1</v>
      </c>
      <c r="L10" s="665"/>
    </row>
    <row r="11" spans="1:12">
      <c r="A11" s="195"/>
      <c r="B11" s="170" t="s">
        <v>367</v>
      </c>
      <c r="C11" s="95">
        <v>94</v>
      </c>
      <c r="D11" s="95">
        <v>100.8</v>
      </c>
      <c r="E11" s="95">
        <v>93.5</v>
      </c>
      <c r="F11" s="95">
        <v>90.437620708398526</v>
      </c>
      <c r="G11" s="95">
        <v>94.8</v>
      </c>
      <c r="H11" s="95">
        <v>100.1</v>
      </c>
      <c r="I11" s="95">
        <v>96.3</v>
      </c>
      <c r="J11" s="95">
        <v>106.3</v>
      </c>
      <c r="K11" s="451">
        <v>91.8</v>
      </c>
    </row>
    <row r="12" spans="1:12">
      <c r="A12" s="195"/>
      <c r="B12" s="170" t="s">
        <v>368</v>
      </c>
      <c r="C12" s="95">
        <v>98</v>
      </c>
      <c r="D12" s="95">
        <v>98.3</v>
      </c>
      <c r="E12" s="95">
        <v>109.1</v>
      </c>
      <c r="F12" s="95">
        <v>98.043830513544123</v>
      </c>
      <c r="G12" s="95">
        <v>98.9</v>
      </c>
      <c r="H12" s="95">
        <v>97.4</v>
      </c>
      <c r="I12" s="95">
        <v>81.8</v>
      </c>
      <c r="J12" s="95">
        <v>96.4</v>
      </c>
      <c r="K12" s="451">
        <v>110.4</v>
      </c>
    </row>
    <row r="13" spans="1:12">
      <c r="A13" s="195"/>
      <c r="B13" s="170" t="s">
        <v>369</v>
      </c>
      <c r="C13" s="95">
        <v>103</v>
      </c>
      <c r="D13" s="95">
        <v>93.7</v>
      </c>
      <c r="E13" s="95">
        <v>108.8</v>
      </c>
      <c r="F13" s="95">
        <v>103.62537487035617</v>
      </c>
      <c r="G13" s="95">
        <v>110.2</v>
      </c>
      <c r="H13" s="95">
        <v>100</v>
      </c>
      <c r="I13" s="95">
        <v>100.8</v>
      </c>
      <c r="J13" s="95">
        <v>104.9</v>
      </c>
      <c r="K13" s="451">
        <v>89.4</v>
      </c>
    </row>
    <row r="14" spans="1:12">
      <c r="A14" s="195"/>
      <c r="B14" s="170" t="s">
        <v>370</v>
      </c>
      <c r="C14" s="95">
        <v>99.5</v>
      </c>
      <c r="D14" s="95">
        <v>86.7</v>
      </c>
      <c r="E14" s="95">
        <v>102.3</v>
      </c>
      <c r="F14" s="95">
        <v>99.862275687790031</v>
      </c>
      <c r="G14" s="95">
        <v>88.9</v>
      </c>
      <c r="H14" s="95">
        <v>94.8</v>
      </c>
      <c r="I14" s="95">
        <v>105.7</v>
      </c>
      <c r="J14" s="95">
        <v>105.1</v>
      </c>
      <c r="K14" s="451">
        <v>98.7</v>
      </c>
    </row>
    <row r="15" spans="1:12">
      <c r="A15" s="195"/>
      <c r="B15" s="170" t="s">
        <v>371</v>
      </c>
      <c r="C15" s="95">
        <v>101.2</v>
      </c>
      <c r="D15" s="95">
        <v>135.69999999999999</v>
      </c>
      <c r="E15" s="95">
        <v>99</v>
      </c>
      <c r="F15" s="95">
        <v>91.923732956819336</v>
      </c>
      <c r="G15" s="95">
        <v>106.4</v>
      </c>
      <c r="H15" s="95">
        <v>111</v>
      </c>
      <c r="I15" s="95">
        <v>102.2</v>
      </c>
      <c r="J15" s="95">
        <v>98.4</v>
      </c>
      <c r="K15" s="451">
        <v>97.7</v>
      </c>
    </row>
    <row r="16" spans="1:12" ht="15.75" customHeight="1">
      <c r="A16" s="195"/>
      <c r="B16" s="170" t="s">
        <v>372</v>
      </c>
      <c r="C16" s="95">
        <v>106.5</v>
      </c>
      <c r="D16" s="95">
        <v>99.9</v>
      </c>
      <c r="E16" s="95">
        <v>104.7</v>
      </c>
      <c r="F16" s="95">
        <v>112.50255245981498</v>
      </c>
      <c r="G16" s="95">
        <v>101.4</v>
      </c>
      <c r="H16" s="95">
        <v>109.5</v>
      </c>
      <c r="I16" s="95">
        <v>133</v>
      </c>
      <c r="J16" s="95">
        <v>109.1</v>
      </c>
      <c r="K16" s="451">
        <v>103.6</v>
      </c>
    </row>
    <row r="17" spans="1:11">
      <c r="A17" s="195"/>
      <c r="B17" s="170" t="s">
        <v>373</v>
      </c>
      <c r="C17" s="95">
        <v>91.5</v>
      </c>
      <c r="D17" s="95">
        <v>89.4</v>
      </c>
      <c r="E17" s="95">
        <v>87.2</v>
      </c>
      <c r="F17" s="95">
        <v>110.01709724140076</v>
      </c>
      <c r="G17" s="95">
        <v>95.3</v>
      </c>
      <c r="H17" s="95">
        <v>104</v>
      </c>
      <c r="I17" s="95">
        <v>81.3</v>
      </c>
      <c r="J17" s="95">
        <v>85.4</v>
      </c>
      <c r="K17" s="451">
        <v>98.4</v>
      </c>
    </row>
    <row r="18" spans="1:11">
      <c r="A18" s="195"/>
      <c r="B18" s="170" t="s">
        <v>374</v>
      </c>
      <c r="C18" s="95">
        <v>104.6</v>
      </c>
      <c r="D18" s="95">
        <v>110.8</v>
      </c>
      <c r="E18" s="95">
        <v>97.7</v>
      </c>
      <c r="F18" s="95">
        <v>111.70157486837115</v>
      </c>
      <c r="G18" s="95">
        <v>90.2</v>
      </c>
      <c r="H18" s="95">
        <v>133.1</v>
      </c>
      <c r="I18" s="95">
        <v>110.1</v>
      </c>
      <c r="J18" s="95">
        <v>90.5</v>
      </c>
      <c r="K18" s="451">
        <v>85.1</v>
      </c>
    </row>
    <row r="19" spans="1:11">
      <c r="A19" s="195"/>
      <c r="B19" s="170"/>
      <c r="C19" s="95"/>
      <c r="D19" s="95"/>
      <c r="E19" s="95"/>
      <c r="F19" s="95"/>
      <c r="G19" s="95"/>
      <c r="H19" s="95"/>
      <c r="I19" s="95"/>
      <c r="J19" s="95"/>
      <c r="K19" s="451"/>
    </row>
    <row r="20" spans="1:11">
      <c r="A20" s="270" t="s">
        <v>1085</v>
      </c>
      <c r="B20" s="170" t="s">
        <v>375</v>
      </c>
      <c r="C20" s="95">
        <v>75.900000000000006</v>
      </c>
      <c r="D20" s="95">
        <v>77.5</v>
      </c>
      <c r="E20" s="95">
        <v>86.5</v>
      </c>
      <c r="F20" s="95">
        <v>78.508822753404132</v>
      </c>
      <c r="G20" s="95">
        <v>62.9</v>
      </c>
      <c r="H20" s="95">
        <v>101.3</v>
      </c>
      <c r="I20" s="95">
        <v>61.8</v>
      </c>
      <c r="J20" s="95">
        <v>56.4</v>
      </c>
      <c r="K20" s="451">
        <v>71.400000000000006</v>
      </c>
    </row>
    <row r="21" spans="1:11">
      <c r="A21" s="195"/>
      <c r="B21" s="170" t="s">
        <v>376</v>
      </c>
      <c r="C21" s="95">
        <v>97.5</v>
      </c>
      <c r="D21" s="95">
        <v>112.5</v>
      </c>
      <c r="E21" s="95">
        <v>102.2</v>
      </c>
      <c r="F21" s="95">
        <v>92.821176425234725</v>
      </c>
      <c r="G21" s="95">
        <v>112.6</v>
      </c>
      <c r="H21" s="95">
        <v>113.1</v>
      </c>
      <c r="I21" s="95">
        <v>87.9</v>
      </c>
      <c r="J21" s="95">
        <v>85.7</v>
      </c>
      <c r="K21" s="451">
        <v>98.2</v>
      </c>
    </row>
    <row r="22" spans="1:11">
      <c r="A22" s="195"/>
      <c r="B22" s="170" t="s">
        <v>365</v>
      </c>
      <c r="C22" s="95">
        <v>120.5</v>
      </c>
      <c r="D22" s="95">
        <v>118.5</v>
      </c>
      <c r="E22" s="95">
        <v>105</v>
      </c>
      <c r="F22" s="95">
        <v>115.98748233327908</v>
      </c>
      <c r="G22" s="95">
        <v>116.5</v>
      </c>
      <c r="H22" s="95">
        <v>108.3</v>
      </c>
      <c r="I22" s="95">
        <v>180</v>
      </c>
      <c r="J22" s="95">
        <v>115.5</v>
      </c>
      <c r="K22" s="451">
        <v>124.1</v>
      </c>
    </row>
    <row r="23" spans="1:11">
      <c r="A23" s="195"/>
      <c r="B23" s="1144"/>
      <c r="C23" s="458"/>
      <c r="D23" s="458"/>
      <c r="E23" s="458"/>
      <c r="F23" s="458"/>
      <c r="G23" s="458"/>
      <c r="H23" s="458"/>
      <c r="I23" s="458"/>
      <c r="J23" s="458"/>
      <c r="K23" s="458"/>
    </row>
    <row r="24" spans="1:11" ht="40.5" customHeight="1">
      <c r="A24" s="2482" t="s">
        <v>1832</v>
      </c>
      <c r="B24" s="2482"/>
      <c r="C24" s="2482"/>
      <c r="D24" s="2482"/>
      <c r="E24" s="2482"/>
      <c r="F24" s="2482"/>
      <c r="G24" s="2482"/>
      <c r="H24" s="2482"/>
      <c r="I24" s="2482"/>
      <c r="J24" s="2482"/>
      <c r="K24" s="2482"/>
    </row>
    <row r="25" spans="1:11" ht="39" customHeight="1">
      <c r="A25" s="2470" t="s">
        <v>187</v>
      </c>
      <c r="B25" s="2470"/>
      <c r="C25" s="2470"/>
      <c r="D25" s="2470"/>
      <c r="E25" s="2470"/>
      <c r="F25" s="2470"/>
      <c r="G25" s="2470"/>
      <c r="H25" s="2470"/>
      <c r="I25" s="2470"/>
      <c r="J25" s="2470"/>
      <c r="K25" s="2470"/>
    </row>
    <row r="39" ht="12.75" customHeight="1"/>
  </sheetData>
  <mergeCells count="8">
    <mergeCell ref="A25:K25"/>
    <mergeCell ref="A1:I1"/>
    <mergeCell ref="A2:I2"/>
    <mergeCell ref="A3:B5"/>
    <mergeCell ref="C3:C4"/>
    <mergeCell ref="C5:K5"/>
    <mergeCell ref="A24:K24"/>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Q33"/>
  <sheetViews>
    <sheetView showGridLines="0" zoomScaleNormal="100" workbookViewId="0">
      <pane ySplit="10" topLeftCell="A11" activePane="bottomLeft" state="frozen"/>
      <selection activeCell="I42" sqref="I42"/>
      <selection pane="bottomLeft" activeCell="G26" sqref="G26"/>
    </sheetView>
  </sheetViews>
  <sheetFormatPr defaultColWidth="9" defaultRowHeight="14.25"/>
  <cols>
    <col min="1" max="1" width="7.875" style="187" customWidth="1"/>
    <col min="2" max="2" width="16.375" style="187" customWidth="1"/>
    <col min="3" max="10" width="11.625" style="187" customWidth="1"/>
    <col min="11" max="16384" width="9" style="187"/>
  </cols>
  <sheetData>
    <row r="1" spans="1:17">
      <c r="A1" s="1759" t="s">
        <v>921</v>
      </c>
      <c r="B1" s="1774"/>
      <c r="C1" s="1774"/>
      <c r="D1" s="1774"/>
      <c r="E1" s="1774"/>
      <c r="F1" s="1774"/>
      <c r="G1" s="1774"/>
      <c r="H1" s="1774"/>
      <c r="I1" s="719" t="s">
        <v>220</v>
      </c>
      <c r="K1" s="719"/>
    </row>
    <row r="2" spans="1:17">
      <c r="A2" s="1785" t="s">
        <v>141</v>
      </c>
      <c r="B2" s="1776"/>
      <c r="C2" s="1776"/>
      <c r="D2" s="1776"/>
      <c r="E2" s="1776"/>
      <c r="F2" s="1776"/>
      <c r="G2" s="1776"/>
      <c r="H2" s="1776"/>
      <c r="I2" s="610" t="s">
        <v>221</v>
      </c>
      <c r="K2" s="610"/>
    </row>
    <row r="3" spans="1:17" ht="14.25" customHeight="1">
      <c r="A3" s="1738" t="s">
        <v>1252</v>
      </c>
      <c r="B3" s="1739"/>
      <c r="C3" s="1782" t="s">
        <v>1733</v>
      </c>
      <c r="D3" s="1722"/>
      <c r="E3" s="1722"/>
      <c r="F3" s="1722"/>
      <c r="G3" s="1722"/>
      <c r="H3" s="1722"/>
      <c r="I3" s="1722"/>
      <c r="J3" s="1722"/>
    </row>
    <row r="4" spans="1:17">
      <c r="A4" s="1723"/>
      <c r="B4" s="1740"/>
      <c r="C4" s="1783"/>
      <c r="D4" s="1724"/>
      <c r="E4" s="1724"/>
      <c r="F4" s="1724"/>
      <c r="G4" s="1724"/>
      <c r="H4" s="1724"/>
      <c r="I4" s="1724"/>
      <c r="J4" s="1724"/>
    </row>
    <row r="5" spans="1:17" ht="14.25" customHeight="1">
      <c r="A5" s="1723"/>
      <c r="B5" s="1740"/>
      <c r="C5" s="1738" t="s">
        <v>870</v>
      </c>
      <c r="D5" s="1786"/>
      <c r="E5" s="1789" t="s">
        <v>746</v>
      </c>
      <c r="F5" s="1790"/>
      <c r="G5" s="1790"/>
      <c r="H5" s="1790"/>
      <c r="I5" s="1790"/>
      <c r="J5" s="1790"/>
    </row>
    <row r="6" spans="1:17" ht="8.25" customHeight="1">
      <c r="A6" s="1723"/>
      <c r="B6" s="1740"/>
      <c r="C6" s="1723"/>
      <c r="D6" s="1787"/>
      <c r="E6" s="1791"/>
      <c r="F6" s="1792"/>
      <c r="G6" s="1792"/>
      <c r="H6" s="1792"/>
      <c r="I6" s="1792"/>
      <c r="J6" s="1792"/>
    </row>
    <row r="7" spans="1:17" hidden="1">
      <c r="A7" s="1723" t="s">
        <v>1992</v>
      </c>
      <c r="B7" s="1740"/>
      <c r="C7" s="1723"/>
      <c r="D7" s="1787"/>
      <c r="E7" s="1793"/>
      <c r="F7" s="1794"/>
      <c r="G7" s="1794"/>
      <c r="H7" s="1794"/>
      <c r="I7" s="1794"/>
      <c r="J7" s="1794"/>
    </row>
    <row r="8" spans="1:17" ht="81" customHeight="1">
      <c r="A8" s="1723"/>
      <c r="B8" s="1740"/>
      <c r="C8" s="1723"/>
      <c r="D8" s="1787"/>
      <c r="E8" s="1795" t="s">
        <v>922</v>
      </c>
      <c r="F8" s="1796"/>
      <c r="G8" s="1795" t="s">
        <v>1134</v>
      </c>
      <c r="H8" s="1796"/>
      <c r="I8" s="1795" t="s">
        <v>923</v>
      </c>
      <c r="J8" s="1799"/>
    </row>
    <row r="9" spans="1:17">
      <c r="A9" s="1723"/>
      <c r="B9" s="1740"/>
      <c r="C9" s="1724"/>
      <c r="D9" s="1788"/>
      <c r="E9" s="1797"/>
      <c r="F9" s="1798"/>
      <c r="G9" s="1797"/>
      <c r="H9" s="1798"/>
      <c r="I9" s="1797"/>
      <c r="J9" s="1800"/>
    </row>
    <row r="10" spans="1:17">
      <c r="A10" s="1724"/>
      <c r="B10" s="1735"/>
      <c r="C10" s="1036" t="s">
        <v>225</v>
      </c>
      <c r="D10" s="1037" t="s">
        <v>226</v>
      </c>
      <c r="E10" s="1037" t="s">
        <v>225</v>
      </c>
      <c r="F10" s="1037" t="s">
        <v>226</v>
      </c>
      <c r="G10" s="1037" t="s">
        <v>225</v>
      </c>
      <c r="H10" s="1037" t="s">
        <v>226</v>
      </c>
      <c r="I10" s="1037" t="s">
        <v>225</v>
      </c>
      <c r="J10" s="1038" t="s">
        <v>226</v>
      </c>
    </row>
    <row r="11" spans="1:17">
      <c r="A11" s="186"/>
      <c r="B11" s="735"/>
      <c r="C11" s="395"/>
      <c r="D11" s="317"/>
      <c r="E11" s="317"/>
      <c r="F11" s="317"/>
      <c r="G11" s="317"/>
      <c r="H11" s="317"/>
      <c r="I11" s="317"/>
      <c r="J11" s="396"/>
    </row>
    <row r="12" spans="1:17">
      <c r="A12" s="186">
        <v>2013</v>
      </c>
      <c r="B12" s="735" t="s">
        <v>227</v>
      </c>
      <c r="C12" s="317">
        <v>101.1</v>
      </c>
      <c r="D12" s="317" t="s">
        <v>63</v>
      </c>
      <c r="E12" s="317">
        <v>101.2</v>
      </c>
      <c r="F12" s="317" t="s">
        <v>63</v>
      </c>
      <c r="G12" s="317">
        <v>75.5</v>
      </c>
      <c r="H12" s="317" t="s">
        <v>63</v>
      </c>
      <c r="I12" s="317">
        <v>105.3</v>
      </c>
      <c r="J12" s="396" t="s">
        <v>63</v>
      </c>
      <c r="L12" s="665"/>
      <c r="M12" s="665"/>
      <c r="N12" s="665"/>
      <c r="O12" s="665"/>
      <c r="P12" s="665"/>
      <c r="Q12" s="665"/>
    </row>
    <row r="13" spans="1:17">
      <c r="A13" s="186">
        <v>2014</v>
      </c>
      <c r="B13" s="735" t="s">
        <v>227</v>
      </c>
      <c r="C13" s="317">
        <v>102.7</v>
      </c>
      <c r="D13" s="317" t="s">
        <v>63</v>
      </c>
      <c r="E13" s="317" t="s">
        <v>2044</v>
      </c>
      <c r="F13" s="317" t="s">
        <v>63</v>
      </c>
      <c r="G13" s="317">
        <v>99.8</v>
      </c>
      <c r="H13" s="317" t="s">
        <v>63</v>
      </c>
      <c r="I13" s="317" t="s">
        <v>2045</v>
      </c>
      <c r="J13" s="396" t="s">
        <v>63</v>
      </c>
      <c r="L13" s="665"/>
      <c r="M13" s="665"/>
      <c r="N13" s="665"/>
      <c r="O13" s="665"/>
      <c r="P13" s="665"/>
      <c r="Q13" s="665"/>
    </row>
    <row r="14" spans="1:17">
      <c r="A14" s="433"/>
      <c r="B14" s="604"/>
      <c r="C14" s="189"/>
      <c r="D14" s="189"/>
      <c r="E14" s="189"/>
      <c r="F14" s="710"/>
      <c r="G14" s="189"/>
      <c r="H14" s="281"/>
      <c r="I14" s="124"/>
      <c r="J14" s="256"/>
      <c r="L14" s="1278"/>
      <c r="M14" s="1278"/>
      <c r="N14" s="1278"/>
      <c r="O14" s="1278"/>
      <c r="P14" s="1278"/>
      <c r="Q14" s="1278"/>
    </row>
    <row r="15" spans="1:17">
      <c r="A15" s="605" t="s">
        <v>657</v>
      </c>
      <c r="B15" s="604" t="s">
        <v>238</v>
      </c>
      <c r="C15" s="441">
        <v>98</v>
      </c>
      <c r="D15" s="400">
        <v>97.9</v>
      </c>
      <c r="E15" s="400">
        <v>102.4</v>
      </c>
      <c r="F15" s="400">
        <v>111.1</v>
      </c>
      <c r="G15" s="400">
        <v>81.8</v>
      </c>
      <c r="H15" s="386">
        <v>123.3</v>
      </c>
      <c r="I15" s="317">
        <v>93.8</v>
      </c>
      <c r="J15" s="450">
        <v>77.5</v>
      </c>
      <c r="L15" s="665"/>
      <c r="M15" s="665"/>
      <c r="N15" s="665"/>
      <c r="O15" s="665"/>
      <c r="P15" s="665"/>
      <c r="Q15" s="665"/>
    </row>
    <row r="16" spans="1:17">
      <c r="A16" s="605"/>
      <c r="B16" s="604" t="s">
        <v>239</v>
      </c>
      <c r="C16" s="441">
        <v>102.6</v>
      </c>
      <c r="D16" s="400">
        <v>103.4</v>
      </c>
      <c r="E16" s="400">
        <v>107.7</v>
      </c>
      <c r="F16" s="400">
        <v>100.2</v>
      </c>
      <c r="G16" s="400">
        <v>75.099999999999994</v>
      </c>
      <c r="H16" s="386">
        <v>86.3</v>
      </c>
      <c r="I16" s="317" t="s">
        <v>2046</v>
      </c>
      <c r="J16" s="450">
        <v>109.9</v>
      </c>
    </row>
    <row r="17" spans="1:11">
      <c r="A17" s="605"/>
      <c r="B17" s="604" t="s">
        <v>228</v>
      </c>
      <c r="C17" s="400">
        <v>101.9</v>
      </c>
      <c r="D17" s="400">
        <v>104.9</v>
      </c>
      <c r="E17" s="400">
        <v>103.5</v>
      </c>
      <c r="F17" s="400">
        <v>106.5</v>
      </c>
      <c r="G17" s="400">
        <v>67.3</v>
      </c>
      <c r="H17" s="386">
        <v>88.7</v>
      </c>
      <c r="I17" s="317">
        <v>100.5</v>
      </c>
      <c r="J17" s="450">
        <v>105.8</v>
      </c>
    </row>
    <row r="18" spans="1:11" ht="14.25" customHeight="1">
      <c r="A18" s="605"/>
      <c r="B18" s="840" t="s">
        <v>229</v>
      </c>
      <c r="C18" s="400">
        <v>98.3</v>
      </c>
      <c r="D18" s="400">
        <v>99.8</v>
      </c>
      <c r="E18" s="400">
        <v>97.7</v>
      </c>
      <c r="F18" s="400">
        <v>98.8</v>
      </c>
      <c r="G18" s="400">
        <v>76.3</v>
      </c>
      <c r="H18" s="386">
        <v>80.8</v>
      </c>
      <c r="I18" s="317">
        <v>98.1</v>
      </c>
      <c r="J18" s="450">
        <v>95</v>
      </c>
    </row>
    <row r="19" spans="1:11">
      <c r="A19" s="605"/>
      <c r="B19" s="840" t="s">
        <v>230</v>
      </c>
      <c r="C19" s="317">
        <v>100.5</v>
      </c>
      <c r="D19" s="317">
        <v>97.9</v>
      </c>
      <c r="E19" s="400">
        <v>102.4</v>
      </c>
      <c r="F19" s="400">
        <v>99.3</v>
      </c>
      <c r="G19" s="400">
        <v>111.8</v>
      </c>
      <c r="H19" s="400">
        <v>85</v>
      </c>
      <c r="I19" s="317">
        <v>90.1</v>
      </c>
      <c r="J19" s="396">
        <v>98.1</v>
      </c>
    </row>
    <row r="20" spans="1:11">
      <c r="A20" s="605"/>
      <c r="B20" s="840" t="s">
        <v>231</v>
      </c>
      <c r="C20" s="400">
        <v>102.2</v>
      </c>
      <c r="D20" s="400">
        <v>102.8</v>
      </c>
      <c r="E20" s="400">
        <v>102.1</v>
      </c>
      <c r="F20" s="400">
        <v>101.5</v>
      </c>
      <c r="G20" s="400">
        <v>92.6</v>
      </c>
      <c r="H20" s="386">
        <v>71.2</v>
      </c>
      <c r="I20" s="317">
        <v>92.1</v>
      </c>
      <c r="J20" s="450">
        <v>107.3</v>
      </c>
    </row>
    <row r="21" spans="1:11">
      <c r="A21" s="605"/>
      <c r="B21" s="604" t="s">
        <v>232</v>
      </c>
      <c r="C21" s="397">
        <v>105.7</v>
      </c>
      <c r="D21" s="397">
        <v>99.9</v>
      </c>
      <c r="E21" s="397">
        <v>107.3</v>
      </c>
      <c r="F21" s="397">
        <v>101.3</v>
      </c>
      <c r="G21" s="397">
        <v>126.3</v>
      </c>
      <c r="H21" s="397">
        <v>106.6</v>
      </c>
      <c r="I21" s="397">
        <v>100.6</v>
      </c>
      <c r="J21" s="398">
        <v>96.7</v>
      </c>
    </row>
    <row r="22" spans="1:11" ht="14.25" customHeight="1">
      <c r="A22" s="605"/>
      <c r="B22" s="604" t="s">
        <v>233</v>
      </c>
      <c r="C22" s="397">
        <v>98.2</v>
      </c>
      <c r="D22" s="397">
        <v>84.4</v>
      </c>
      <c r="E22" s="397">
        <v>94.9</v>
      </c>
      <c r="F22" s="397">
        <v>80.5</v>
      </c>
      <c r="G22" s="397">
        <v>118.7</v>
      </c>
      <c r="H22" s="397">
        <v>87.4</v>
      </c>
      <c r="I22" s="397">
        <v>99.2</v>
      </c>
      <c r="J22" s="398">
        <v>98.8</v>
      </c>
    </row>
    <row r="23" spans="1:11">
      <c r="A23" s="605"/>
      <c r="B23" s="604" t="s">
        <v>234</v>
      </c>
      <c r="C23" s="397">
        <v>104.1</v>
      </c>
      <c r="D23" s="397">
        <v>126.5</v>
      </c>
      <c r="E23" s="399">
        <v>104.6</v>
      </c>
      <c r="F23" s="399">
        <v>133.80000000000001</v>
      </c>
      <c r="G23" s="399">
        <v>83.8</v>
      </c>
      <c r="H23" s="399">
        <v>105.3</v>
      </c>
      <c r="I23" s="397">
        <v>98.5</v>
      </c>
      <c r="J23" s="398">
        <v>104.6</v>
      </c>
    </row>
    <row r="24" spans="1:11">
      <c r="A24" s="605"/>
      <c r="B24" s="735" t="s">
        <v>235</v>
      </c>
      <c r="C24" s="397">
        <v>100.1</v>
      </c>
      <c r="D24" s="397">
        <v>104.4</v>
      </c>
      <c r="E24" s="397">
        <v>101.4</v>
      </c>
      <c r="F24" s="397">
        <v>103.1</v>
      </c>
      <c r="G24" s="397">
        <v>96.1</v>
      </c>
      <c r="H24" s="397">
        <v>156.5</v>
      </c>
      <c r="I24" s="397">
        <v>89.6</v>
      </c>
      <c r="J24" s="398">
        <v>97.4</v>
      </c>
    </row>
    <row r="25" spans="1:11">
      <c r="A25" s="605"/>
      <c r="B25" s="735" t="s">
        <v>236</v>
      </c>
      <c r="C25" s="397">
        <v>100.7</v>
      </c>
      <c r="D25" s="397">
        <v>92.5</v>
      </c>
      <c r="E25" s="397">
        <v>102.1</v>
      </c>
      <c r="F25" s="397">
        <v>93.4</v>
      </c>
      <c r="G25" s="397">
        <v>92.6</v>
      </c>
      <c r="H25" s="397">
        <v>119.2</v>
      </c>
      <c r="I25" s="397">
        <v>95.4</v>
      </c>
      <c r="J25" s="398">
        <v>100.2</v>
      </c>
    </row>
    <row r="26" spans="1:11">
      <c r="A26" s="605"/>
      <c r="B26" s="735" t="s">
        <v>237</v>
      </c>
      <c r="C26" s="397">
        <v>105.5</v>
      </c>
      <c r="D26" s="397">
        <v>96</v>
      </c>
      <c r="E26" s="399">
        <v>108.8</v>
      </c>
      <c r="F26" s="399">
        <v>87.7</v>
      </c>
      <c r="G26" s="399" t="s">
        <v>1697</v>
      </c>
      <c r="H26" s="399">
        <v>141.80000000000001</v>
      </c>
      <c r="I26" s="397">
        <v>91</v>
      </c>
      <c r="J26" s="398">
        <v>103.7</v>
      </c>
    </row>
    <row r="27" spans="1:11">
      <c r="B27" s="735"/>
      <c r="C27" s="397"/>
      <c r="D27" s="397"/>
      <c r="E27" s="397"/>
      <c r="F27" s="397"/>
      <c r="G27" s="397"/>
      <c r="H27" s="397"/>
      <c r="I27" s="397"/>
      <c r="J27" s="398"/>
      <c r="K27" s="665"/>
    </row>
    <row r="28" spans="1:11" ht="15.75" customHeight="1">
      <c r="A28" s="186">
        <v>2015</v>
      </c>
      <c r="B28" s="604" t="s">
        <v>238</v>
      </c>
      <c r="C28" s="399">
        <v>102.5</v>
      </c>
      <c r="D28" s="399">
        <v>95.2</v>
      </c>
      <c r="E28" s="399">
        <v>105.5</v>
      </c>
      <c r="F28" s="399">
        <v>107.8</v>
      </c>
      <c r="G28" s="1283">
        <v>97.1</v>
      </c>
      <c r="H28" s="1283">
        <v>100</v>
      </c>
      <c r="I28" s="399">
        <v>108.2</v>
      </c>
      <c r="J28" s="454">
        <v>92.2</v>
      </c>
      <c r="K28" s="665"/>
    </row>
    <row r="29" spans="1:11" ht="15.75" customHeight="1">
      <c r="A29" s="433"/>
      <c r="B29" s="604" t="s">
        <v>239</v>
      </c>
      <c r="C29" s="399">
        <v>104.9</v>
      </c>
      <c r="D29" s="399">
        <v>105.8</v>
      </c>
      <c r="E29" s="1284">
        <v>108</v>
      </c>
      <c r="F29" s="399">
        <v>102.5</v>
      </c>
      <c r="G29" s="399">
        <v>98</v>
      </c>
      <c r="H29" s="399">
        <v>87.1</v>
      </c>
      <c r="I29" s="399">
        <v>96.8</v>
      </c>
      <c r="J29" s="454">
        <v>98.4</v>
      </c>
      <c r="K29" s="665"/>
    </row>
    <row r="30" spans="1:11">
      <c r="A30" s="433"/>
      <c r="B30" s="604" t="s">
        <v>228</v>
      </c>
      <c r="C30" s="399">
        <v>111.7</v>
      </c>
      <c r="D30" s="399">
        <v>111.7</v>
      </c>
      <c r="E30" s="399">
        <v>110.2</v>
      </c>
      <c r="F30" s="399">
        <v>108.7</v>
      </c>
      <c r="G30" s="399">
        <v>102.8</v>
      </c>
      <c r="H30" s="399">
        <v>93</v>
      </c>
      <c r="I30" s="399">
        <v>96.2</v>
      </c>
      <c r="J30" s="454">
        <v>105.1</v>
      </c>
      <c r="K30" s="1191"/>
    </row>
    <row r="31" spans="1:11">
      <c r="A31" s="433"/>
      <c r="B31" s="777"/>
      <c r="C31" s="425"/>
      <c r="D31" s="425"/>
      <c r="E31" s="425"/>
      <c r="F31" s="425"/>
      <c r="G31" s="425"/>
      <c r="H31" s="425"/>
      <c r="I31" s="425"/>
      <c r="J31" s="425"/>
      <c r="K31" s="1191"/>
    </row>
    <row r="32" spans="1:11">
      <c r="A32" s="1784" t="s">
        <v>1732</v>
      </c>
      <c r="B32" s="1784"/>
      <c r="C32" s="1784"/>
      <c r="D32" s="1784"/>
      <c r="E32" s="1784"/>
      <c r="F32" s="1784"/>
      <c r="G32" s="1784"/>
      <c r="H32" s="1784"/>
      <c r="I32" s="1784"/>
      <c r="J32" s="1784"/>
    </row>
    <row r="33" spans="1:10">
      <c r="A33" s="1781" t="s">
        <v>1449</v>
      </c>
      <c r="B33" s="1781"/>
      <c r="C33" s="1781"/>
      <c r="D33" s="1781"/>
      <c r="E33" s="1781"/>
      <c r="F33" s="1781"/>
      <c r="G33" s="1781"/>
      <c r="H33" s="1781"/>
      <c r="I33" s="1781"/>
      <c r="J33" s="1781"/>
    </row>
  </sheetData>
  <mergeCells count="12">
    <mergeCell ref="A33:J33"/>
    <mergeCell ref="C3:J4"/>
    <mergeCell ref="A32:J32"/>
    <mergeCell ref="A1:H1"/>
    <mergeCell ref="A2:H2"/>
    <mergeCell ref="C5:D9"/>
    <mergeCell ref="A3:B6"/>
    <mergeCell ref="A7:B10"/>
    <mergeCell ref="E5:J7"/>
    <mergeCell ref="E8:F9"/>
    <mergeCell ref="G8:H9"/>
    <mergeCell ref="I8:J9"/>
  </mergeCells>
  <phoneticPr fontId="0" type="noConversion"/>
  <hyperlinks>
    <hyperlink ref="I1" location="'Spis tablic     List of tables'!A1" display="Powrót do spisu tablic"/>
    <hyperlink ref="I2" location="'Spis tablic     List of tables'!A1" display="Return to list tables"/>
    <hyperlink ref="I1:K1" location="'Spis tablic     List of tables'!A6" display="Powrót do spisu tablic"/>
    <hyperlink ref="I2:K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8"/>
  <sheetViews>
    <sheetView showGridLines="0" zoomScaleNormal="100" workbookViewId="0">
      <pane ySplit="6" topLeftCell="A7" activePane="bottomLeft" state="frozen"/>
      <selection activeCell="I42" sqref="I42"/>
      <selection pane="bottomLeft" activeCell="H38" sqref="H38"/>
    </sheetView>
  </sheetViews>
  <sheetFormatPr defaultColWidth="9" defaultRowHeight="12.75"/>
  <cols>
    <col min="1" max="1" width="11.625" style="10" customWidth="1"/>
    <col min="2" max="2" width="13.625" style="10" customWidth="1"/>
    <col min="3" max="10" width="11.625" style="10" customWidth="1"/>
    <col min="11" max="16384" width="9" style="10"/>
  </cols>
  <sheetData>
    <row r="1" spans="1:14" s="53" customFormat="1" ht="14.85" customHeight="1">
      <c r="A1" s="2400" t="s">
        <v>410</v>
      </c>
      <c r="B1" s="2400"/>
      <c r="H1" s="1765" t="s">
        <v>220</v>
      </c>
      <c r="I1" s="1765"/>
      <c r="J1" s="1765"/>
    </row>
    <row r="2" spans="1:14" s="53" customFormat="1" ht="22.5" customHeight="1">
      <c r="A2" s="2401" t="s">
        <v>410</v>
      </c>
      <c r="B2" s="2401"/>
      <c r="H2" s="2494" t="s">
        <v>221</v>
      </c>
      <c r="I2" s="2494"/>
      <c r="J2" s="2494"/>
    </row>
    <row r="3" spans="1:14" ht="14.85" customHeight="1">
      <c r="A3" s="2421" t="s">
        <v>1834</v>
      </c>
      <c r="B3" s="2421"/>
      <c r="C3" s="2421"/>
      <c r="D3" s="2421"/>
      <c r="E3" s="2421"/>
      <c r="F3" s="2421"/>
      <c r="G3" s="2421"/>
      <c r="H3" s="2421"/>
      <c r="I3" s="2421"/>
      <c r="J3" s="2421"/>
    </row>
    <row r="4" spans="1:14" ht="14.85" customHeight="1">
      <c r="A4" s="2421" t="s">
        <v>624</v>
      </c>
      <c r="B4" s="2421"/>
      <c r="C4" s="2421"/>
      <c r="D4" s="2421"/>
      <c r="E4" s="2421"/>
      <c r="F4" s="2421"/>
      <c r="G4" s="2421"/>
      <c r="H4" s="2421"/>
      <c r="I4" s="2421"/>
      <c r="J4" s="2421"/>
    </row>
    <row r="5" spans="1:14" s="33" customFormat="1" ht="30" customHeight="1">
      <c r="A5" s="2490" t="s">
        <v>742</v>
      </c>
      <c r="B5" s="2491"/>
      <c r="C5" s="2483" t="s">
        <v>737</v>
      </c>
      <c r="D5" s="1070"/>
      <c r="E5" s="2483" t="s">
        <v>738</v>
      </c>
      <c r="F5" s="1070"/>
      <c r="G5" s="2495" t="s">
        <v>1097</v>
      </c>
      <c r="H5" s="2483" t="s">
        <v>1835</v>
      </c>
      <c r="I5" s="1070"/>
      <c r="J5" s="2483" t="s">
        <v>1836</v>
      </c>
    </row>
    <row r="6" spans="1:14" s="33" customFormat="1" ht="81.95" customHeight="1">
      <c r="A6" s="2492"/>
      <c r="B6" s="2493"/>
      <c r="C6" s="2484"/>
      <c r="D6" s="1071" t="s">
        <v>739</v>
      </c>
      <c r="E6" s="2484"/>
      <c r="F6" s="1071" t="s">
        <v>740</v>
      </c>
      <c r="G6" s="2496"/>
      <c r="H6" s="2484"/>
      <c r="I6" s="1072" t="s">
        <v>741</v>
      </c>
      <c r="J6" s="2489"/>
    </row>
    <row r="7" spans="1:14" s="33" customFormat="1" ht="27" customHeight="1">
      <c r="A7" s="2487" t="s">
        <v>1350</v>
      </c>
      <c r="B7" s="2487"/>
      <c r="C7" s="2487"/>
      <c r="D7" s="2487"/>
      <c r="E7" s="2487"/>
      <c r="F7" s="2487"/>
      <c r="G7" s="2487"/>
      <c r="H7" s="2487"/>
      <c r="I7" s="2487"/>
      <c r="J7" s="2487"/>
      <c r="K7" s="1236"/>
    </row>
    <row r="8" spans="1:14" s="33" customFormat="1" ht="12.75" customHeight="1">
      <c r="A8" s="404">
        <v>2013</v>
      </c>
      <c r="B8" s="405" t="s">
        <v>428</v>
      </c>
      <c r="C8" s="462">
        <v>2195284</v>
      </c>
      <c r="D8" s="462">
        <v>465911</v>
      </c>
      <c r="E8" s="462">
        <v>5921122</v>
      </c>
      <c r="F8" s="462">
        <v>1107198</v>
      </c>
      <c r="G8" s="463">
        <v>29.5</v>
      </c>
      <c r="H8" s="462">
        <v>1980615</v>
      </c>
      <c r="I8" s="462">
        <v>586142</v>
      </c>
      <c r="J8" s="464">
        <v>38.1</v>
      </c>
    </row>
    <row r="9" spans="1:14" s="33" customFormat="1" ht="12.75" customHeight="1">
      <c r="A9" s="404">
        <v>2014</v>
      </c>
      <c r="B9" s="405" t="s">
        <v>428</v>
      </c>
      <c r="C9" s="462">
        <f>C15+C16+C17+C18</f>
        <v>2416382</v>
      </c>
      <c r="D9" s="462">
        <f t="shared" ref="D9:I9" si="0">D15+D16+D17+D18</f>
        <v>510072</v>
      </c>
      <c r="E9" s="462">
        <f t="shared" si="0"/>
        <v>6397928</v>
      </c>
      <c r="F9" s="462">
        <f t="shared" si="0"/>
        <v>1128234</v>
      </c>
      <c r="G9" s="467">
        <v>30.9</v>
      </c>
      <c r="H9" s="462">
        <f t="shared" si="0"/>
        <v>2147220</v>
      </c>
      <c r="I9" s="462">
        <f t="shared" si="0"/>
        <v>610049</v>
      </c>
      <c r="J9" s="1292">
        <v>38.6</v>
      </c>
    </row>
    <row r="10" spans="1:14" s="33" customFormat="1" ht="12.75" customHeight="1">
      <c r="A10" s="404"/>
      <c r="B10" s="406" t="s">
        <v>248</v>
      </c>
      <c r="C10" s="465">
        <v>110.07149872180545</v>
      </c>
      <c r="D10" s="465">
        <v>109.47841969818271</v>
      </c>
      <c r="E10" s="465">
        <v>108.05262921453063</v>
      </c>
      <c r="F10" s="465">
        <v>101.89993117762135</v>
      </c>
      <c r="G10" s="1010" t="s">
        <v>63</v>
      </c>
      <c r="H10" s="465">
        <v>108.4117811891761</v>
      </c>
      <c r="I10" s="465">
        <v>104.07870447775454</v>
      </c>
      <c r="J10" s="1012" t="s">
        <v>63</v>
      </c>
      <c r="K10" s="171"/>
    </row>
    <row r="11" spans="1:14" s="33" customFormat="1" ht="12.75" customHeight="1">
      <c r="A11" s="404"/>
      <c r="B11" s="405"/>
      <c r="C11" s="462"/>
      <c r="D11" s="462"/>
      <c r="E11" s="462"/>
      <c r="F11" s="462"/>
      <c r="G11" s="467"/>
      <c r="H11" s="462"/>
      <c r="I11" s="462"/>
      <c r="J11" s="464"/>
      <c r="M11" s="1236"/>
      <c r="N11" s="1236"/>
    </row>
    <row r="12" spans="1:14" s="33" customFormat="1" ht="12.75" customHeight="1">
      <c r="A12" s="404">
        <v>2013</v>
      </c>
      <c r="B12" s="405" t="s">
        <v>473</v>
      </c>
      <c r="C12" s="462">
        <v>491576</v>
      </c>
      <c r="D12" s="462">
        <v>96389</v>
      </c>
      <c r="E12" s="462">
        <v>1258168</v>
      </c>
      <c r="F12" s="462">
        <v>236512</v>
      </c>
      <c r="G12" s="467">
        <v>25.7</v>
      </c>
      <c r="H12" s="462">
        <v>449102</v>
      </c>
      <c r="I12" s="462">
        <v>128500</v>
      </c>
      <c r="J12" s="464">
        <v>34.4</v>
      </c>
      <c r="L12" s="1236"/>
      <c r="M12" s="1236"/>
      <c r="N12" s="1236"/>
    </row>
    <row r="13" spans="1:14" s="33" customFormat="1" ht="12.75" customHeight="1">
      <c r="A13" s="404"/>
      <c r="B13" s="406" t="s">
        <v>248</v>
      </c>
      <c r="C13" s="465">
        <v>104.48659632536112</v>
      </c>
      <c r="D13" s="465">
        <v>99.541478628153627</v>
      </c>
      <c r="E13" s="465">
        <v>109.94656331788053</v>
      </c>
      <c r="F13" s="465">
        <v>101.84517734802586</v>
      </c>
      <c r="G13" s="1010" t="s">
        <v>63</v>
      </c>
      <c r="H13" s="1010">
        <v>104.31447969581467</v>
      </c>
      <c r="I13" s="1010">
        <v>100.51941550111081</v>
      </c>
      <c r="J13" s="1012" t="s">
        <v>63</v>
      </c>
      <c r="K13" s="171"/>
      <c r="L13" s="1236"/>
      <c r="M13" s="1236"/>
      <c r="N13" s="1236"/>
    </row>
    <row r="14" spans="1:14" s="33" customFormat="1" ht="12.75" customHeight="1">
      <c r="A14" s="404"/>
      <c r="B14" s="406"/>
      <c r="C14" s="465"/>
      <c r="D14" s="465"/>
      <c r="E14" s="465"/>
      <c r="F14" s="465"/>
      <c r="G14" s="1012"/>
      <c r="H14" s="1010"/>
      <c r="I14" s="1010"/>
      <c r="J14" s="1012"/>
      <c r="K14" s="171"/>
      <c r="L14" s="1236"/>
      <c r="M14" s="1236"/>
      <c r="N14" s="1236"/>
    </row>
    <row r="15" spans="1:14" s="33" customFormat="1" ht="12.75" customHeight="1">
      <c r="A15" s="407" t="s">
        <v>657</v>
      </c>
      <c r="B15" s="405" t="s">
        <v>466</v>
      </c>
      <c r="C15" s="462">
        <v>458453</v>
      </c>
      <c r="D15" s="462">
        <v>75533</v>
      </c>
      <c r="E15" s="462">
        <v>1292964</v>
      </c>
      <c r="F15" s="462">
        <v>173411</v>
      </c>
      <c r="G15" s="464">
        <v>26.2</v>
      </c>
      <c r="H15" s="462">
        <v>431189</v>
      </c>
      <c r="I15" s="462">
        <v>98083</v>
      </c>
      <c r="J15" s="464">
        <v>32.4</v>
      </c>
      <c r="K15" s="171"/>
      <c r="L15" s="1236"/>
      <c r="M15" s="1236"/>
      <c r="N15" s="1236"/>
    </row>
    <row r="16" spans="1:14" s="33" customFormat="1">
      <c r="A16" s="407"/>
      <c r="B16" s="405" t="s">
        <v>468</v>
      </c>
      <c r="C16" s="462">
        <v>648201</v>
      </c>
      <c r="D16" s="462">
        <v>154109</v>
      </c>
      <c r="E16" s="462">
        <v>1587405</v>
      </c>
      <c r="F16" s="462">
        <v>325632</v>
      </c>
      <c r="G16" s="464">
        <v>30.5</v>
      </c>
      <c r="H16" s="462">
        <v>539716</v>
      </c>
      <c r="I16" s="462">
        <v>175460</v>
      </c>
      <c r="J16" s="464">
        <v>38.799999999999997</v>
      </c>
      <c r="K16" s="171"/>
    </row>
    <row r="17" spans="1:11" s="33" customFormat="1">
      <c r="A17" s="407"/>
      <c r="B17" s="405" t="s">
        <v>469</v>
      </c>
      <c r="C17" s="949">
        <v>738548</v>
      </c>
      <c r="D17" s="949">
        <v>171587</v>
      </c>
      <c r="E17" s="949">
        <v>2125596</v>
      </c>
      <c r="F17" s="949">
        <v>380408</v>
      </c>
      <c r="G17" s="950">
        <v>38.799999999999997</v>
      </c>
      <c r="H17" s="949">
        <v>660066</v>
      </c>
      <c r="I17" s="949">
        <v>198495</v>
      </c>
      <c r="J17" s="950">
        <v>46.3</v>
      </c>
      <c r="K17" s="171"/>
    </row>
    <row r="18" spans="1:11" s="33" customFormat="1">
      <c r="A18" s="407"/>
      <c r="B18" s="405" t="s">
        <v>473</v>
      </c>
      <c r="C18" s="462">
        <v>571180</v>
      </c>
      <c r="D18" s="462">
        <v>108843</v>
      </c>
      <c r="E18" s="462">
        <v>1391963</v>
      </c>
      <c r="F18" s="462">
        <v>248783</v>
      </c>
      <c r="G18" s="464">
        <v>27.3</v>
      </c>
      <c r="H18" s="462">
        <v>516249</v>
      </c>
      <c r="I18" s="462">
        <v>138011</v>
      </c>
      <c r="J18" s="464">
        <v>36.4</v>
      </c>
      <c r="K18" s="171"/>
    </row>
    <row r="19" spans="1:11" s="33" customFormat="1" ht="12.75" customHeight="1">
      <c r="A19" s="404"/>
      <c r="B19" s="406"/>
      <c r="C19" s="465"/>
      <c r="D19" s="465"/>
      <c r="E19" s="465"/>
      <c r="F19" s="465"/>
      <c r="G19" s="1012"/>
      <c r="H19" s="1010"/>
      <c r="I19" s="1010"/>
      <c r="J19" s="1012"/>
      <c r="K19" s="171"/>
    </row>
    <row r="20" spans="1:11" s="33" customFormat="1">
      <c r="A20" s="407" t="s">
        <v>1085</v>
      </c>
      <c r="B20" s="405" t="s">
        <v>466</v>
      </c>
      <c r="C20" s="462">
        <v>517743</v>
      </c>
      <c r="D20" s="462">
        <v>82785</v>
      </c>
      <c r="E20" s="462">
        <v>1443281</v>
      </c>
      <c r="F20" s="462">
        <v>196922</v>
      </c>
      <c r="G20" s="464">
        <v>29.2</v>
      </c>
      <c r="H20" s="462">
        <v>474946</v>
      </c>
      <c r="I20" s="462">
        <v>104593</v>
      </c>
      <c r="J20" s="464">
        <v>34.299999999999997</v>
      </c>
      <c r="K20" s="171"/>
    </row>
    <row r="21" spans="1:11" s="33" customFormat="1" ht="12.75" customHeight="1">
      <c r="A21" s="404"/>
      <c r="B21" s="406" t="s">
        <v>248</v>
      </c>
      <c r="C21" s="465">
        <v>112.93262340959707</v>
      </c>
      <c r="D21" s="465">
        <v>109.60110150530231</v>
      </c>
      <c r="E21" s="465">
        <v>111.6257683895298</v>
      </c>
      <c r="F21" s="465">
        <v>113.55796345099216</v>
      </c>
      <c r="G21" s="1010" t="s">
        <v>63</v>
      </c>
      <c r="H21" s="465">
        <v>110.14798614992498</v>
      </c>
      <c r="I21" s="465">
        <v>106.63723581048703</v>
      </c>
      <c r="J21" s="1011" t="s">
        <v>63</v>
      </c>
      <c r="K21" s="171"/>
    </row>
    <row r="22" spans="1:11" s="33" customFormat="1" ht="29.25" customHeight="1">
      <c r="A22" s="2488" t="s">
        <v>1351</v>
      </c>
      <c r="B22" s="2488"/>
      <c r="C22" s="2488"/>
      <c r="D22" s="2488"/>
      <c r="E22" s="2488"/>
      <c r="F22" s="2488"/>
      <c r="G22" s="2488"/>
      <c r="H22" s="2488"/>
      <c r="I22" s="2488"/>
      <c r="J22" s="2488"/>
      <c r="K22" s="171"/>
    </row>
    <row r="23" spans="1:11" s="33" customFormat="1" ht="12.75" customHeight="1">
      <c r="A23" s="404">
        <v>2013</v>
      </c>
      <c r="B23" s="405" t="s">
        <v>428</v>
      </c>
      <c r="C23" s="462">
        <v>1597648</v>
      </c>
      <c r="D23" s="462">
        <v>421111</v>
      </c>
      <c r="E23" s="462">
        <v>3369287</v>
      </c>
      <c r="F23" s="462">
        <v>920609</v>
      </c>
      <c r="G23" s="463">
        <v>30.7</v>
      </c>
      <c r="H23" s="462">
        <v>1980615</v>
      </c>
      <c r="I23" s="462">
        <v>586142</v>
      </c>
      <c r="J23" s="464">
        <v>38.1</v>
      </c>
      <c r="K23" s="171"/>
    </row>
    <row r="24" spans="1:11" s="33" customFormat="1" ht="12.75" customHeight="1">
      <c r="A24" s="404">
        <v>2014</v>
      </c>
      <c r="B24" s="405" t="s">
        <v>428</v>
      </c>
      <c r="C24" s="462">
        <f>C29+C30+C31+C32</f>
        <v>1824770</v>
      </c>
      <c r="D24" s="462">
        <f t="shared" ref="D24:I24" si="1">D29+D30+D31+D32</f>
        <v>467109</v>
      </c>
      <c r="E24" s="462">
        <f t="shared" si="1"/>
        <v>3707556</v>
      </c>
      <c r="F24" s="462">
        <f t="shared" si="1"/>
        <v>953578</v>
      </c>
      <c r="G24" s="463">
        <v>30.9</v>
      </c>
      <c r="H24" s="462">
        <f t="shared" si="1"/>
        <v>2147220</v>
      </c>
      <c r="I24" s="462">
        <f t="shared" si="1"/>
        <v>610049</v>
      </c>
      <c r="J24" s="1352">
        <v>38.6</v>
      </c>
    </row>
    <row r="25" spans="1:11" s="33" customFormat="1" ht="12.75" customHeight="1">
      <c r="A25" s="404"/>
      <c r="B25" s="406" t="s">
        <v>248</v>
      </c>
      <c r="C25" s="465">
        <v>114.21602255315312</v>
      </c>
      <c r="D25" s="465">
        <v>110.92301079762818</v>
      </c>
      <c r="E25" s="465">
        <v>110.03977992970026</v>
      </c>
      <c r="F25" s="465">
        <v>103.58121634700508</v>
      </c>
      <c r="G25" s="1010" t="s">
        <v>63</v>
      </c>
      <c r="H25" s="465">
        <v>108.4117811891761</v>
      </c>
      <c r="I25" s="465">
        <v>104.07870447775454</v>
      </c>
      <c r="J25" s="1012" t="s">
        <v>63</v>
      </c>
      <c r="K25" s="171"/>
    </row>
    <row r="26" spans="1:11" s="33" customFormat="1" ht="12.75" customHeight="1">
      <c r="A26" s="404"/>
      <c r="B26" s="408"/>
      <c r="C26" s="463"/>
      <c r="D26" s="463"/>
      <c r="E26" s="463"/>
      <c r="F26" s="463"/>
      <c r="G26" s="463"/>
      <c r="H26" s="463"/>
      <c r="I26" s="463"/>
      <c r="J26" s="464"/>
      <c r="K26" s="171"/>
    </row>
    <row r="27" spans="1:11" s="33" customFormat="1" ht="12.75" customHeight="1">
      <c r="A27" s="404">
        <v>2013</v>
      </c>
      <c r="B27" s="405" t="s">
        <v>473</v>
      </c>
      <c r="C27" s="462">
        <v>374138</v>
      </c>
      <c r="D27" s="462">
        <v>89194</v>
      </c>
      <c r="E27" s="462">
        <v>744077</v>
      </c>
      <c r="F27" s="462">
        <v>200713</v>
      </c>
      <c r="G27" s="467">
        <v>26.7</v>
      </c>
      <c r="H27" s="462">
        <v>449102</v>
      </c>
      <c r="I27" s="462">
        <v>128500</v>
      </c>
      <c r="J27" s="468">
        <v>34.4</v>
      </c>
      <c r="K27" s="171"/>
    </row>
    <row r="28" spans="1:11" s="33" customFormat="1" ht="12.75" customHeight="1">
      <c r="A28" s="404"/>
      <c r="B28" s="406"/>
      <c r="C28" s="465"/>
      <c r="D28" s="465"/>
      <c r="E28" s="465"/>
      <c r="F28" s="465"/>
      <c r="G28" s="465"/>
      <c r="H28" s="465"/>
      <c r="I28" s="465"/>
      <c r="J28" s="466"/>
    </row>
    <row r="29" spans="1:11" s="33" customFormat="1" ht="14.85" customHeight="1">
      <c r="A29" s="407" t="s">
        <v>657</v>
      </c>
      <c r="B29" s="405" t="s">
        <v>466</v>
      </c>
      <c r="C29" s="462">
        <v>344017</v>
      </c>
      <c r="D29" s="462">
        <v>69258</v>
      </c>
      <c r="E29" s="462">
        <v>744103</v>
      </c>
      <c r="F29" s="462">
        <v>148144</v>
      </c>
      <c r="G29" s="464">
        <v>26.1</v>
      </c>
      <c r="H29" s="462">
        <v>431189</v>
      </c>
      <c r="I29" s="462">
        <v>98083</v>
      </c>
      <c r="J29" s="464">
        <v>32.4</v>
      </c>
    </row>
    <row r="30" spans="1:11" s="33" customFormat="1" ht="14.85" customHeight="1">
      <c r="A30" s="407"/>
      <c r="B30" s="405" t="s">
        <v>468</v>
      </c>
      <c r="C30" s="462">
        <v>479125</v>
      </c>
      <c r="D30" s="462">
        <v>141891</v>
      </c>
      <c r="E30" s="462">
        <v>917010</v>
      </c>
      <c r="F30" s="462">
        <v>275360</v>
      </c>
      <c r="G30" s="464">
        <v>30.6</v>
      </c>
      <c r="H30" s="462">
        <v>539716</v>
      </c>
      <c r="I30" s="462">
        <v>175460</v>
      </c>
      <c r="J30" s="464">
        <v>38.799999999999997</v>
      </c>
    </row>
    <row r="31" spans="1:11" s="33" customFormat="1" ht="14.85" customHeight="1">
      <c r="A31" s="407"/>
      <c r="B31" s="405" t="s">
        <v>469</v>
      </c>
      <c r="C31" s="949">
        <v>544890</v>
      </c>
      <c r="D31" s="949">
        <v>155413</v>
      </c>
      <c r="E31" s="949">
        <v>1180560</v>
      </c>
      <c r="F31" s="949">
        <v>318002</v>
      </c>
      <c r="G31" s="950">
        <v>38.299999999999997</v>
      </c>
      <c r="H31" s="949">
        <v>660066</v>
      </c>
      <c r="I31" s="949">
        <v>198495</v>
      </c>
      <c r="J31" s="950">
        <v>46.3</v>
      </c>
    </row>
    <row r="32" spans="1:11" s="33" customFormat="1" ht="14.85" customHeight="1">
      <c r="A32" s="407"/>
      <c r="B32" s="405" t="s">
        <v>473</v>
      </c>
      <c r="C32" s="462">
        <v>456738</v>
      </c>
      <c r="D32" s="462">
        <v>100547</v>
      </c>
      <c r="E32" s="462">
        <v>865883</v>
      </c>
      <c r="F32" s="462">
        <v>212072</v>
      </c>
      <c r="G32" s="464">
        <v>28.2</v>
      </c>
      <c r="H32" s="462">
        <v>516249</v>
      </c>
      <c r="I32" s="462">
        <v>138011</v>
      </c>
      <c r="J32" s="464">
        <v>36.4</v>
      </c>
    </row>
    <row r="33" spans="1:11" s="33" customFormat="1" ht="12.75" customHeight="1">
      <c r="A33" s="404"/>
      <c r="B33" s="406"/>
      <c r="C33" s="465"/>
      <c r="D33" s="465"/>
      <c r="E33" s="465"/>
      <c r="F33" s="465"/>
      <c r="G33" s="1012"/>
      <c r="H33" s="1010"/>
      <c r="I33" s="1010"/>
      <c r="J33" s="1012"/>
      <c r="K33" s="171"/>
    </row>
    <row r="34" spans="1:11" s="33" customFormat="1">
      <c r="A34" s="407" t="s">
        <v>1085</v>
      </c>
      <c r="B34" s="405" t="s">
        <v>466</v>
      </c>
      <c r="C34" s="462">
        <v>397285</v>
      </c>
      <c r="D34" s="462">
        <v>76560</v>
      </c>
      <c r="E34" s="462">
        <v>858847</v>
      </c>
      <c r="F34" s="462">
        <v>165594</v>
      </c>
      <c r="G34" s="464">
        <v>28.8</v>
      </c>
      <c r="H34" s="462">
        <v>474946</v>
      </c>
      <c r="I34" s="462">
        <v>104593</v>
      </c>
      <c r="J34" s="464">
        <v>34.299999999999997</v>
      </c>
      <c r="K34" s="171"/>
    </row>
    <row r="35" spans="1:11" s="33" customFormat="1" ht="12.75" customHeight="1">
      <c r="A35" s="404"/>
      <c r="B35" s="406" t="s">
        <v>248</v>
      </c>
      <c r="C35" s="465">
        <v>115.48411851739885</v>
      </c>
      <c r="D35" s="465">
        <v>110.54318634670364</v>
      </c>
      <c r="E35" s="465">
        <v>115.42044582537632</v>
      </c>
      <c r="F35" s="465">
        <v>111.77907981423481</v>
      </c>
      <c r="G35" s="1010" t="s">
        <v>63</v>
      </c>
      <c r="H35" s="465">
        <v>110.14798614992498</v>
      </c>
      <c r="I35" s="465">
        <v>106.63723581048703</v>
      </c>
      <c r="J35" s="1011" t="s">
        <v>63</v>
      </c>
      <c r="K35" s="171"/>
    </row>
    <row r="36" spans="1:11" s="33" customFormat="1" ht="12.75" customHeight="1">
      <c r="A36" s="1145"/>
      <c r="B36" s="1146"/>
      <c r="C36" s="1147"/>
      <c r="D36" s="1147"/>
      <c r="E36" s="1147"/>
      <c r="F36" s="1147"/>
      <c r="G36" s="1148"/>
      <c r="H36" s="1148"/>
      <c r="I36" s="1148"/>
      <c r="J36" s="1148"/>
      <c r="K36" s="171"/>
    </row>
    <row r="37" spans="1:11" s="33" customFormat="1">
      <c r="A37" s="2485" t="s">
        <v>1837</v>
      </c>
      <c r="B37" s="2485"/>
      <c r="C37" s="2485"/>
      <c r="D37" s="2485"/>
      <c r="E37" s="2485"/>
      <c r="F37" s="2485"/>
      <c r="G37" s="109"/>
      <c r="H37" s="109"/>
      <c r="I37" s="109"/>
      <c r="J37" s="66"/>
    </row>
    <row r="38" spans="1:11" s="33" customFormat="1">
      <c r="A38" s="2486" t="s">
        <v>625</v>
      </c>
      <c r="B38" s="2486"/>
      <c r="C38" s="2486"/>
      <c r="D38" s="2486"/>
      <c r="E38" s="2486"/>
      <c r="F38" s="2486"/>
      <c r="G38" s="2486"/>
      <c r="H38" s="109"/>
      <c r="I38" s="109"/>
      <c r="J38" s="66"/>
    </row>
    <row r="39" spans="1:11" s="33" customFormat="1" ht="30" customHeight="1"/>
    <row r="40" spans="1:11" s="33" customFormat="1" ht="12.75" customHeight="1"/>
    <row r="41" spans="1:11" s="33" customFormat="1" ht="12.75" customHeight="1"/>
    <row r="42" spans="1:11" s="33" customFormat="1" ht="12.75" customHeight="1"/>
    <row r="43" spans="1:11" s="33" customFormat="1" ht="12.75" customHeight="1"/>
    <row r="44" spans="1:11" s="33" customFormat="1" ht="12.75" customHeight="1"/>
    <row r="45" spans="1:11" s="33" customFormat="1" ht="12.75" customHeight="1"/>
    <row r="46" spans="1:11" s="33" customFormat="1" ht="12.75" customHeight="1"/>
    <row r="47" spans="1:11" s="33" customFormat="1" ht="12.75" customHeight="1"/>
    <row r="48" spans="1:11" s="33" customFormat="1" ht="12.75" customHeight="1"/>
    <row r="49" s="33" customFormat="1" ht="12.75" customHeight="1"/>
    <row r="50" s="33" customFormat="1" ht="12.75" customHeight="1"/>
    <row r="51" s="33" customFormat="1" ht="12.75" customHeight="1"/>
    <row r="52" s="33" customFormat="1" ht="30" customHeight="1"/>
    <row r="53" s="33" customFormat="1" ht="12.75" customHeight="1"/>
    <row r="54" s="33" customFormat="1" ht="12.75" customHeight="1"/>
    <row r="55" s="33" customFormat="1" ht="12.75" customHeight="1"/>
    <row r="56" s="33" customFormat="1" ht="12.75" customHeight="1"/>
    <row r="57" s="33" customFormat="1" ht="12.75" customHeight="1"/>
    <row r="58" s="33" customFormat="1" ht="12.75" customHeight="1"/>
    <row r="59" s="33" customFormat="1" ht="12.75" customHeight="1"/>
    <row r="60" s="33" customFormat="1" ht="12.75" customHeight="1"/>
    <row r="61" s="33" customFormat="1" ht="12.75" customHeight="1"/>
    <row r="62" s="33" customFormat="1" ht="12.75" customHeight="1"/>
    <row r="63" s="33" customFormat="1" ht="12.75" customHeight="1"/>
    <row r="64" s="33" customFormat="1" ht="12.75" customHeight="1"/>
    <row r="65" spans="1:10" ht="12.75" customHeight="1">
      <c r="A65" s="33"/>
      <c r="B65" s="33"/>
      <c r="C65" s="33"/>
      <c r="D65" s="33"/>
      <c r="E65" s="33"/>
      <c r="F65" s="33"/>
      <c r="G65" s="33"/>
      <c r="H65" s="33"/>
      <c r="I65" s="33"/>
      <c r="J65" s="33"/>
    </row>
    <row r="66" spans="1:10">
      <c r="A66" s="33"/>
      <c r="B66" s="33"/>
      <c r="C66" s="33"/>
      <c r="D66" s="33"/>
      <c r="E66" s="33"/>
      <c r="F66" s="33"/>
      <c r="G66" s="33"/>
      <c r="H66" s="33"/>
      <c r="I66" s="33"/>
      <c r="J66" s="33"/>
    </row>
    <row r="67" spans="1:10">
      <c r="A67" s="33"/>
      <c r="B67" s="33"/>
      <c r="C67" s="33"/>
      <c r="D67" s="33"/>
      <c r="E67" s="33"/>
      <c r="F67" s="33"/>
      <c r="G67" s="33"/>
      <c r="H67" s="33"/>
      <c r="I67" s="33"/>
      <c r="J67" s="33"/>
    </row>
    <row r="68" spans="1:10">
      <c r="A68" s="33"/>
      <c r="B68" s="33"/>
      <c r="C68" s="33"/>
      <c r="D68" s="33"/>
      <c r="E68" s="33"/>
      <c r="F68" s="33"/>
      <c r="G68" s="33"/>
      <c r="H68" s="33"/>
      <c r="I68" s="33"/>
      <c r="J68" s="33"/>
    </row>
  </sheetData>
  <mergeCells count="16">
    <mergeCell ref="H5:H6"/>
    <mergeCell ref="A1:B1"/>
    <mergeCell ref="A2:B2"/>
    <mergeCell ref="A37:F37"/>
    <mergeCell ref="A38:G38"/>
    <mergeCell ref="A7:J7"/>
    <mergeCell ref="A22:J22"/>
    <mergeCell ref="J5:J6"/>
    <mergeCell ref="H1:J1"/>
    <mergeCell ref="A5:B6"/>
    <mergeCell ref="A3:J3"/>
    <mergeCell ref="A4:J4"/>
    <mergeCell ref="H2:J2"/>
    <mergeCell ref="G5:G6"/>
    <mergeCell ref="C5:C6"/>
    <mergeCell ref="E5:E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0" display="Return to list tables"/>
    <hyperlink ref="H1:J2" location="'Spis tablic     List of tables'!A6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37"/>
  <sheetViews>
    <sheetView showGridLines="0" topLeftCell="C1" zoomScaleNormal="100" workbookViewId="0">
      <pane ySplit="4" topLeftCell="A5" activePane="bottomLeft" state="frozen"/>
      <selection activeCell="I42" sqref="I42"/>
      <selection pane="bottomLeft" activeCell="I28" sqref="I28"/>
    </sheetView>
  </sheetViews>
  <sheetFormatPr defaultColWidth="9" defaultRowHeight="14.25"/>
  <cols>
    <col min="1" max="1" width="11.625" style="632" customWidth="1"/>
    <col min="2" max="2" width="13.625" style="632" customWidth="1"/>
    <col min="3" max="10" width="11.625" style="632" customWidth="1"/>
    <col min="11" max="16384" width="9" style="632"/>
  </cols>
  <sheetData>
    <row r="1" spans="1:14">
      <c r="A1" s="2421" t="s">
        <v>1838</v>
      </c>
      <c r="B1" s="2421"/>
      <c r="C1" s="2421"/>
      <c r="D1" s="2421"/>
      <c r="E1" s="2421"/>
      <c r="F1" s="2421"/>
      <c r="G1" s="2421"/>
      <c r="H1" s="1450"/>
      <c r="I1" s="1765" t="s">
        <v>220</v>
      </c>
      <c r="J1" s="1765"/>
      <c r="K1" s="1439"/>
    </row>
    <row r="2" spans="1:14">
      <c r="A2" s="2497" t="s">
        <v>626</v>
      </c>
      <c r="B2" s="2497"/>
      <c r="C2" s="2497"/>
      <c r="D2" s="2497"/>
      <c r="E2" s="2497"/>
      <c r="F2" s="2497"/>
      <c r="G2" s="2497"/>
      <c r="H2" s="1450"/>
      <c r="I2" s="2498" t="s">
        <v>221</v>
      </c>
      <c r="J2" s="2498"/>
      <c r="K2" s="720"/>
    </row>
    <row r="3" spans="1:14" ht="30" customHeight="1">
      <c r="A3" s="2504" t="s">
        <v>743</v>
      </c>
      <c r="B3" s="2505"/>
      <c r="C3" s="2499" t="s">
        <v>532</v>
      </c>
      <c r="D3" s="1073"/>
      <c r="E3" s="2499" t="s">
        <v>533</v>
      </c>
      <c r="F3" s="1073"/>
      <c r="G3" s="2508" t="s">
        <v>1098</v>
      </c>
      <c r="H3" s="2499" t="s">
        <v>1839</v>
      </c>
      <c r="I3" s="1073"/>
      <c r="J3" s="2499" t="s">
        <v>1840</v>
      </c>
    </row>
    <row r="4" spans="1:14" ht="81.95" customHeight="1">
      <c r="A4" s="2506"/>
      <c r="B4" s="2507"/>
      <c r="C4" s="2500"/>
      <c r="D4" s="1074" t="s">
        <v>557</v>
      </c>
      <c r="E4" s="2500"/>
      <c r="F4" s="1074" t="s">
        <v>562</v>
      </c>
      <c r="G4" s="2509"/>
      <c r="H4" s="2500"/>
      <c r="I4" s="1075" t="s">
        <v>561</v>
      </c>
      <c r="J4" s="2501"/>
    </row>
    <row r="5" spans="1:14" ht="30" customHeight="1">
      <c r="A5" s="2502" t="s">
        <v>534</v>
      </c>
      <c r="B5" s="2502"/>
      <c r="C5" s="2502"/>
      <c r="D5" s="2502"/>
      <c r="E5" s="2502"/>
      <c r="F5" s="2502"/>
      <c r="G5" s="2502"/>
      <c r="H5" s="2502"/>
      <c r="I5" s="2502"/>
      <c r="J5" s="2502"/>
      <c r="K5" s="1236"/>
    </row>
    <row r="6" spans="1:14" ht="12.75" customHeight="1">
      <c r="A6" s="1460">
        <v>2013</v>
      </c>
      <c r="B6" s="133" t="s">
        <v>428</v>
      </c>
      <c r="C6" s="357">
        <v>1365537</v>
      </c>
      <c r="D6" s="357">
        <v>389669</v>
      </c>
      <c r="E6" s="357">
        <v>2735856</v>
      </c>
      <c r="F6" s="357">
        <v>825277</v>
      </c>
      <c r="G6" s="359">
        <v>33.1</v>
      </c>
      <c r="H6" s="357">
        <v>1655429</v>
      </c>
      <c r="I6" s="357">
        <v>532517</v>
      </c>
      <c r="J6" s="360">
        <v>41</v>
      </c>
    </row>
    <row r="7" spans="1:14" ht="12.75" customHeight="1">
      <c r="A7" s="1460">
        <v>2014</v>
      </c>
      <c r="B7" s="133" t="s">
        <v>428</v>
      </c>
      <c r="C7" s="357">
        <f>C13+C14+C15+C16</f>
        <v>1577050</v>
      </c>
      <c r="D7" s="357">
        <f t="shared" ref="D7:I7" si="0">D13+D14+D15+D16</f>
        <v>435032</v>
      </c>
      <c r="E7" s="357">
        <f t="shared" si="0"/>
        <v>3047254</v>
      </c>
      <c r="F7" s="357">
        <f t="shared" si="0"/>
        <v>883848</v>
      </c>
      <c r="G7" s="359">
        <v>32.799999999999997</v>
      </c>
      <c r="H7" s="357">
        <f t="shared" si="0"/>
        <v>1822714</v>
      </c>
      <c r="I7" s="357">
        <f t="shared" si="0"/>
        <v>571345</v>
      </c>
      <c r="J7" s="360">
        <v>41.4</v>
      </c>
    </row>
    <row r="8" spans="1:14" ht="12.75" customHeight="1">
      <c r="A8" s="1460"/>
      <c r="B8" s="90" t="s">
        <v>248</v>
      </c>
      <c r="C8" s="368">
        <v>115.48936425743133</v>
      </c>
      <c r="D8" s="368">
        <v>111.64141874257383</v>
      </c>
      <c r="E8" s="368">
        <v>111.38210490610616</v>
      </c>
      <c r="F8" s="368">
        <v>107.0971322356009</v>
      </c>
      <c r="G8" s="536" t="s">
        <v>63</v>
      </c>
      <c r="H8" s="368">
        <v>110.10523556129559</v>
      </c>
      <c r="I8" s="368">
        <v>107.29141041506655</v>
      </c>
      <c r="J8" s="537" t="s">
        <v>63</v>
      </c>
      <c r="K8" s="670"/>
    </row>
    <row r="9" spans="1:14" ht="12.75" customHeight="1">
      <c r="A9" s="1460"/>
      <c r="B9" s="90"/>
      <c r="C9" s="368"/>
      <c r="D9" s="368"/>
      <c r="E9" s="368"/>
      <c r="F9" s="368"/>
      <c r="G9" s="368"/>
      <c r="H9" s="368"/>
      <c r="I9" s="368"/>
      <c r="J9" s="369"/>
      <c r="K9" s="670"/>
    </row>
    <row r="10" spans="1:14" ht="12.75" customHeight="1">
      <c r="A10" s="1460">
        <v>2013</v>
      </c>
      <c r="B10" s="133" t="s">
        <v>473</v>
      </c>
      <c r="C10" s="357">
        <v>324315</v>
      </c>
      <c r="D10" s="357">
        <v>82492</v>
      </c>
      <c r="E10" s="357">
        <v>623069</v>
      </c>
      <c r="F10" s="357">
        <v>179927</v>
      </c>
      <c r="G10" s="359">
        <v>29.4</v>
      </c>
      <c r="H10" s="357">
        <v>385449</v>
      </c>
      <c r="I10" s="357">
        <v>116947</v>
      </c>
      <c r="J10" s="360">
        <v>37.6</v>
      </c>
      <c r="M10" s="1447"/>
      <c r="N10" s="1447"/>
    </row>
    <row r="11" spans="1:14" ht="12.75" customHeight="1">
      <c r="A11" s="1460"/>
      <c r="B11" s="90" t="s">
        <v>248</v>
      </c>
      <c r="C11" s="368">
        <v>107.33718136265249</v>
      </c>
      <c r="D11" s="368">
        <v>103.62665661704666</v>
      </c>
      <c r="E11" s="368">
        <v>111.15235998672742</v>
      </c>
      <c r="F11" s="368">
        <v>105.59839894828274</v>
      </c>
      <c r="G11" s="368">
        <v>106.90909090909091</v>
      </c>
      <c r="H11" s="368">
        <v>107.73352339426464</v>
      </c>
      <c r="I11" s="368">
        <v>100.8894371786466</v>
      </c>
      <c r="J11" s="369">
        <v>105.02793296089388</v>
      </c>
      <c r="K11" s="670"/>
      <c r="L11" s="1447"/>
      <c r="M11" s="1447"/>
      <c r="N11" s="1447"/>
    </row>
    <row r="12" spans="1:14" ht="12.75" customHeight="1">
      <c r="A12" s="1460"/>
      <c r="B12" s="90"/>
      <c r="C12" s="368"/>
      <c r="D12" s="368"/>
      <c r="E12" s="368"/>
      <c r="F12" s="368"/>
      <c r="G12" s="369"/>
      <c r="H12" s="368"/>
      <c r="I12" s="368"/>
      <c r="J12" s="369"/>
      <c r="K12" s="670"/>
      <c r="L12" s="1447"/>
      <c r="M12" s="1447"/>
      <c r="N12" s="1447"/>
    </row>
    <row r="13" spans="1:14" ht="12.75" customHeight="1">
      <c r="A13" s="1464" t="s">
        <v>657</v>
      </c>
      <c r="B13" s="133" t="s">
        <v>466</v>
      </c>
      <c r="C13" s="357">
        <v>295370</v>
      </c>
      <c r="D13" s="357">
        <v>64297</v>
      </c>
      <c r="E13" s="357">
        <v>611620</v>
      </c>
      <c r="F13" s="357">
        <v>137048</v>
      </c>
      <c r="G13" s="360">
        <v>27.8</v>
      </c>
      <c r="H13" s="357">
        <v>363121</v>
      </c>
      <c r="I13" s="357">
        <v>91710</v>
      </c>
      <c r="J13" s="360">
        <v>34.6</v>
      </c>
      <c r="K13" s="670"/>
      <c r="L13" s="1447"/>
      <c r="M13" s="1447"/>
      <c r="N13" s="1447"/>
    </row>
    <row r="14" spans="1:14" ht="12.75" customHeight="1">
      <c r="A14" s="1464"/>
      <c r="B14" s="133" t="s">
        <v>468</v>
      </c>
      <c r="C14" s="357">
        <v>415678</v>
      </c>
      <c r="D14" s="357">
        <v>132375</v>
      </c>
      <c r="E14" s="357">
        <v>758202</v>
      </c>
      <c r="F14" s="357">
        <v>256121</v>
      </c>
      <c r="G14" s="360">
        <v>32.6</v>
      </c>
      <c r="H14" s="357">
        <v>461401</v>
      </c>
      <c r="I14" s="357">
        <v>164510</v>
      </c>
      <c r="J14" s="360">
        <v>41.8</v>
      </c>
      <c r="K14" s="670"/>
      <c r="L14" s="1447"/>
      <c r="M14" s="1447"/>
      <c r="N14" s="1447"/>
    </row>
    <row r="15" spans="1:14" ht="12.75" customHeight="1">
      <c r="A15" s="1464"/>
      <c r="B15" s="133" t="s">
        <v>469</v>
      </c>
      <c r="C15" s="357">
        <v>467941</v>
      </c>
      <c r="D15" s="357">
        <v>145010</v>
      </c>
      <c r="E15" s="357">
        <v>958416</v>
      </c>
      <c r="F15" s="357">
        <v>295374</v>
      </c>
      <c r="G15" s="360">
        <v>40.200000000000003</v>
      </c>
      <c r="H15" s="357">
        <v>555915</v>
      </c>
      <c r="I15" s="357">
        <v>186461</v>
      </c>
      <c r="J15" s="360">
        <v>49.3</v>
      </c>
      <c r="K15" s="670"/>
    </row>
    <row r="16" spans="1:14" ht="12.75" customHeight="1">
      <c r="A16" s="1464"/>
      <c r="B16" s="405" t="s">
        <v>473</v>
      </c>
      <c r="C16" s="357">
        <v>398061</v>
      </c>
      <c r="D16" s="357">
        <v>93350</v>
      </c>
      <c r="E16" s="357">
        <v>719016</v>
      </c>
      <c r="F16" s="357">
        <v>195305</v>
      </c>
      <c r="G16" s="360">
        <v>30.3</v>
      </c>
      <c r="H16" s="357">
        <v>442277</v>
      </c>
      <c r="I16" s="357">
        <v>128664</v>
      </c>
      <c r="J16" s="360">
        <v>39.4</v>
      </c>
      <c r="K16" s="670"/>
    </row>
    <row r="17" spans="1:11" ht="12.75" customHeight="1">
      <c r="A17" s="1460"/>
      <c r="B17" s="90"/>
      <c r="C17" s="368"/>
      <c r="D17" s="368"/>
      <c r="E17" s="368"/>
      <c r="F17" s="368"/>
      <c r="G17" s="369"/>
      <c r="H17" s="368"/>
      <c r="I17" s="368"/>
      <c r="J17" s="369"/>
      <c r="K17" s="670"/>
    </row>
    <row r="18" spans="1:11" ht="12.75" customHeight="1">
      <c r="A18" s="1464" t="s">
        <v>1085</v>
      </c>
      <c r="B18" s="133" t="s">
        <v>466</v>
      </c>
      <c r="C18" s="357">
        <v>341143</v>
      </c>
      <c r="D18" s="357">
        <v>71135</v>
      </c>
      <c r="E18" s="357">
        <v>697812</v>
      </c>
      <c r="F18" s="357">
        <v>149012</v>
      </c>
      <c r="G18" s="360">
        <v>30.2</v>
      </c>
      <c r="H18" s="357">
        <v>397271</v>
      </c>
      <c r="I18" s="357">
        <v>95129</v>
      </c>
      <c r="J18" s="360">
        <v>36.1</v>
      </c>
      <c r="K18" s="670"/>
    </row>
    <row r="19" spans="1:11">
      <c r="A19" s="1460"/>
      <c r="B19" s="90" t="s">
        <v>248</v>
      </c>
      <c r="C19" s="368">
        <v>115.49683447878931</v>
      </c>
      <c r="D19" s="368">
        <v>110.63502185171936</v>
      </c>
      <c r="E19" s="368">
        <v>114.09241032013342</v>
      </c>
      <c r="F19" s="368">
        <v>108.72978810343821</v>
      </c>
      <c r="G19" s="536" t="s">
        <v>63</v>
      </c>
      <c r="H19" s="368">
        <v>109.40457863907622</v>
      </c>
      <c r="I19" s="368">
        <v>103.72805582815397</v>
      </c>
      <c r="J19" s="537" t="s">
        <v>63</v>
      </c>
      <c r="K19" s="670"/>
    </row>
    <row r="20" spans="1:11" ht="29.25" customHeight="1">
      <c r="A20" s="2503" t="s">
        <v>20</v>
      </c>
      <c r="B20" s="2503"/>
      <c r="C20" s="2503"/>
      <c r="D20" s="2503"/>
      <c r="E20" s="2503"/>
      <c r="F20" s="2503"/>
      <c r="G20" s="2503"/>
      <c r="H20" s="2503"/>
      <c r="I20" s="2503"/>
      <c r="J20" s="2503"/>
    </row>
    <row r="21" spans="1:11" ht="12.75" customHeight="1">
      <c r="A21" s="1460">
        <v>2013</v>
      </c>
      <c r="B21" s="133" t="s">
        <v>428</v>
      </c>
      <c r="C21" s="357">
        <v>597636</v>
      </c>
      <c r="D21" s="357">
        <v>44800</v>
      </c>
      <c r="E21" s="357">
        <v>2551835</v>
      </c>
      <c r="F21" s="357">
        <v>186589</v>
      </c>
      <c r="G21" s="359">
        <v>28</v>
      </c>
      <c r="H21" s="92" t="s">
        <v>63</v>
      </c>
      <c r="I21" s="92" t="s">
        <v>63</v>
      </c>
      <c r="J21" s="93" t="s">
        <v>63</v>
      </c>
    </row>
    <row r="22" spans="1:11" ht="12.75" customHeight="1">
      <c r="A22" s="1460">
        <v>2014</v>
      </c>
      <c r="B22" s="133" t="s">
        <v>428</v>
      </c>
      <c r="C22" s="357">
        <f>C28+C29+C30+C31</f>
        <v>591612</v>
      </c>
      <c r="D22" s="357">
        <f t="shared" ref="D22:F22" si="1">D28+D29+D30+D31</f>
        <v>42963</v>
      </c>
      <c r="E22" s="357">
        <f t="shared" si="1"/>
        <v>2690372</v>
      </c>
      <c r="F22" s="357">
        <f t="shared" si="1"/>
        <v>174656</v>
      </c>
      <c r="G22" s="359">
        <v>30.8</v>
      </c>
      <c r="H22" s="92" t="s">
        <v>63</v>
      </c>
      <c r="I22" s="92" t="s">
        <v>63</v>
      </c>
      <c r="J22" s="93" t="s">
        <v>63</v>
      </c>
    </row>
    <row r="23" spans="1:11" ht="12.75" customHeight="1">
      <c r="A23" s="1460"/>
      <c r="B23" s="90" t="s">
        <v>248</v>
      </c>
      <c r="C23" s="368">
        <v>98.99202859265506</v>
      </c>
      <c r="D23" s="368">
        <v>95.899553571428569</v>
      </c>
      <c r="E23" s="368">
        <v>105.4289168382752</v>
      </c>
      <c r="F23" s="368">
        <v>93.604660510533847</v>
      </c>
      <c r="G23" s="536" t="s">
        <v>63</v>
      </c>
      <c r="H23" s="536" t="s">
        <v>63</v>
      </c>
      <c r="I23" s="536" t="s">
        <v>63</v>
      </c>
      <c r="J23" s="537" t="s">
        <v>63</v>
      </c>
    </row>
    <row r="24" spans="1:11" ht="12.75" customHeight="1">
      <c r="A24" s="195"/>
      <c r="B24" s="90"/>
      <c r="C24" s="368"/>
      <c r="D24" s="368"/>
      <c r="E24" s="368"/>
      <c r="F24" s="368"/>
      <c r="G24" s="368"/>
      <c r="H24" s="536"/>
      <c r="I24" s="536"/>
      <c r="J24" s="537"/>
    </row>
    <row r="25" spans="1:11" ht="12.75" customHeight="1">
      <c r="A25" s="1460">
        <v>2013</v>
      </c>
      <c r="B25" s="133" t="s">
        <v>473</v>
      </c>
      <c r="C25" s="357">
        <v>117438</v>
      </c>
      <c r="D25" s="357">
        <v>7195</v>
      </c>
      <c r="E25" s="357">
        <v>514091</v>
      </c>
      <c r="F25" s="357">
        <v>35799</v>
      </c>
      <c r="G25" s="359">
        <v>24.3</v>
      </c>
      <c r="H25" s="92" t="s">
        <v>63</v>
      </c>
      <c r="I25" s="92" t="s">
        <v>63</v>
      </c>
      <c r="J25" s="93" t="s">
        <v>63</v>
      </c>
    </row>
    <row r="26" spans="1:11">
      <c r="A26" s="1460"/>
      <c r="B26" s="90" t="s">
        <v>248</v>
      </c>
      <c r="C26" s="368">
        <v>103.5161173743268</v>
      </c>
      <c r="D26" s="368">
        <v>68.53686416460279</v>
      </c>
      <c r="E26" s="368">
        <v>114.07690617836784</v>
      </c>
      <c r="F26" s="368">
        <v>85.805709355001085</v>
      </c>
      <c r="G26" s="368">
        <v>117.39130434782609</v>
      </c>
      <c r="H26" s="536" t="s">
        <v>63</v>
      </c>
      <c r="I26" s="536" t="s">
        <v>63</v>
      </c>
      <c r="J26" s="537" t="s">
        <v>63</v>
      </c>
    </row>
    <row r="27" spans="1:11">
      <c r="A27" s="1460"/>
      <c r="B27" s="90"/>
      <c r="C27" s="368"/>
      <c r="D27" s="368"/>
      <c r="E27" s="368"/>
      <c r="F27" s="368"/>
      <c r="G27" s="369"/>
      <c r="H27" s="536"/>
      <c r="I27" s="536"/>
      <c r="J27" s="537"/>
    </row>
    <row r="28" spans="1:11">
      <c r="A28" s="1464" t="s">
        <v>657</v>
      </c>
      <c r="B28" s="133" t="s">
        <v>466</v>
      </c>
      <c r="C28" s="357">
        <v>114436</v>
      </c>
      <c r="D28" s="357">
        <v>6275</v>
      </c>
      <c r="E28" s="357">
        <v>548861</v>
      </c>
      <c r="F28" s="357">
        <v>25267</v>
      </c>
      <c r="G28" s="360">
        <v>26.4</v>
      </c>
      <c r="H28" s="92" t="s">
        <v>63</v>
      </c>
      <c r="I28" s="92" t="s">
        <v>63</v>
      </c>
      <c r="J28" s="93" t="s">
        <v>63</v>
      </c>
    </row>
    <row r="29" spans="1:11">
      <c r="A29" s="1464"/>
      <c r="B29" s="133" t="s">
        <v>468</v>
      </c>
      <c r="C29" s="357">
        <v>169076</v>
      </c>
      <c r="D29" s="357">
        <v>12218</v>
      </c>
      <c r="E29" s="357">
        <v>670395</v>
      </c>
      <c r="F29" s="357">
        <v>50272</v>
      </c>
      <c r="G29" s="360">
        <v>30.3</v>
      </c>
      <c r="H29" s="92" t="s">
        <v>63</v>
      </c>
      <c r="I29" s="92" t="s">
        <v>63</v>
      </c>
      <c r="J29" s="93" t="s">
        <v>63</v>
      </c>
    </row>
    <row r="30" spans="1:11">
      <c r="A30" s="1464"/>
      <c r="B30" s="133" t="s">
        <v>469</v>
      </c>
      <c r="C30" s="357">
        <v>193658</v>
      </c>
      <c r="D30" s="357">
        <v>16174</v>
      </c>
      <c r="E30" s="357">
        <v>945036</v>
      </c>
      <c r="F30" s="357">
        <v>62406</v>
      </c>
      <c r="G30" s="360">
        <v>39.4</v>
      </c>
      <c r="H30" s="92" t="s">
        <v>63</v>
      </c>
      <c r="I30" s="92" t="s">
        <v>63</v>
      </c>
      <c r="J30" s="93" t="s">
        <v>63</v>
      </c>
    </row>
    <row r="31" spans="1:11">
      <c r="A31" s="1464"/>
      <c r="B31" s="405" t="s">
        <v>473</v>
      </c>
      <c r="C31" s="357">
        <v>114442</v>
      </c>
      <c r="D31" s="357">
        <v>8296</v>
      </c>
      <c r="E31" s="357">
        <v>526080</v>
      </c>
      <c r="F31" s="357">
        <v>36711</v>
      </c>
      <c r="G31" s="360">
        <v>25.9</v>
      </c>
      <c r="H31" s="92" t="s">
        <v>63</v>
      </c>
      <c r="I31" s="92" t="s">
        <v>63</v>
      </c>
      <c r="J31" s="93" t="s">
        <v>63</v>
      </c>
    </row>
    <row r="32" spans="1:11" ht="12.75" customHeight="1">
      <c r="A32" s="1460"/>
      <c r="B32" s="90"/>
      <c r="C32" s="368"/>
      <c r="D32" s="368"/>
      <c r="E32" s="368"/>
      <c r="F32" s="368"/>
      <c r="G32" s="369"/>
      <c r="H32" s="368"/>
      <c r="I32" s="368"/>
      <c r="J32" s="369"/>
      <c r="K32" s="670"/>
    </row>
    <row r="33" spans="1:11" ht="12.75" customHeight="1">
      <c r="A33" s="1464" t="s">
        <v>1085</v>
      </c>
      <c r="B33" s="133" t="s">
        <v>466</v>
      </c>
      <c r="C33" s="357">
        <v>120458</v>
      </c>
      <c r="D33" s="357">
        <v>6225</v>
      </c>
      <c r="E33" s="357">
        <v>584434</v>
      </c>
      <c r="F33" s="357">
        <v>31328</v>
      </c>
      <c r="G33" s="360">
        <v>29.8</v>
      </c>
      <c r="H33" s="101" t="s">
        <v>63</v>
      </c>
      <c r="I33" s="101" t="s">
        <v>63</v>
      </c>
      <c r="J33" s="93" t="s">
        <v>63</v>
      </c>
      <c r="K33" s="670"/>
    </row>
    <row r="34" spans="1:11">
      <c r="A34" s="1460"/>
      <c r="B34" s="90" t="s">
        <v>248</v>
      </c>
      <c r="C34" s="368">
        <v>105.26233003600265</v>
      </c>
      <c r="D34" s="368">
        <v>99.203187250996024</v>
      </c>
      <c r="E34" s="368">
        <v>106.48124024115396</v>
      </c>
      <c r="F34" s="368">
        <v>123.98781018720069</v>
      </c>
      <c r="G34" s="536" t="s">
        <v>63</v>
      </c>
      <c r="H34" s="536" t="s">
        <v>63</v>
      </c>
      <c r="I34" s="536" t="s">
        <v>63</v>
      </c>
      <c r="J34" s="537" t="s">
        <v>63</v>
      </c>
      <c r="K34" s="670"/>
    </row>
    <row r="35" spans="1:11">
      <c r="A35" s="195"/>
      <c r="B35" s="59"/>
      <c r="C35" s="1139"/>
      <c r="D35" s="1139"/>
      <c r="E35" s="1139"/>
      <c r="F35" s="1139"/>
      <c r="G35" s="1143"/>
      <c r="H35" s="1139"/>
      <c r="I35" s="1139"/>
      <c r="J35" s="1143"/>
      <c r="K35" s="670"/>
    </row>
    <row r="36" spans="1:11">
      <c r="A36" s="2485" t="s">
        <v>1837</v>
      </c>
      <c r="B36" s="2485"/>
      <c r="C36" s="2485"/>
      <c r="D36" s="2485"/>
      <c r="E36" s="2485"/>
      <c r="F36" s="2485"/>
      <c r="G36" s="109"/>
    </row>
    <row r="37" spans="1:11">
      <c r="A37" s="2486" t="s">
        <v>625</v>
      </c>
      <c r="B37" s="2486"/>
      <c r="C37" s="2486"/>
      <c r="D37" s="2486"/>
      <c r="E37" s="2486"/>
      <c r="F37" s="2486"/>
      <c r="G37" s="2486"/>
    </row>
  </sheetData>
  <mergeCells count="14">
    <mergeCell ref="A36:F36"/>
    <mergeCell ref="A37:G37"/>
    <mergeCell ref="A5:J5"/>
    <mergeCell ref="A20:J20"/>
    <mergeCell ref="H3:H4"/>
    <mergeCell ref="A3:B4"/>
    <mergeCell ref="G3:G4"/>
    <mergeCell ref="C3:C4"/>
    <mergeCell ref="A1:G1"/>
    <mergeCell ref="A2:G2"/>
    <mergeCell ref="I1:J1"/>
    <mergeCell ref="I2:J2"/>
    <mergeCell ref="E3:E4"/>
    <mergeCell ref="J3:J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6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L35"/>
  <sheetViews>
    <sheetView zoomScaleNormal="100" workbookViewId="0">
      <selection activeCell="E27" sqref="E27"/>
    </sheetView>
  </sheetViews>
  <sheetFormatPr defaultColWidth="9" defaultRowHeight="14.25"/>
  <cols>
    <col min="1" max="1" width="9" style="265"/>
    <col min="2" max="2" width="14.875" style="265" customWidth="1"/>
    <col min="3" max="3" width="11.625" style="265" customWidth="1"/>
    <col min="4" max="4" width="11.625" style="266" customWidth="1"/>
    <col min="5" max="12" width="11.625" style="265" customWidth="1"/>
    <col min="13" max="37" width="9" style="265"/>
    <col min="38" max="38" width="2.625" style="265" bestFit="1" customWidth="1"/>
    <col min="39" max="16384" width="9" style="265"/>
  </cols>
  <sheetData>
    <row r="1" spans="1:12" s="580" customFormat="1" ht="15.75">
      <c r="A1" s="2510" t="s">
        <v>763</v>
      </c>
      <c r="B1" s="2510"/>
      <c r="C1" s="2510"/>
      <c r="D1" s="266"/>
      <c r="I1" s="2514" t="s">
        <v>220</v>
      </c>
      <c r="J1" s="2514"/>
    </row>
    <row r="2" spans="1:12" s="580" customFormat="1" ht="21.75" customHeight="1">
      <c r="A2" s="2511" t="s">
        <v>766</v>
      </c>
      <c r="B2" s="2511"/>
      <c r="C2" s="2511"/>
      <c r="D2" s="266"/>
      <c r="I2" s="2519" t="s">
        <v>221</v>
      </c>
      <c r="J2" s="2519"/>
    </row>
    <row r="3" spans="1:12">
      <c r="A3" s="552" t="s">
        <v>1843</v>
      </c>
      <c r="B3" s="551"/>
      <c r="C3" s="553"/>
      <c r="D3" s="553"/>
      <c r="E3" s="553"/>
      <c r="F3" s="553"/>
      <c r="G3" s="554"/>
      <c r="H3" s="554"/>
      <c r="I3" s="711"/>
      <c r="J3" s="711"/>
      <c r="K3" s="554"/>
      <c r="L3" s="555"/>
    </row>
    <row r="4" spans="1:12">
      <c r="A4" s="556" t="s">
        <v>1844</v>
      </c>
      <c r="B4" s="557"/>
      <c r="C4" s="551"/>
      <c r="D4" s="553"/>
      <c r="E4" s="553"/>
      <c r="F4" s="553"/>
      <c r="G4" s="558"/>
      <c r="H4" s="554"/>
      <c r="K4" s="554"/>
      <c r="L4" s="554"/>
    </row>
    <row r="5" spans="1:12">
      <c r="A5" s="2512" t="s">
        <v>999</v>
      </c>
      <c r="B5" s="2513"/>
      <c r="C5" s="2515" t="s">
        <v>1000</v>
      </c>
      <c r="D5" s="2516"/>
      <c r="E5" s="2516"/>
      <c r="F5" s="2516"/>
      <c r="G5" s="2516"/>
      <c r="H5" s="2516"/>
      <c r="I5" s="2516"/>
      <c r="J5" s="2516"/>
      <c r="K5" s="2516"/>
      <c r="L5" s="2517"/>
    </row>
    <row r="6" spans="1:12">
      <c r="A6" s="2512"/>
      <c r="B6" s="2513"/>
      <c r="C6" s="2518" t="s">
        <v>1001</v>
      </c>
      <c r="D6" s="2520" t="s">
        <v>1002</v>
      </c>
      <c r="E6" s="2521"/>
      <c r="F6" s="2521"/>
      <c r="G6" s="2522"/>
      <c r="H6" s="2520" t="s">
        <v>1003</v>
      </c>
      <c r="I6" s="2521"/>
      <c r="J6" s="2521"/>
      <c r="K6" s="2521"/>
      <c r="L6" s="2521"/>
    </row>
    <row r="7" spans="1:12" ht="99.95" customHeight="1">
      <c r="A7" s="2512"/>
      <c r="B7" s="2513"/>
      <c r="C7" s="2516"/>
      <c r="D7" s="1076" t="s">
        <v>1004</v>
      </c>
      <c r="E7" s="1076" t="s">
        <v>1099</v>
      </c>
      <c r="F7" s="1076" t="s">
        <v>1005</v>
      </c>
      <c r="G7" s="1076" t="s">
        <v>1006</v>
      </c>
      <c r="H7" s="1076" t="s">
        <v>1004</v>
      </c>
      <c r="I7" s="1076" t="s">
        <v>1099</v>
      </c>
      <c r="J7" s="1076" t="s">
        <v>1007</v>
      </c>
      <c r="K7" s="1076" t="s">
        <v>1006</v>
      </c>
      <c r="L7" s="1077" t="s">
        <v>1008</v>
      </c>
    </row>
    <row r="8" spans="1:12">
      <c r="A8" s="560"/>
      <c r="B8" s="1149"/>
      <c r="C8" s="591"/>
      <c r="D8" s="591"/>
      <c r="E8" s="591"/>
      <c r="F8" s="591"/>
      <c r="G8" s="591"/>
      <c r="H8" s="591"/>
      <c r="I8" s="591"/>
      <c r="J8" s="591"/>
      <c r="K8" s="591"/>
      <c r="L8" s="592"/>
    </row>
    <row r="9" spans="1:12">
      <c r="A9" s="561">
        <v>2014</v>
      </c>
      <c r="B9" s="1150" t="s">
        <v>238</v>
      </c>
      <c r="C9" s="589">
        <v>11.5</v>
      </c>
      <c r="D9" s="589">
        <v>11</v>
      </c>
      <c r="E9" s="589">
        <v>2.2999999999999998</v>
      </c>
      <c r="F9" s="589">
        <v>-0.5</v>
      </c>
      <c r="G9" s="589">
        <v>6</v>
      </c>
      <c r="H9" s="589">
        <v>11.9</v>
      </c>
      <c r="I9" s="589">
        <v>12.4</v>
      </c>
      <c r="J9" s="589">
        <v>12.9</v>
      </c>
      <c r="K9" s="589">
        <v>7.7</v>
      </c>
      <c r="L9" s="590">
        <v>2.2000000000000002</v>
      </c>
    </row>
    <row r="10" spans="1:12">
      <c r="A10" s="559"/>
      <c r="B10" s="1150" t="s">
        <v>239</v>
      </c>
      <c r="C10" s="589">
        <v>13.3</v>
      </c>
      <c r="D10" s="589">
        <v>10.9</v>
      </c>
      <c r="E10" s="589">
        <v>8.1999999999999993</v>
      </c>
      <c r="F10" s="589">
        <v>8</v>
      </c>
      <c r="G10" s="589">
        <v>-0.5</v>
      </c>
      <c r="H10" s="589">
        <v>15.6</v>
      </c>
      <c r="I10" s="589">
        <v>17.399999999999999</v>
      </c>
      <c r="J10" s="589">
        <v>15.1</v>
      </c>
      <c r="K10" s="589">
        <v>10.8</v>
      </c>
      <c r="L10" s="590">
        <v>4</v>
      </c>
    </row>
    <row r="11" spans="1:12">
      <c r="A11" s="559"/>
      <c r="B11" s="1150" t="s">
        <v>228</v>
      </c>
      <c r="C11" s="589">
        <v>10.3</v>
      </c>
      <c r="D11" s="589">
        <v>6.5</v>
      </c>
      <c r="E11" s="589">
        <v>3.9</v>
      </c>
      <c r="F11" s="589">
        <v>5.6</v>
      </c>
      <c r="G11" s="589">
        <v>0.8</v>
      </c>
      <c r="H11" s="589">
        <v>14.1</v>
      </c>
      <c r="I11" s="589">
        <v>17.100000000000001</v>
      </c>
      <c r="J11" s="589">
        <v>14.4</v>
      </c>
      <c r="K11" s="589">
        <v>6.5</v>
      </c>
      <c r="L11" s="590">
        <v>3.3</v>
      </c>
    </row>
    <row r="12" spans="1:12" s="580" customFormat="1">
      <c r="A12" s="585"/>
      <c r="B12" s="1150" t="s">
        <v>366</v>
      </c>
      <c r="C12" s="589">
        <v>10.199999999999999</v>
      </c>
      <c r="D12" s="589">
        <v>8.4</v>
      </c>
      <c r="E12" s="589">
        <v>10.5</v>
      </c>
      <c r="F12" s="589">
        <v>13.2</v>
      </c>
      <c r="G12" s="589">
        <v>4.9000000000000004</v>
      </c>
      <c r="H12" s="589">
        <v>12</v>
      </c>
      <c r="I12" s="589">
        <v>17.100000000000001</v>
      </c>
      <c r="J12" s="589">
        <v>17.7</v>
      </c>
      <c r="K12" s="589">
        <v>5</v>
      </c>
      <c r="L12" s="590">
        <v>6.4</v>
      </c>
    </row>
    <row r="13" spans="1:12" s="580" customFormat="1">
      <c r="A13" s="585"/>
      <c r="B13" s="1150" t="s">
        <v>367</v>
      </c>
      <c r="C13" s="589">
        <v>9.9</v>
      </c>
      <c r="D13" s="589">
        <v>8.1999999999999993</v>
      </c>
      <c r="E13" s="589">
        <v>9.6999999999999993</v>
      </c>
      <c r="F13" s="589">
        <v>9.5</v>
      </c>
      <c r="G13" s="589">
        <v>5.3</v>
      </c>
      <c r="H13" s="589">
        <v>11.6</v>
      </c>
      <c r="I13" s="589">
        <v>14</v>
      </c>
      <c r="J13" s="589">
        <v>14</v>
      </c>
      <c r="K13" s="589">
        <v>3.7</v>
      </c>
      <c r="L13" s="590">
        <v>4.8</v>
      </c>
    </row>
    <row r="14" spans="1:12" s="580" customFormat="1">
      <c r="A14" s="585"/>
      <c r="B14" s="1150" t="s">
        <v>368</v>
      </c>
      <c r="C14" s="589">
        <v>10.5</v>
      </c>
      <c r="D14" s="589">
        <v>13.6</v>
      </c>
      <c r="E14" s="589">
        <v>8.5</v>
      </c>
      <c r="F14" s="589">
        <v>11.5</v>
      </c>
      <c r="G14" s="589">
        <v>4.2</v>
      </c>
      <c r="H14" s="589">
        <v>7.3</v>
      </c>
      <c r="I14" s="589">
        <v>10.7</v>
      </c>
      <c r="J14" s="589">
        <v>9.1999999999999993</v>
      </c>
      <c r="K14" s="589">
        <v>3.9</v>
      </c>
      <c r="L14" s="590">
        <v>6</v>
      </c>
    </row>
    <row r="15" spans="1:12" s="580" customFormat="1">
      <c r="A15" s="585"/>
      <c r="B15" s="1150" t="s">
        <v>369</v>
      </c>
      <c r="C15" s="589">
        <v>11.8</v>
      </c>
      <c r="D15" s="589">
        <v>12.1</v>
      </c>
      <c r="E15" s="589">
        <v>5.9</v>
      </c>
      <c r="F15" s="589">
        <v>6.2</v>
      </c>
      <c r="G15" s="589">
        <v>3.7</v>
      </c>
      <c r="H15" s="589">
        <v>11.5</v>
      </c>
      <c r="I15" s="589">
        <v>10.5</v>
      </c>
      <c r="J15" s="589">
        <v>12.6</v>
      </c>
      <c r="K15" s="589">
        <v>8.6</v>
      </c>
      <c r="L15" s="590">
        <v>8.1999999999999993</v>
      </c>
    </row>
    <row r="16" spans="1:12" s="580" customFormat="1">
      <c r="A16" s="585"/>
      <c r="B16" s="1150" t="s">
        <v>370</v>
      </c>
      <c r="C16" s="589">
        <v>12.6</v>
      </c>
      <c r="D16" s="589">
        <v>12.7</v>
      </c>
      <c r="E16" s="589">
        <v>7.9</v>
      </c>
      <c r="F16" s="589">
        <v>8.3000000000000007</v>
      </c>
      <c r="G16" s="589">
        <v>5.8</v>
      </c>
      <c r="H16" s="589">
        <v>12.4</v>
      </c>
      <c r="I16" s="589">
        <v>16.100000000000001</v>
      </c>
      <c r="J16" s="589">
        <v>16.600000000000001</v>
      </c>
      <c r="K16" s="589">
        <v>5.6</v>
      </c>
      <c r="L16" s="590">
        <v>8.6999999999999993</v>
      </c>
    </row>
    <row r="17" spans="1:12" s="580" customFormat="1">
      <c r="A17" s="585"/>
      <c r="B17" s="1150" t="s">
        <v>371</v>
      </c>
      <c r="C17" s="1176">
        <v>7.3</v>
      </c>
      <c r="D17" s="589">
        <v>7.6</v>
      </c>
      <c r="E17" s="589">
        <v>4.3</v>
      </c>
      <c r="F17" s="589">
        <v>10.9</v>
      </c>
      <c r="G17" s="589">
        <v>1.3</v>
      </c>
      <c r="H17" s="589">
        <v>6.9</v>
      </c>
      <c r="I17" s="589">
        <v>11.9</v>
      </c>
      <c r="J17" s="589">
        <v>14.2</v>
      </c>
      <c r="K17" s="589">
        <v>3.8</v>
      </c>
      <c r="L17" s="590">
        <v>6.2</v>
      </c>
    </row>
    <row r="18" spans="1:12" s="580" customFormat="1">
      <c r="A18" s="585"/>
      <c r="B18" s="1150" t="s">
        <v>372</v>
      </c>
      <c r="C18" s="589">
        <v>6.4</v>
      </c>
      <c r="D18" s="589">
        <v>8.4</v>
      </c>
      <c r="E18" s="589">
        <v>7.3</v>
      </c>
      <c r="F18" s="589">
        <v>9</v>
      </c>
      <c r="G18" s="589">
        <v>4.2</v>
      </c>
      <c r="H18" s="589">
        <v>4.4000000000000004</v>
      </c>
      <c r="I18" s="589">
        <v>7.7</v>
      </c>
      <c r="J18" s="589">
        <v>6.4</v>
      </c>
      <c r="K18" s="990">
        <v>3</v>
      </c>
      <c r="L18" s="590">
        <v>1.4</v>
      </c>
    </row>
    <row r="19" spans="1:12" s="580" customFormat="1">
      <c r="A19" s="585"/>
      <c r="B19" s="1150" t="s">
        <v>373</v>
      </c>
      <c r="C19" s="589">
        <v>6.8</v>
      </c>
      <c r="D19" s="589">
        <v>12.1</v>
      </c>
      <c r="E19" s="589">
        <v>10.9</v>
      </c>
      <c r="F19" s="589">
        <v>16.2</v>
      </c>
      <c r="G19" s="589">
        <v>5.5</v>
      </c>
      <c r="H19" s="589">
        <v>1.5</v>
      </c>
      <c r="I19" s="589">
        <v>0.7</v>
      </c>
      <c r="J19" s="589">
        <v>3.2</v>
      </c>
      <c r="K19" s="589">
        <v>1.9</v>
      </c>
      <c r="L19" s="590">
        <v>3.7</v>
      </c>
    </row>
    <row r="20" spans="1:12" s="580" customFormat="1">
      <c r="A20" s="585"/>
      <c r="B20" s="1150" t="s">
        <v>374</v>
      </c>
      <c r="C20" s="589">
        <v>7.1</v>
      </c>
      <c r="D20" s="589">
        <v>10</v>
      </c>
      <c r="E20" s="589">
        <v>3.8</v>
      </c>
      <c r="F20" s="589">
        <v>5.0999999999999996</v>
      </c>
      <c r="G20" s="589">
        <v>1.7</v>
      </c>
      <c r="H20" s="589">
        <v>4.0999999999999996</v>
      </c>
      <c r="I20" s="589">
        <v>2</v>
      </c>
      <c r="J20" s="589">
        <v>1.9</v>
      </c>
      <c r="K20" s="990">
        <v>-0.8</v>
      </c>
      <c r="L20" s="590">
        <v>0.8</v>
      </c>
    </row>
    <row r="21" spans="1:12" s="580" customFormat="1">
      <c r="A21" s="566"/>
      <c r="B21" s="1175"/>
      <c r="C21" s="591"/>
      <c r="D21" s="591"/>
      <c r="E21" s="591"/>
      <c r="F21" s="591"/>
      <c r="G21" s="591"/>
      <c r="H21" s="591"/>
      <c r="I21" s="591"/>
      <c r="J21" s="591"/>
      <c r="K21" s="591"/>
      <c r="L21" s="592"/>
    </row>
    <row r="22" spans="1:12" s="580" customFormat="1">
      <c r="A22" s="579">
        <v>2015</v>
      </c>
      <c r="B22" s="1150" t="s">
        <v>238</v>
      </c>
      <c r="C22" s="1177">
        <v>7.9</v>
      </c>
      <c r="D22" s="589">
        <v>9.5</v>
      </c>
      <c r="E22" s="589">
        <v>1.1000000000000001</v>
      </c>
      <c r="F22" s="589">
        <v>2.7</v>
      </c>
      <c r="G22" s="589">
        <v>2</v>
      </c>
      <c r="H22" s="589">
        <v>6.2</v>
      </c>
      <c r="I22" s="589">
        <v>9.1</v>
      </c>
      <c r="J22" s="589">
        <v>12.1</v>
      </c>
      <c r="K22" s="589">
        <v>2.4</v>
      </c>
      <c r="L22" s="590">
        <v>3.4</v>
      </c>
    </row>
    <row r="23" spans="1:12" s="580" customFormat="1">
      <c r="A23" s="585"/>
      <c r="B23" s="1150" t="s">
        <v>239</v>
      </c>
      <c r="C23" s="1177">
        <v>9.1999999999999993</v>
      </c>
      <c r="D23" s="589">
        <v>8.8000000000000007</v>
      </c>
      <c r="E23" s="589">
        <v>3.8</v>
      </c>
      <c r="F23" s="589">
        <v>1.3</v>
      </c>
      <c r="G23" s="589">
        <v>-1.3</v>
      </c>
      <c r="H23" s="589">
        <v>9.6</v>
      </c>
      <c r="I23" s="589">
        <v>14.5</v>
      </c>
      <c r="J23" s="589">
        <v>14.2</v>
      </c>
      <c r="K23" s="589">
        <v>4.9000000000000004</v>
      </c>
      <c r="L23" s="590">
        <v>2.2999999999999998</v>
      </c>
    </row>
    <row r="24" spans="1:12" s="580" customFormat="1">
      <c r="A24" s="585"/>
      <c r="B24" s="1150" t="s">
        <v>228</v>
      </c>
      <c r="C24" s="1177">
        <v>10.1</v>
      </c>
      <c r="D24" s="589">
        <v>3.5</v>
      </c>
      <c r="E24" s="589">
        <v>-0.8</v>
      </c>
      <c r="F24" s="589">
        <v>1.5</v>
      </c>
      <c r="G24" s="589">
        <v>-0.8</v>
      </c>
      <c r="H24" s="589">
        <v>16.7</v>
      </c>
      <c r="I24" s="589">
        <v>20.6</v>
      </c>
      <c r="J24" s="589">
        <v>20.6</v>
      </c>
      <c r="K24" s="589">
        <v>9.1999999999999993</v>
      </c>
      <c r="L24" s="590">
        <v>5.9</v>
      </c>
    </row>
    <row r="25" spans="1:12" s="580" customFormat="1">
      <c r="A25" s="585"/>
      <c r="B25" s="1371"/>
      <c r="C25" s="1177"/>
      <c r="D25" s="1372"/>
      <c r="E25" s="1372"/>
      <c r="F25" s="1372"/>
      <c r="G25" s="1372"/>
      <c r="H25" s="1372"/>
      <c r="I25" s="1372"/>
      <c r="J25" s="1372"/>
      <c r="K25" s="1372"/>
      <c r="L25" s="1372"/>
    </row>
    <row r="26" spans="1:12" s="1607" customFormat="1">
      <c r="A26" s="550" t="s">
        <v>1842</v>
      </c>
      <c r="B26" s="1603"/>
      <c r="C26" s="1604"/>
      <c r="D26" s="1605"/>
      <c r="E26" s="1606"/>
      <c r="F26" s="1606"/>
      <c r="G26" s="1606"/>
      <c r="H26" s="1606"/>
      <c r="I26" s="1606"/>
      <c r="J26" s="1606"/>
      <c r="K26" s="1606"/>
      <c r="L26" s="1606"/>
    </row>
    <row r="27" spans="1:12" s="1607" customFormat="1">
      <c r="A27" s="1121" t="s">
        <v>1841</v>
      </c>
      <c r="B27" s="1603"/>
      <c r="C27" s="1604"/>
      <c r="D27" s="1605"/>
      <c r="E27" s="1605"/>
      <c r="F27" s="1605"/>
      <c r="G27" s="1605"/>
      <c r="H27" s="1605"/>
      <c r="I27" s="1605"/>
      <c r="J27" s="1605"/>
      <c r="K27" s="1605"/>
      <c r="L27" s="1605"/>
    </row>
    <row r="28" spans="1:12">
      <c r="B28" s="1240"/>
      <c r="C28" s="580"/>
      <c r="E28" s="580"/>
      <c r="F28" s="580"/>
      <c r="G28" s="580"/>
      <c r="H28" s="580"/>
      <c r="I28" s="580"/>
      <c r="J28" s="580"/>
      <c r="K28" s="580"/>
      <c r="L28" s="580"/>
    </row>
    <row r="29" spans="1:12">
      <c r="B29" s="1241"/>
      <c r="D29" s="580"/>
      <c r="F29" s="580"/>
      <c r="G29" s="580"/>
    </row>
    <row r="30" spans="1:12">
      <c r="B30" s="1241"/>
      <c r="D30" s="580"/>
      <c r="F30" s="580"/>
      <c r="G30" s="580"/>
    </row>
    <row r="31" spans="1:12" ht="14.25" customHeight="1">
      <c r="D31" s="580"/>
      <c r="F31" s="1240"/>
      <c r="G31" s="1240"/>
    </row>
    <row r="32" spans="1:12">
      <c r="D32" s="580"/>
      <c r="E32" s="1240"/>
      <c r="F32" s="1240"/>
      <c r="G32" s="1240"/>
    </row>
    <row r="33" spans="4:7">
      <c r="D33" s="580"/>
      <c r="E33" s="1240"/>
      <c r="F33" s="1240"/>
      <c r="G33" s="1240"/>
    </row>
    <row r="34" spans="4:7">
      <c r="D34" s="580"/>
      <c r="E34" s="1240"/>
      <c r="F34" s="1240"/>
      <c r="G34" s="1240"/>
    </row>
    <row r="35" spans="4:7">
      <c r="D35" s="580"/>
      <c r="E35" s="1240"/>
      <c r="F35" s="1240"/>
      <c r="G35" s="1240"/>
    </row>
  </sheetData>
  <mergeCells count="9">
    <mergeCell ref="A1:C1"/>
    <mergeCell ref="A2:C2"/>
    <mergeCell ref="A5:B7"/>
    <mergeCell ref="I1:J1"/>
    <mergeCell ref="C5:L5"/>
    <mergeCell ref="C6:C7"/>
    <mergeCell ref="I2:J2"/>
    <mergeCell ref="D6:G6"/>
    <mergeCell ref="H6:L6"/>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58"/>
  <sheetViews>
    <sheetView zoomScaleNormal="100" workbookViewId="0">
      <selection activeCell="H31" sqref="H31"/>
    </sheetView>
  </sheetViews>
  <sheetFormatPr defaultRowHeight="14.25"/>
  <cols>
    <col min="3" max="12" width="11.625" customWidth="1"/>
    <col min="13" max="80" width="9" style="580"/>
  </cols>
  <sheetData>
    <row r="1" spans="1:80">
      <c r="A1" s="2525" t="s">
        <v>1843</v>
      </c>
      <c r="B1" s="2525"/>
      <c r="C1" s="2525"/>
      <c r="D1" s="2525"/>
      <c r="E1" s="2525"/>
      <c r="F1" s="2525"/>
      <c r="G1" s="2525"/>
      <c r="H1" s="562"/>
      <c r="I1" s="2514" t="s">
        <v>220</v>
      </c>
      <c r="J1" s="2514"/>
      <c r="K1" s="581"/>
      <c r="L1" s="563"/>
    </row>
    <row r="2" spans="1:80">
      <c r="A2" s="2524" t="s">
        <v>1845</v>
      </c>
      <c r="B2" s="2524"/>
      <c r="C2" s="2524"/>
      <c r="D2" s="2524"/>
      <c r="E2" s="2524"/>
      <c r="F2" s="2524"/>
      <c r="G2" s="2524"/>
      <c r="H2" s="562"/>
      <c r="I2" s="2523" t="s">
        <v>221</v>
      </c>
      <c r="J2" s="2523"/>
      <c r="K2" s="581"/>
      <c r="L2" s="562"/>
    </row>
    <row r="3" spans="1:80">
      <c r="A3" s="2512" t="s">
        <v>999</v>
      </c>
      <c r="B3" s="2513"/>
      <c r="C3" s="2515" t="s">
        <v>1009</v>
      </c>
      <c r="D3" s="2516"/>
      <c r="E3" s="2516"/>
      <c r="F3" s="2516"/>
      <c r="G3" s="2516"/>
      <c r="H3" s="2516"/>
      <c r="I3" s="2516"/>
      <c r="J3" s="2516"/>
      <c r="K3" s="2516"/>
      <c r="L3" s="2517"/>
    </row>
    <row r="4" spans="1:80">
      <c r="A4" s="2512"/>
      <c r="B4" s="2513"/>
      <c r="C4" s="2518" t="s">
        <v>1001</v>
      </c>
      <c r="D4" s="2520" t="s">
        <v>1002</v>
      </c>
      <c r="E4" s="2521"/>
      <c r="F4" s="2521"/>
      <c r="G4" s="2522"/>
      <c r="H4" s="2520" t="s">
        <v>1003</v>
      </c>
      <c r="I4" s="2521"/>
      <c r="J4" s="2521"/>
      <c r="K4" s="2521"/>
      <c r="L4" s="2521"/>
    </row>
    <row r="5" spans="1:80" ht="99.95" customHeight="1">
      <c r="A5" s="2512"/>
      <c r="B5" s="2513"/>
      <c r="C5" s="2516"/>
      <c r="D5" s="1076" t="s">
        <v>1004</v>
      </c>
      <c r="E5" s="1076" t="s">
        <v>1010</v>
      </c>
      <c r="F5" s="1076" t="s">
        <v>1007</v>
      </c>
      <c r="G5" s="1076" t="s">
        <v>1006</v>
      </c>
      <c r="H5" s="1076" t="s">
        <v>1004</v>
      </c>
      <c r="I5" s="1076" t="s">
        <v>1010</v>
      </c>
      <c r="J5" s="1076" t="s">
        <v>1007</v>
      </c>
      <c r="K5" s="1076" t="s">
        <v>1006</v>
      </c>
      <c r="L5" s="1077" t="s">
        <v>1008</v>
      </c>
    </row>
    <row r="6" spans="1:80">
      <c r="A6" s="566"/>
      <c r="B6" s="565"/>
      <c r="C6" s="589"/>
      <c r="D6" s="589"/>
      <c r="E6" s="589"/>
      <c r="F6" s="589"/>
      <c r="G6" s="589"/>
      <c r="H6" s="589"/>
      <c r="I6" s="589"/>
      <c r="J6" s="589"/>
      <c r="K6" s="589"/>
      <c r="L6" s="590"/>
    </row>
    <row r="7" spans="1:80">
      <c r="A7" s="567">
        <v>2014</v>
      </c>
      <c r="B7" s="565" t="s">
        <v>238</v>
      </c>
      <c r="C7" s="589">
        <v>-6.7</v>
      </c>
      <c r="D7" s="589">
        <v>-9.4</v>
      </c>
      <c r="E7" s="589">
        <v>-19.8</v>
      </c>
      <c r="F7" s="589">
        <v>-19.899999999999999</v>
      </c>
      <c r="G7" s="589">
        <v>-16</v>
      </c>
      <c r="H7" s="589">
        <v>-3.9</v>
      </c>
      <c r="I7" s="589">
        <v>-6.6</v>
      </c>
      <c r="J7" s="589">
        <v>-21.3</v>
      </c>
      <c r="K7" s="589">
        <v>-18.399999999999999</v>
      </c>
      <c r="L7" s="590">
        <v>-19.7</v>
      </c>
    </row>
    <row r="8" spans="1:80">
      <c r="A8" s="564"/>
      <c r="B8" s="565" t="s">
        <v>239</v>
      </c>
      <c r="C8" s="589">
        <v>-10.3</v>
      </c>
      <c r="D8" s="589">
        <v>-20.399999999999999</v>
      </c>
      <c r="E8" s="589">
        <v>-17.5</v>
      </c>
      <c r="F8" s="589">
        <v>-18.100000000000001</v>
      </c>
      <c r="G8" s="589">
        <v>-25.2</v>
      </c>
      <c r="H8" s="589">
        <v>-0.1</v>
      </c>
      <c r="I8" s="589">
        <v>4.7</v>
      </c>
      <c r="J8" s="589">
        <v>9.4</v>
      </c>
      <c r="K8" s="589">
        <v>-7.9</v>
      </c>
      <c r="L8" s="590">
        <v>-8.1999999999999993</v>
      </c>
    </row>
    <row r="9" spans="1:80">
      <c r="A9" s="564"/>
      <c r="B9" s="565" t="s">
        <v>228</v>
      </c>
      <c r="C9" s="589">
        <v>0.7</v>
      </c>
      <c r="D9" s="589">
        <v>-12</v>
      </c>
      <c r="E9" s="589">
        <v>-3.6</v>
      </c>
      <c r="F9" s="589">
        <v>-6</v>
      </c>
      <c r="G9" s="589">
        <v>-10.1</v>
      </c>
      <c r="H9" s="589">
        <v>13.4</v>
      </c>
      <c r="I9" s="589">
        <v>15.9</v>
      </c>
      <c r="J9" s="589">
        <v>24.1</v>
      </c>
      <c r="K9" s="589">
        <v>2.4</v>
      </c>
      <c r="L9" s="590">
        <v>-2.9</v>
      </c>
      <c r="M9" s="917"/>
    </row>
    <row r="10" spans="1:80" s="574" customFormat="1">
      <c r="A10" s="585"/>
      <c r="B10" s="565" t="s">
        <v>366</v>
      </c>
      <c r="C10" s="589">
        <v>3.5</v>
      </c>
      <c r="D10" s="589">
        <v>-11.9</v>
      </c>
      <c r="E10" s="589">
        <v>2.4</v>
      </c>
      <c r="F10" s="589">
        <v>-4.2</v>
      </c>
      <c r="G10" s="589">
        <v>-12</v>
      </c>
      <c r="H10" s="589">
        <v>18.899999999999999</v>
      </c>
      <c r="I10" s="589">
        <v>22.4</v>
      </c>
      <c r="J10" s="589">
        <v>27.1</v>
      </c>
      <c r="K10" s="589">
        <v>9.6</v>
      </c>
      <c r="L10" s="590">
        <v>-2</v>
      </c>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0"/>
      <c r="AK10" s="580"/>
      <c r="AL10" s="580"/>
      <c r="AM10" s="580"/>
      <c r="AN10" s="580"/>
      <c r="AO10" s="580"/>
      <c r="AP10" s="580"/>
      <c r="AQ10" s="580"/>
      <c r="AR10" s="580"/>
      <c r="AS10" s="580"/>
      <c r="AT10" s="580"/>
      <c r="AU10" s="580"/>
      <c r="AV10" s="580"/>
      <c r="AW10" s="580"/>
      <c r="AX10" s="580"/>
      <c r="AY10" s="580"/>
      <c r="AZ10" s="580"/>
      <c r="BA10" s="580"/>
      <c r="BB10" s="580"/>
      <c r="BC10" s="580"/>
      <c r="BD10" s="580"/>
      <c r="BE10" s="580"/>
      <c r="BF10" s="580"/>
      <c r="BG10" s="580"/>
      <c r="BH10" s="580"/>
      <c r="BI10" s="580"/>
      <c r="BJ10" s="580"/>
      <c r="BK10" s="580"/>
      <c r="BL10" s="580"/>
      <c r="BM10" s="580"/>
      <c r="BN10" s="580"/>
      <c r="BO10" s="580"/>
      <c r="BP10" s="580"/>
      <c r="BQ10" s="580"/>
      <c r="BR10" s="580"/>
      <c r="BS10" s="580"/>
      <c r="BT10" s="580"/>
      <c r="BU10" s="580"/>
      <c r="BV10" s="580"/>
      <c r="BW10" s="580"/>
      <c r="BX10" s="580"/>
      <c r="BY10" s="580"/>
      <c r="BZ10" s="580"/>
      <c r="CA10" s="580"/>
      <c r="CB10" s="580"/>
    </row>
    <row r="11" spans="1:80" s="574" customFormat="1">
      <c r="A11" s="585"/>
      <c r="B11" s="565" t="s">
        <v>367</v>
      </c>
      <c r="C11" s="589">
        <v>4.4000000000000004</v>
      </c>
      <c r="D11" s="589">
        <v>-10.8</v>
      </c>
      <c r="E11" s="589">
        <v>6.6</v>
      </c>
      <c r="F11" s="589">
        <v>0.6</v>
      </c>
      <c r="G11" s="589">
        <v>-9.8000000000000007</v>
      </c>
      <c r="H11" s="589">
        <v>19.5</v>
      </c>
      <c r="I11" s="589">
        <v>15.6</v>
      </c>
      <c r="J11" s="589">
        <v>18</v>
      </c>
      <c r="K11" s="589">
        <v>10.9</v>
      </c>
      <c r="L11" s="590">
        <v>-3.2</v>
      </c>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c r="BA11" s="580"/>
      <c r="BB11" s="580"/>
      <c r="BC11" s="580"/>
      <c r="BD11" s="580"/>
      <c r="BE11" s="580"/>
      <c r="BF11" s="580"/>
      <c r="BG11" s="580"/>
      <c r="BH11" s="580"/>
      <c r="BI11" s="580"/>
      <c r="BJ11" s="580"/>
      <c r="BK11" s="580"/>
      <c r="BL11" s="580"/>
      <c r="BM11" s="580"/>
      <c r="BN11" s="580"/>
      <c r="BO11" s="580"/>
      <c r="BP11" s="580"/>
      <c r="BQ11" s="580"/>
      <c r="BR11" s="580"/>
      <c r="BS11" s="580"/>
      <c r="BT11" s="580"/>
      <c r="BU11" s="580"/>
      <c r="BV11" s="580"/>
      <c r="BW11" s="580"/>
      <c r="BX11" s="580"/>
      <c r="BY11" s="580"/>
      <c r="BZ11" s="580"/>
      <c r="CA11" s="580"/>
      <c r="CB11" s="580"/>
    </row>
    <row r="12" spans="1:80">
      <c r="A12" s="564"/>
      <c r="B12" s="565" t="s">
        <v>368</v>
      </c>
      <c r="C12" s="589">
        <v>7.2</v>
      </c>
      <c r="D12" s="589">
        <v>-10.1</v>
      </c>
      <c r="E12" s="589">
        <v>13.9</v>
      </c>
      <c r="F12" s="589">
        <v>3.8</v>
      </c>
      <c r="G12" s="589">
        <v>-7.5</v>
      </c>
      <c r="H12" s="589">
        <v>24.4</v>
      </c>
      <c r="I12" s="589">
        <v>25.5</v>
      </c>
      <c r="J12" s="589">
        <v>24.5</v>
      </c>
      <c r="K12" s="589">
        <v>20</v>
      </c>
      <c r="L12" s="590">
        <v>0.9</v>
      </c>
    </row>
    <row r="13" spans="1:80" s="580" customFormat="1">
      <c r="A13" s="585"/>
      <c r="B13" s="565" t="s">
        <v>369</v>
      </c>
      <c r="C13" s="589">
        <v>3</v>
      </c>
      <c r="D13" s="589">
        <v>-10.7</v>
      </c>
      <c r="E13" s="589">
        <v>8.6</v>
      </c>
      <c r="F13" s="589">
        <v>7.9</v>
      </c>
      <c r="G13" s="589">
        <v>-1.6</v>
      </c>
      <c r="H13" s="589">
        <v>16.600000000000001</v>
      </c>
      <c r="I13" s="589">
        <v>15.3</v>
      </c>
      <c r="J13" s="589">
        <v>23.2</v>
      </c>
      <c r="K13" s="589">
        <v>13.1</v>
      </c>
      <c r="L13" s="590">
        <v>2.7</v>
      </c>
    </row>
    <row r="14" spans="1:80" s="580" customFormat="1">
      <c r="A14" s="585"/>
      <c r="B14" s="565" t="s">
        <v>370</v>
      </c>
      <c r="C14" s="589">
        <v>-1.7</v>
      </c>
      <c r="D14" s="589">
        <v>-16.3</v>
      </c>
      <c r="E14" s="589">
        <v>4.4000000000000004</v>
      </c>
      <c r="F14" s="589">
        <v>1.3</v>
      </c>
      <c r="G14" s="589">
        <v>-6.5</v>
      </c>
      <c r="H14" s="589">
        <v>13</v>
      </c>
      <c r="I14" s="589">
        <v>9.8000000000000007</v>
      </c>
      <c r="J14" s="589">
        <v>10.4</v>
      </c>
      <c r="K14" s="589">
        <v>9.3000000000000007</v>
      </c>
      <c r="L14" s="590">
        <v>-2</v>
      </c>
    </row>
    <row r="15" spans="1:80" s="580" customFormat="1">
      <c r="A15" s="585"/>
      <c r="B15" s="565" t="s">
        <v>371</v>
      </c>
      <c r="C15" s="589">
        <v>-2.2000000000000002</v>
      </c>
      <c r="D15" s="589">
        <v>-7.9</v>
      </c>
      <c r="E15" s="589">
        <v>9.5</v>
      </c>
      <c r="F15" s="589">
        <v>-0.5</v>
      </c>
      <c r="G15" s="589">
        <v>-4.9000000000000004</v>
      </c>
      <c r="H15" s="589">
        <v>3.5</v>
      </c>
      <c r="I15" s="589">
        <v>5.6</v>
      </c>
      <c r="J15" s="589">
        <v>4.5999999999999996</v>
      </c>
      <c r="K15" s="589">
        <v>0.7</v>
      </c>
      <c r="L15" s="590">
        <v>-7.2</v>
      </c>
    </row>
    <row r="16" spans="1:80" s="580" customFormat="1">
      <c r="A16" s="585"/>
      <c r="B16" s="565" t="s">
        <v>372</v>
      </c>
      <c r="C16" s="589">
        <v>-3.4</v>
      </c>
      <c r="D16" s="589">
        <v>-8</v>
      </c>
      <c r="E16" s="589">
        <v>2.9</v>
      </c>
      <c r="F16" s="589">
        <v>-1.9</v>
      </c>
      <c r="G16" s="589">
        <v>-5.9</v>
      </c>
      <c r="H16" s="589">
        <v>1.3</v>
      </c>
      <c r="I16" s="589">
        <v>-7.6</v>
      </c>
      <c r="J16" s="589">
        <v>-2.8</v>
      </c>
      <c r="K16" s="589">
        <v>1.4</v>
      </c>
      <c r="L16" s="590">
        <v>-4.4000000000000004</v>
      </c>
    </row>
    <row r="17" spans="1:80" s="580" customFormat="1">
      <c r="A17" s="585"/>
      <c r="B17" s="565" t="s">
        <v>373</v>
      </c>
      <c r="C17" s="589">
        <v>-4.4000000000000004</v>
      </c>
      <c r="D17" s="589">
        <v>-7.5</v>
      </c>
      <c r="E17" s="589">
        <v>4.9000000000000004</v>
      </c>
      <c r="F17" s="589">
        <v>2.9</v>
      </c>
      <c r="G17" s="589">
        <v>0.2</v>
      </c>
      <c r="H17" s="589">
        <v>-1.2</v>
      </c>
      <c r="I17" s="589">
        <v>-4.9000000000000004</v>
      </c>
      <c r="J17" s="589">
        <v>-1.8</v>
      </c>
      <c r="K17" s="589">
        <v>-2.2000000000000002</v>
      </c>
      <c r="L17" s="590">
        <v>-4.7</v>
      </c>
    </row>
    <row r="18" spans="1:80" s="580" customFormat="1">
      <c r="A18" s="585"/>
      <c r="B18" s="565" t="s">
        <v>374</v>
      </c>
      <c r="C18" s="589">
        <v>-17.3</v>
      </c>
      <c r="D18" s="589">
        <v>-13.2</v>
      </c>
      <c r="E18" s="589">
        <v>-15.2</v>
      </c>
      <c r="F18" s="589">
        <v>-13.8</v>
      </c>
      <c r="G18" s="589">
        <v>-13.2</v>
      </c>
      <c r="H18" s="589">
        <v>-21.4</v>
      </c>
      <c r="I18" s="589">
        <v>-16.8</v>
      </c>
      <c r="J18" s="589">
        <v>-27.1</v>
      </c>
      <c r="K18" s="589">
        <v>-21.9</v>
      </c>
      <c r="L18" s="590">
        <v>-20.399999999999999</v>
      </c>
    </row>
    <row r="19" spans="1:80" s="574" customFormat="1">
      <c r="A19" s="566"/>
      <c r="B19" s="565"/>
      <c r="C19" s="589"/>
      <c r="D19" s="589"/>
      <c r="E19" s="589"/>
      <c r="F19" s="589"/>
      <c r="G19" s="589"/>
      <c r="H19" s="589"/>
      <c r="I19" s="589"/>
      <c r="J19" s="589"/>
      <c r="K19" s="589"/>
      <c r="L19" s="59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0"/>
      <c r="CB19" s="580"/>
    </row>
    <row r="20" spans="1:80" s="574" customFormat="1">
      <c r="A20" s="579">
        <v>2015</v>
      </c>
      <c r="B20" s="565" t="s">
        <v>238</v>
      </c>
      <c r="C20" s="589">
        <v>-3</v>
      </c>
      <c r="D20" s="589">
        <v>-4.8</v>
      </c>
      <c r="E20" s="589">
        <v>-13.1</v>
      </c>
      <c r="F20" s="589">
        <v>-15.5</v>
      </c>
      <c r="G20" s="589">
        <v>-14.7</v>
      </c>
      <c r="H20" s="589">
        <v>-1.1000000000000001</v>
      </c>
      <c r="I20" s="589">
        <v>-6.8</v>
      </c>
      <c r="J20" s="589">
        <v>-9.4</v>
      </c>
      <c r="K20" s="589">
        <v>-4.2</v>
      </c>
      <c r="L20" s="590">
        <v>-14.4</v>
      </c>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0"/>
      <c r="BE20" s="580"/>
      <c r="BF20" s="580"/>
      <c r="BG20" s="580"/>
      <c r="BH20" s="580"/>
      <c r="BI20" s="580"/>
      <c r="BJ20" s="580"/>
      <c r="BK20" s="580"/>
      <c r="BL20" s="580"/>
      <c r="BM20" s="580"/>
      <c r="BN20" s="580"/>
      <c r="BO20" s="580"/>
      <c r="BP20" s="580"/>
      <c r="BQ20" s="580"/>
      <c r="BR20" s="580"/>
      <c r="BS20" s="580"/>
      <c r="BT20" s="580"/>
      <c r="BU20" s="580"/>
      <c r="BV20" s="580"/>
      <c r="BW20" s="580"/>
      <c r="BX20" s="580"/>
      <c r="BY20" s="580"/>
      <c r="BZ20" s="580"/>
      <c r="CA20" s="580"/>
      <c r="CB20" s="580"/>
    </row>
    <row r="21" spans="1:80" s="574" customFormat="1">
      <c r="A21" s="585"/>
      <c r="B21" s="565" t="s">
        <v>239</v>
      </c>
      <c r="C21" s="589">
        <v>-8.3000000000000007</v>
      </c>
      <c r="D21" s="589">
        <v>-14.6</v>
      </c>
      <c r="E21" s="589">
        <v>-17.100000000000001</v>
      </c>
      <c r="F21" s="589">
        <v>-26.3</v>
      </c>
      <c r="G21" s="589">
        <v>-23.5</v>
      </c>
      <c r="H21" s="589">
        <v>-2</v>
      </c>
      <c r="I21" s="589">
        <v>-0.1</v>
      </c>
      <c r="J21" s="589">
        <v>-1</v>
      </c>
      <c r="K21" s="589">
        <v>-4.4000000000000004</v>
      </c>
      <c r="L21" s="590">
        <v>-5.3</v>
      </c>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0"/>
      <c r="BE21" s="580"/>
      <c r="BF21" s="580"/>
      <c r="BG21" s="580"/>
      <c r="BH21" s="580"/>
      <c r="BI21" s="580"/>
      <c r="BJ21" s="580"/>
      <c r="BK21" s="580"/>
      <c r="BL21" s="580"/>
      <c r="BM21" s="580"/>
      <c r="BN21" s="580"/>
      <c r="BO21" s="580"/>
      <c r="BP21" s="580"/>
      <c r="BQ21" s="580"/>
      <c r="BR21" s="580"/>
      <c r="BS21" s="580"/>
      <c r="BT21" s="580"/>
      <c r="BU21" s="580"/>
      <c r="BV21" s="580"/>
      <c r="BW21" s="580"/>
      <c r="BX21" s="580"/>
      <c r="BY21" s="580"/>
      <c r="BZ21" s="580"/>
      <c r="CA21" s="580"/>
      <c r="CB21" s="580"/>
    </row>
    <row r="22" spans="1:80" s="574" customFormat="1">
      <c r="A22" s="585"/>
      <c r="B22" s="565" t="s">
        <v>228</v>
      </c>
      <c r="C22" s="589">
        <v>-2.7</v>
      </c>
      <c r="D22" s="589">
        <v>-12.3</v>
      </c>
      <c r="E22" s="589">
        <v>-4.8</v>
      </c>
      <c r="F22" s="589">
        <v>-7.4</v>
      </c>
      <c r="G22" s="589">
        <v>-14.6</v>
      </c>
      <c r="H22" s="589">
        <v>7</v>
      </c>
      <c r="I22" s="589">
        <v>21.7</v>
      </c>
      <c r="J22" s="589">
        <v>17.8</v>
      </c>
      <c r="K22" s="589">
        <v>2.7</v>
      </c>
      <c r="L22" s="590">
        <v>-7.1</v>
      </c>
      <c r="M22" s="917"/>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U22" s="580"/>
      <c r="AV22" s="580"/>
      <c r="AW22" s="580"/>
      <c r="AX22" s="580"/>
      <c r="AY22" s="580"/>
      <c r="AZ22" s="580"/>
      <c r="BA22" s="580"/>
      <c r="BB22" s="580"/>
      <c r="BC22" s="580"/>
      <c r="BD22" s="580"/>
      <c r="BE22" s="580"/>
      <c r="BF22" s="580"/>
      <c r="BG22" s="580"/>
      <c r="BH22" s="580"/>
      <c r="BI22" s="580"/>
      <c r="BJ22" s="580"/>
      <c r="BK22" s="580"/>
      <c r="BL22" s="580"/>
      <c r="BM22" s="580"/>
      <c r="BN22" s="580"/>
      <c r="BO22" s="580"/>
      <c r="BP22" s="580"/>
      <c r="BQ22" s="580"/>
      <c r="BR22" s="580"/>
      <c r="BS22" s="580"/>
      <c r="BT22" s="580"/>
      <c r="BU22" s="580"/>
      <c r="BV22" s="580"/>
      <c r="BW22" s="580"/>
      <c r="BX22" s="580"/>
      <c r="BY22" s="580"/>
      <c r="BZ22" s="580"/>
      <c r="CA22" s="580"/>
      <c r="CB22" s="580"/>
    </row>
    <row r="23" spans="1:80" s="1364" customFormat="1">
      <c r="A23" s="585"/>
      <c r="B23" s="583"/>
      <c r="C23" s="1372"/>
      <c r="D23" s="1372"/>
      <c r="E23" s="1372"/>
      <c r="F23" s="1372"/>
      <c r="G23" s="1372"/>
      <c r="H23" s="1372"/>
      <c r="I23" s="1372"/>
      <c r="J23" s="1372"/>
      <c r="K23" s="1372"/>
      <c r="L23" s="1372"/>
      <c r="M23" s="917"/>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580"/>
      <c r="BZ23" s="580"/>
      <c r="CA23" s="580"/>
      <c r="CB23" s="580"/>
    </row>
    <row r="24" spans="1:80" s="580" customFormat="1">
      <c r="A24" s="550" t="s">
        <v>1842</v>
      </c>
      <c r="B24" s="1122"/>
      <c r="C24" s="587"/>
      <c r="D24" s="588"/>
      <c r="E24" s="584"/>
      <c r="F24" s="584"/>
      <c r="G24" s="584"/>
      <c r="H24" s="584"/>
      <c r="I24" s="584"/>
      <c r="J24" s="584"/>
      <c r="K24" s="584"/>
      <c r="L24" s="584"/>
    </row>
    <row r="25" spans="1:80" s="580" customFormat="1">
      <c r="A25" s="1121" t="s">
        <v>1841</v>
      </c>
      <c r="B25" s="1122"/>
      <c r="C25" s="587"/>
      <c r="D25" s="588"/>
      <c r="E25" s="588"/>
      <c r="F25" s="588"/>
      <c r="G25" s="588"/>
      <c r="H25" s="588"/>
      <c r="I25" s="588"/>
      <c r="J25" s="588"/>
      <c r="K25" s="588"/>
      <c r="L25" s="588"/>
    </row>
    <row r="26" spans="1:80" s="580" customFormat="1">
      <c r="C26" s="1240"/>
    </row>
    <row r="27" spans="1:80" s="580" customFormat="1" ht="14.25" customHeight="1">
      <c r="F27" s="1240"/>
      <c r="G27" s="1240"/>
    </row>
    <row r="28" spans="1:80" s="580" customFormat="1">
      <c r="E28" s="1240"/>
      <c r="F28" s="1240"/>
      <c r="G28" s="1240"/>
    </row>
    <row r="29" spans="1:80" s="580" customFormat="1">
      <c r="E29" s="1240"/>
      <c r="F29" s="1240"/>
      <c r="G29" s="1240"/>
    </row>
    <row r="30" spans="1:80" s="580" customFormat="1">
      <c r="E30" s="1240"/>
      <c r="F30" s="1240"/>
      <c r="G30" s="1240"/>
    </row>
    <row r="31" spans="1:80" s="580" customFormat="1">
      <c r="E31" s="1240"/>
      <c r="F31" s="1240"/>
      <c r="G31" s="1240"/>
    </row>
    <row r="32" spans="1:80" s="580" customFormat="1"/>
    <row r="33" s="580" customFormat="1"/>
    <row r="34" s="580" customFormat="1"/>
    <row r="35" s="580" customFormat="1"/>
    <row r="36" s="580" customFormat="1"/>
    <row r="37" s="580" customFormat="1"/>
    <row r="38" s="580" customFormat="1"/>
    <row r="39" s="580" customFormat="1"/>
    <row r="40" s="580" customFormat="1"/>
    <row r="41" s="580" customFormat="1"/>
    <row r="42" s="580" customFormat="1"/>
    <row r="43" s="580" customFormat="1"/>
    <row r="44" s="580" customFormat="1"/>
    <row r="45" s="580" customFormat="1"/>
    <row r="46" s="580" customFormat="1"/>
    <row r="47" s="580" customFormat="1"/>
    <row r="48" s="580" customFormat="1"/>
    <row r="49" s="580" customFormat="1"/>
    <row r="50" s="580" customFormat="1"/>
    <row r="51" s="580" customFormat="1"/>
    <row r="52" s="580" customFormat="1"/>
    <row r="53" s="580" customFormat="1"/>
    <row r="54" s="580" customFormat="1"/>
    <row r="55" s="580" customFormat="1"/>
    <row r="56" s="580" customFormat="1"/>
    <row r="57" s="580" customFormat="1"/>
    <row r="58" s="580" customFormat="1"/>
    <row r="59" s="580" customFormat="1"/>
    <row r="60" s="580" customFormat="1"/>
    <row r="61" s="580" customFormat="1"/>
    <row r="62" s="580" customFormat="1"/>
    <row r="63" s="580" customFormat="1"/>
    <row r="64" s="580" customFormat="1"/>
    <row r="65" s="580" customFormat="1"/>
    <row r="66" s="580" customFormat="1"/>
    <row r="67" s="580" customFormat="1"/>
    <row r="68" s="580" customFormat="1"/>
    <row r="69" s="580" customFormat="1"/>
    <row r="70" s="580" customFormat="1"/>
    <row r="71" s="580" customFormat="1"/>
    <row r="72" s="580" customFormat="1"/>
    <row r="73" s="580" customFormat="1"/>
    <row r="74" s="580" customFormat="1"/>
    <row r="75" s="580" customFormat="1"/>
    <row r="76" s="580" customFormat="1"/>
    <row r="77" s="580" customFormat="1"/>
    <row r="78" s="580" customFormat="1"/>
    <row r="79" s="580" customFormat="1"/>
    <row r="80" s="580" customFormat="1"/>
    <row r="81" s="580" customFormat="1"/>
    <row r="82" s="580" customFormat="1"/>
    <row r="83" s="580" customFormat="1"/>
    <row r="84" s="580" customFormat="1"/>
    <row r="85" s="580" customFormat="1"/>
    <row r="86" s="580" customFormat="1"/>
    <row r="87" s="580" customFormat="1"/>
    <row r="88" s="580" customFormat="1"/>
    <row r="89" s="580" customFormat="1"/>
    <row r="90" s="580" customFormat="1"/>
    <row r="91" s="580" customFormat="1"/>
    <row r="92" s="580" customFormat="1"/>
    <row r="93" s="580" customFormat="1"/>
    <row r="94" s="580" customFormat="1"/>
    <row r="95" s="580" customFormat="1"/>
    <row r="96" s="580" customFormat="1"/>
    <row r="97" s="580" customFormat="1"/>
    <row r="98" s="580" customFormat="1"/>
    <row r="99" s="580" customFormat="1"/>
    <row r="100" s="580" customFormat="1"/>
    <row r="101" s="580" customFormat="1"/>
    <row r="102" s="580" customFormat="1"/>
    <row r="103" s="580" customFormat="1"/>
    <row r="104" s="580" customFormat="1"/>
    <row r="105" s="580" customFormat="1"/>
    <row r="106" s="580" customFormat="1"/>
    <row r="107" s="580" customFormat="1"/>
    <row r="108" s="580" customFormat="1"/>
    <row r="109" s="580" customFormat="1"/>
    <row r="110" s="580" customFormat="1"/>
    <row r="111" s="580" customFormat="1"/>
    <row r="112" s="580" customFormat="1"/>
    <row r="113" s="580" customFormat="1"/>
    <row r="114" s="580" customFormat="1"/>
    <row r="115" s="580" customFormat="1"/>
    <row r="116" s="580" customFormat="1"/>
    <row r="117" s="580" customFormat="1"/>
    <row r="118" s="580" customFormat="1"/>
    <row r="119" s="580" customFormat="1"/>
    <row r="120" s="580" customFormat="1"/>
    <row r="121" s="580" customFormat="1"/>
    <row r="122" s="580" customFormat="1"/>
    <row r="123" s="580" customFormat="1"/>
    <row r="124" s="580" customFormat="1"/>
    <row r="125" s="580" customFormat="1"/>
    <row r="126" s="580" customFormat="1"/>
    <row r="127" s="580" customFormat="1"/>
    <row r="128" s="580" customFormat="1"/>
    <row r="129" s="580" customFormat="1"/>
    <row r="130" s="580" customFormat="1"/>
    <row r="131" s="580" customFormat="1"/>
    <row r="132" s="580" customFormat="1"/>
    <row r="133" s="580" customFormat="1"/>
    <row r="134" s="580" customFormat="1"/>
    <row r="135" s="580" customFormat="1"/>
    <row r="136" s="580" customFormat="1"/>
    <row r="137" s="580" customFormat="1"/>
    <row r="138" s="580" customFormat="1"/>
    <row r="139" s="580" customFormat="1"/>
    <row r="140" s="580" customFormat="1"/>
    <row r="141" s="580" customFormat="1"/>
    <row r="142" s="580" customFormat="1"/>
    <row r="143" s="580" customFormat="1"/>
    <row r="144" s="580" customFormat="1"/>
    <row r="145" s="580" customFormat="1"/>
    <row r="146" s="580" customFormat="1"/>
    <row r="147" s="580" customFormat="1"/>
    <row r="148" s="580" customFormat="1"/>
    <row r="149" s="580" customFormat="1"/>
    <row r="150" s="580" customFormat="1"/>
    <row r="151" s="580" customFormat="1"/>
    <row r="152" s="580" customFormat="1"/>
    <row r="153" s="580" customFormat="1"/>
    <row r="154" s="580" customFormat="1"/>
    <row r="155" s="580" customFormat="1"/>
    <row r="156" s="580" customFormat="1"/>
    <row r="157" s="580" customFormat="1"/>
    <row r="158" s="580"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4"/>
  <sheetViews>
    <sheetView zoomScaleNormal="100" workbookViewId="0">
      <pane ySplit="5" topLeftCell="A6" activePane="bottomLeft" state="frozen"/>
      <selection activeCell="I42" sqref="I42"/>
      <selection pane="bottomLeft" activeCell="F28" sqref="F28"/>
    </sheetView>
  </sheetViews>
  <sheetFormatPr defaultRowHeight="14.25"/>
  <cols>
    <col min="2" max="2" width="6.625" bestFit="1" customWidth="1"/>
    <col min="3" max="11" width="11.625" customWidth="1"/>
    <col min="12" max="32" width="9" style="580"/>
  </cols>
  <sheetData>
    <row r="1" spans="1:32">
      <c r="A1" s="2525" t="s">
        <v>1846</v>
      </c>
      <c r="B1" s="2525"/>
      <c r="C1" s="2525"/>
      <c r="D1" s="2525"/>
      <c r="E1" s="2525"/>
      <c r="F1" s="2525"/>
      <c r="G1" s="2525"/>
      <c r="H1" s="2525"/>
      <c r="I1" s="2514" t="s">
        <v>220</v>
      </c>
      <c r="J1" s="2514"/>
      <c r="K1" s="568"/>
    </row>
    <row r="2" spans="1:32">
      <c r="A2" s="2524" t="s">
        <v>1847</v>
      </c>
      <c r="B2" s="2524"/>
      <c r="C2" s="2524"/>
      <c r="D2" s="2524"/>
      <c r="E2" s="2524"/>
      <c r="F2" s="2524"/>
      <c r="G2" s="2524"/>
      <c r="H2" s="2524"/>
      <c r="I2" s="2523" t="s">
        <v>221</v>
      </c>
      <c r="J2" s="2523"/>
      <c r="K2" s="568"/>
    </row>
    <row r="3" spans="1:32">
      <c r="A3" s="2512" t="s">
        <v>999</v>
      </c>
      <c r="B3" s="2513"/>
      <c r="C3" s="2515" t="s">
        <v>1848</v>
      </c>
      <c r="D3" s="2516"/>
      <c r="E3" s="2516"/>
      <c r="F3" s="2516"/>
      <c r="G3" s="2516"/>
      <c r="H3" s="2516"/>
      <c r="I3" s="2516"/>
      <c r="J3" s="2516"/>
      <c r="K3" s="2517"/>
    </row>
    <row r="4" spans="1:32">
      <c r="A4" s="2512"/>
      <c r="B4" s="2513"/>
      <c r="C4" s="2518" t="s">
        <v>1001</v>
      </c>
      <c r="D4" s="2520" t="s">
        <v>1002</v>
      </c>
      <c r="E4" s="2526"/>
      <c r="F4" s="2527"/>
      <c r="G4" s="2520" t="s">
        <v>1003</v>
      </c>
      <c r="H4" s="2526"/>
      <c r="I4" s="2526"/>
      <c r="J4" s="2526"/>
      <c r="K4" s="2526"/>
    </row>
    <row r="5" spans="1:32" ht="99.95" customHeight="1">
      <c r="A5" s="2512"/>
      <c r="B5" s="2513"/>
      <c r="C5" s="2516"/>
      <c r="D5" s="1076" t="s">
        <v>1004</v>
      </c>
      <c r="E5" s="1076" t="s">
        <v>1011</v>
      </c>
      <c r="F5" s="1076" t="s">
        <v>1006</v>
      </c>
      <c r="G5" s="1076" t="s">
        <v>1004</v>
      </c>
      <c r="H5" s="1076" t="s">
        <v>1012</v>
      </c>
      <c r="I5" s="1076" t="s">
        <v>1011</v>
      </c>
      <c r="J5" s="1076" t="s">
        <v>1006</v>
      </c>
      <c r="K5" s="1077" t="s">
        <v>1008</v>
      </c>
    </row>
    <row r="6" spans="1:32">
      <c r="A6" s="572"/>
      <c r="B6" s="569"/>
      <c r="C6" s="591"/>
      <c r="D6" s="591"/>
      <c r="E6" s="591"/>
      <c r="F6" s="591"/>
      <c r="G6" s="591"/>
      <c r="H6" s="591"/>
      <c r="I6" s="591"/>
      <c r="J6" s="591"/>
      <c r="K6" s="592"/>
    </row>
    <row r="7" spans="1:32">
      <c r="A7" s="573">
        <v>2014</v>
      </c>
      <c r="B7" s="569" t="s">
        <v>238</v>
      </c>
      <c r="C7" s="593">
        <v>1.2</v>
      </c>
      <c r="D7" s="593">
        <v>2.8</v>
      </c>
      <c r="E7" s="593">
        <v>3.2</v>
      </c>
      <c r="F7" s="593">
        <v>-6</v>
      </c>
      <c r="G7" s="593">
        <v>-0.4</v>
      </c>
      <c r="H7" s="593">
        <v>-3.4</v>
      </c>
      <c r="I7" s="593">
        <v>-4.5</v>
      </c>
      <c r="J7" s="593">
        <v>-3.9</v>
      </c>
      <c r="K7" s="594">
        <v>5.4</v>
      </c>
    </row>
    <row r="8" spans="1:32">
      <c r="A8" s="570"/>
      <c r="B8" s="569" t="s">
        <v>239</v>
      </c>
      <c r="C8" s="593">
        <v>1.5</v>
      </c>
      <c r="D8" s="593">
        <v>0.8</v>
      </c>
      <c r="E8" s="593">
        <v>-2.2999999999999998</v>
      </c>
      <c r="F8" s="593">
        <v>-13.9</v>
      </c>
      <c r="G8" s="593">
        <v>2.2000000000000002</v>
      </c>
      <c r="H8" s="593">
        <v>-1.5</v>
      </c>
      <c r="I8" s="593">
        <v>-1.7</v>
      </c>
      <c r="J8" s="593">
        <v>-3</v>
      </c>
      <c r="K8" s="594">
        <v>5.9</v>
      </c>
    </row>
    <row r="9" spans="1:32">
      <c r="A9" s="570"/>
      <c r="B9" s="569" t="s">
        <v>228</v>
      </c>
      <c r="C9" s="593">
        <v>2</v>
      </c>
      <c r="D9" s="593">
        <v>-3.5</v>
      </c>
      <c r="E9" s="593">
        <v>-17.899999999999999</v>
      </c>
      <c r="F9" s="593">
        <v>-6.4</v>
      </c>
      <c r="G9" s="593">
        <v>7.4</v>
      </c>
      <c r="H9" s="593">
        <v>13.5</v>
      </c>
      <c r="I9" s="593">
        <v>15.1</v>
      </c>
      <c r="J9" s="593">
        <v>3</v>
      </c>
      <c r="K9" s="594">
        <v>5.8</v>
      </c>
    </row>
    <row r="10" spans="1:32" s="574" customFormat="1">
      <c r="A10" s="585"/>
      <c r="B10" s="583" t="s">
        <v>366</v>
      </c>
      <c r="C10" s="593">
        <v>8.3000000000000007</v>
      </c>
      <c r="D10" s="593">
        <v>5.0999999999999996</v>
      </c>
      <c r="E10" s="593">
        <v>7.5</v>
      </c>
      <c r="F10" s="593">
        <v>-2.8</v>
      </c>
      <c r="G10" s="593">
        <v>11.5</v>
      </c>
      <c r="H10" s="593">
        <v>11.6</v>
      </c>
      <c r="I10" s="593">
        <v>13.6</v>
      </c>
      <c r="J10" s="593">
        <v>0.9</v>
      </c>
      <c r="K10" s="594">
        <v>4.2</v>
      </c>
      <c r="L10" s="580"/>
      <c r="M10" s="580"/>
      <c r="N10" s="580"/>
      <c r="O10" s="580"/>
      <c r="P10" s="580"/>
      <c r="Q10" s="580"/>
      <c r="R10" s="580"/>
      <c r="S10" s="580"/>
      <c r="T10" s="580"/>
      <c r="U10" s="580"/>
      <c r="V10" s="580"/>
      <c r="W10" s="580"/>
      <c r="X10" s="580"/>
      <c r="Y10" s="580"/>
      <c r="Z10" s="580"/>
      <c r="AA10" s="580"/>
      <c r="AB10" s="580"/>
      <c r="AC10" s="580"/>
      <c r="AD10" s="580"/>
      <c r="AE10" s="580"/>
      <c r="AF10" s="580"/>
    </row>
    <row r="11" spans="1:32" s="574" customFormat="1">
      <c r="A11" s="585"/>
      <c r="B11" s="583" t="s">
        <v>367</v>
      </c>
      <c r="C11" s="593">
        <v>3.9</v>
      </c>
      <c r="D11" s="593">
        <v>1.8</v>
      </c>
      <c r="E11" s="593">
        <v>6.2</v>
      </c>
      <c r="F11" s="593">
        <v>-1.7</v>
      </c>
      <c r="G11" s="593">
        <v>6</v>
      </c>
      <c r="H11" s="593">
        <v>3.4</v>
      </c>
      <c r="I11" s="593">
        <v>3.9</v>
      </c>
      <c r="J11" s="593">
        <v>6.9</v>
      </c>
      <c r="K11" s="594">
        <v>9.9</v>
      </c>
      <c r="L11" s="580"/>
      <c r="M11" s="580"/>
      <c r="N11" s="580"/>
      <c r="O11" s="580"/>
      <c r="P11" s="580"/>
      <c r="Q11" s="580"/>
      <c r="R11" s="580"/>
      <c r="S11" s="580"/>
      <c r="T11" s="580"/>
      <c r="U11" s="580"/>
      <c r="V11" s="580"/>
      <c r="W11" s="580"/>
      <c r="X11" s="580"/>
      <c r="Y11" s="580"/>
      <c r="Z11" s="580"/>
      <c r="AA11" s="580"/>
      <c r="AB11" s="580"/>
      <c r="AC11" s="580"/>
      <c r="AD11" s="580"/>
      <c r="AE11" s="580"/>
      <c r="AF11" s="580"/>
    </row>
    <row r="12" spans="1:32" s="574" customFormat="1">
      <c r="A12" s="585"/>
      <c r="B12" s="583" t="s">
        <v>368</v>
      </c>
      <c r="C12" s="593">
        <v>4.3</v>
      </c>
      <c r="D12" s="593">
        <v>-0.5</v>
      </c>
      <c r="E12" s="593">
        <v>1.9</v>
      </c>
      <c r="F12" s="593">
        <v>-4.4000000000000004</v>
      </c>
      <c r="G12" s="593">
        <v>9</v>
      </c>
      <c r="H12" s="593">
        <v>3.3</v>
      </c>
      <c r="I12" s="593">
        <v>6.8</v>
      </c>
      <c r="J12" s="593">
        <v>3.8</v>
      </c>
      <c r="K12" s="594">
        <v>12</v>
      </c>
      <c r="L12" s="580"/>
      <c r="M12" s="580"/>
      <c r="N12" s="580"/>
      <c r="O12" s="580"/>
      <c r="P12" s="580"/>
      <c r="Q12" s="580"/>
      <c r="R12" s="580"/>
      <c r="S12" s="580"/>
      <c r="T12" s="580"/>
      <c r="U12" s="580"/>
      <c r="V12" s="580"/>
      <c r="W12" s="580"/>
      <c r="X12" s="580"/>
      <c r="Y12" s="580"/>
      <c r="Z12" s="580"/>
      <c r="AA12" s="580"/>
      <c r="AB12" s="580"/>
      <c r="AC12" s="580"/>
      <c r="AD12" s="580"/>
      <c r="AE12" s="580"/>
      <c r="AF12" s="580"/>
    </row>
    <row r="13" spans="1:32" s="574" customFormat="1">
      <c r="A13" s="585"/>
      <c r="B13" s="583" t="s">
        <v>369</v>
      </c>
      <c r="C13" s="593">
        <v>2.2999999999999998</v>
      </c>
      <c r="D13" s="593">
        <v>-0.2</v>
      </c>
      <c r="E13" s="593">
        <v>0.8</v>
      </c>
      <c r="F13" s="593">
        <v>-3.9</v>
      </c>
      <c r="G13" s="593">
        <v>4.8</v>
      </c>
      <c r="H13" s="593">
        <v>0.4</v>
      </c>
      <c r="I13" s="593">
        <v>-1.9</v>
      </c>
      <c r="J13" s="593">
        <v>7</v>
      </c>
      <c r="K13" s="594">
        <v>12.1</v>
      </c>
      <c r="L13" s="580"/>
      <c r="M13" s="580"/>
      <c r="N13" s="580"/>
      <c r="O13" s="580"/>
      <c r="P13" s="580"/>
      <c r="Q13" s="580"/>
      <c r="R13" s="580"/>
      <c r="S13" s="580"/>
      <c r="T13" s="580"/>
      <c r="U13" s="580"/>
      <c r="V13" s="580"/>
      <c r="W13" s="580"/>
      <c r="X13" s="580"/>
      <c r="Y13" s="580"/>
      <c r="Z13" s="580"/>
      <c r="AA13" s="580"/>
      <c r="AB13" s="580"/>
      <c r="AC13" s="580"/>
      <c r="AD13" s="580"/>
      <c r="AE13" s="580"/>
      <c r="AF13" s="580"/>
    </row>
    <row r="14" spans="1:32" s="574" customFormat="1">
      <c r="A14" s="585"/>
      <c r="B14" s="583" t="s">
        <v>370</v>
      </c>
      <c r="C14" s="593">
        <v>6.1</v>
      </c>
      <c r="D14" s="593">
        <v>-2.8</v>
      </c>
      <c r="E14" s="593">
        <v>4.4000000000000004</v>
      </c>
      <c r="F14" s="593">
        <v>-3</v>
      </c>
      <c r="G14" s="593">
        <v>15</v>
      </c>
      <c r="H14" s="593">
        <v>13.9</v>
      </c>
      <c r="I14" s="593">
        <v>14.1</v>
      </c>
      <c r="J14" s="593">
        <v>7.9</v>
      </c>
      <c r="K14" s="594">
        <v>9.8000000000000007</v>
      </c>
      <c r="L14" s="580"/>
      <c r="M14" s="580"/>
      <c r="N14" s="580"/>
      <c r="O14" s="580"/>
      <c r="P14" s="580"/>
      <c r="Q14" s="580"/>
      <c r="R14" s="580"/>
      <c r="S14" s="580"/>
      <c r="T14" s="580"/>
      <c r="U14" s="580"/>
      <c r="V14" s="580"/>
      <c r="W14" s="580"/>
      <c r="X14" s="580"/>
      <c r="Y14" s="580"/>
      <c r="Z14" s="580"/>
      <c r="AA14" s="580"/>
      <c r="AB14" s="580"/>
      <c r="AC14" s="580"/>
      <c r="AD14" s="580"/>
      <c r="AE14" s="580"/>
      <c r="AF14" s="580"/>
    </row>
    <row r="15" spans="1:32" s="574" customFormat="1">
      <c r="A15" s="585"/>
      <c r="B15" s="583" t="s">
        <v>371</v>
      </c>
      <c r="C15" s="593">
        <v>12.6</v>
      </c>
      <c r="D15" s="593">
        <v>6.3</v>
      </c>
      <c r="E15" s="593">
        <v>-5.0999999999999996</v>
      </c>
      <c r="F15" s="593">
        <v>-6.9</v>
      </c>
      <c r="G15" s="593">
        <v>18.899999999999999</v>
      </c>
      <c r="H15" s="593">
        <v>21.3</v>
      </c>
      <c r="I15" s="593">
        <v>18.5</v>
      </c>
      <c r="J15" s="593">
        <v>10</v>
      </c>
      <c r="K15" s="594">
        <v>9.5</v>
      </c>
      <c r="L15" s="580"/>
      <c r="M15" s="580"/>
      <c r="N15" s="580"/>
      <c r="O15" s="580"/>
      <c r="P15" s="580"/>
      <c r="Q15" s="580"/>
      <c r="R15" s="580"/>
      <c r="S15" s="580"/>
      <c r="T15" s="580"/>
      <c r="U15" s="580"/>
      <c r="V15" s="580"/>
      <c r="W15" s="580"/>
      <c r="X15" s="580"/>
      <c r="Y15" s="580"/>
      <c r="Z15" s="580"/>
      <c r="AA15" s="580"/>
      <c r="AB15" s="580"/>
      <c r="AC15" s="580"/>
      <c r="AD15" s="580"/>
      <c r="AE15" s="580"/>
      <c r="AF15" s="580"/>
    </row>
    <row r="16" spans="1:32" s="574" customFormat="1">
      <c r="A16" s="585"/>
      <c r="B16" s="583" t="s">
        <v>372</v>
      </c>
      <c r="C16" s="593">
        <v>12.8</v>
      </c>
      <c r="D16" s="593">
        <v>2</v>
      </c>
      <c r="E16" s="593">
        <v>-0.2</v>
      </c>
      <c r="F16" s="593">
        <v>-12.5</v>
      </c>
      <c r="G16" s="593">
        <v>23.5</v>
      </c>
      <c r="H16" s="593">
        <v>25.4</v>
      </c>
      <c r="I16" s="593">
        <v>25.3</v>
      </c>
      <c r="J16" s="593">
        <v>17.399999999999999</v>
      </c>
      <c r="K16" s="594">
        <v>5.4</v>
      </c>
      <c r="L16" s="580"/>
      <c r="M16" s="580"/>
      <c r="N16" s="580"/>
      <c r="O16" s="580"/>
      <c r="P16" s="580"/>
      <c r="Q16" s="580"/>
      <c r="R16" s="580"/>
      <c r="S16" s="580"/>
      <c r="T16" s="580"/>
      <c r="U16" s="580"/>
      <c r="V16" s="580"/>
      <c r="W16" s="580"/>
      <c r="X16" s="580"/>
      <c r="Y16" s="580"/>
      <c r="Z16" s="580"/>
      <c r="AA16" s="580"/>
      <c r="AB16" s="580"/>
      <c r="AC16" s="580"/>
      <c r="AD16" s="580"/>
      <c r="AE16" s="580"/>
      <c r="AF16" s="580"/>
    </row>
    <row r="17" spans="1:32" s="574" customFormat="1">
      <c r="A17" s="585"/>
      <c r="B17" s="583" t="s">
        <v>373</v>
      </c>
      <c r="C17" s="593">
        <v>13.4</v>
      </c>
      <c r="D17" s="593">
        <v>-0.2</v>
      </c>
      <c r="E17" s="593">
        <v>8.4</v>
      </c>
      <c r="F17" s="593">
        <v>-4.4000000000000004</v>
      </c>
      <c r="G17" s="593">
        <v>27</v>
      </c>
      <c r="H17" s="593">
        <v>26</v>
      </c>
      <c r="I17" s="593">
        <v>29.7</v>
      </c>
      <c r="J17" s="593">
        <v>20</v>
      </c>
      <c r="K17" s="594">
        <v>5.8</v>
      </c>
      <c r="L17" s="580"/>
      <c r="M17" s="580"/>
      <c r="N17" s="580"/>
      <c r="O17" s="580"/>
      <c r="P17" s="580"/>
      <c r="Q17" s="580"/>
      <c r="R17" s="580"/>
      <c r="S17" s="580"/>
      <c r="T17" s="580"/>
      <c r="U17" s="580"/>
      <c r="V17" s="580"/>
      <c r="W17" s="580"/>
      <c r="X17" s="580"/>
      <c r="Y17" s="580"/>
      <c r="Z17" s="580"/>
      <c r="AA17" s="580"/>
      <c r="AB17" s="580"/>
      <c r="AC17" s="580"/>
      <c r="AD17" s="580"/>
      <c r="AE17" s="580"/>
      <c r="AF17" s="580"/>
    </row>
    <row r="18" spans="1:32" s="574" customFormat="1">
      <c r="A18" s="585"/>
      <c r="B18" s="583" t="s">
        <v>374</v>
      </c>
      <c r="C18" s="593">
        <v>4.0999999999999996</v>
      </c>
      <c r="D18" s="593">
        <v>-1.6</v>
      </c>
      <c r="E18" s="593">
        <v>1.5</v>
      </c>
      <c r="F18" s="593">
        <v>-7.3</v>
      </c>
      <c r="G18" s="593">
        <v>9.6999999999999993</v>
      </c>
      <c r="H18" s="593">
        <v>14.4</v>
      </c>
      <c r="I18" s="593">
        <v>12.2</v>
      </c>
      <c r="J18" s="593">
        <v>1.3</v>
      </c>
      <c r="K18" s="594">
        <v>7.3</v>
      </c>
      <c r="L18" s="580"/>
      <c r="M18" s="580"/>
      <c r="N18" s="580"/>
      <c r="O18" s="580"/>
      <c r="P18" s="580"/>
      <c r="Q18" s="580"/>
      <c r="R18" s="580"/>
      <c r="S18" s="580"/>
      <c r="T18" s="580"/>
      <c r="U18" s="580"/>
      <c r="V18" s="580"/>
      <c r="W18" s="580"/>
      <c r="X18" s="580"/>
      <c r="Y18" s="580"/>
      <c r="Z18" s="580"/>
      <c r="AA18" s="580"/>
      <c r="AB18" s="580"/>
      <c r="AC18" s="580"/>
      <c r="AD18" s="580"/>
      <c r="AE18" s="580"/>
      <c r="AF18" s="580"/>
    </row>
    <row r="19" spans="1:32" s="574" customFormat="1">
      <c r="A19" s="585"/>
      <c r="B19" s="583"/>
      <c r="C19" s="1173"/>
      <c r="D19" s="1173"/>
      <c r="E19" s="1173"/>
      <c r="F19" s="1173"/>
      <c r="G19" s="1173"/>
      <c r="H19" s="1173"/>
      <c r="I19" s="1173"/>
      <c r="J19" s="1173"/>
      <c r="K19" s="1174"/>
      <c r="L19" s="580"/>
      <c r="M19" s="580"/>
      <c r="N19" s="580"/>
      <c r="O19" s="580"/>
      <c r="P19" s="580"/>
      <c r="Q19" s="580"/>
      <c r="R19" s="580"/>
      <c r="S19" s="580"/>
      <c r="T19" s="580"/>
      <c r="U19" s="580"/>
      <c r="V19" s="580"/>
      <c r="W19" s="580"/>
      <c r="X19" s="580"/>
      <c r="Y19" s="580"/>
      <c r="Z19" s="580"/>
      <c r="AA19" s="580"/>
      <c r="AB19" s="580"/>
      <c r="AC19" s="580"/>
      <c r="AD19" s="580"/>
      <c r="AE19" s="580"/>
      <c r="AF19" s="580"/>
    </row>
    <row r="20" spans="1:32" s="574" customFormat="1">
      <c r="A20" s="579">
        <v>2015</v>
      </c>
      <c r="B20" s="583" t="s">
        <v>238</v>
      </c>
      <c r="C20" s="593">
        <v>-1.1000000000000001</v>
      </c>
      <c r="D20" s="593">
        <v>3.1</v>
      </c>
      <c r="E20" s="593">
        <v>2</v>
      </c>
      <c r="F20" s="593">
        <v>-4.9000000000000004</v>
      </c>
      <c r="G20" s="593">
        <v>-5.2</v>
      </c>
      <c r="H20" s="593">
        <v>-14.3</v>
      </c>
      <c r="I20" s="593">
        <v>-12.6</v>
      </c>
      <c r="J20" s="593">
        <v>-12.5</v>
      </c>
      <c r="K20" s="594">
        <v>2.2999999999999998</v>
      </c>
      <c r="L20" s="580"/>
      <c r="M20" s="580"/>
      <c r="N20" s="580"/>
      <c r="O20" s="580"/>
      <c r="P20" s="580"/>
      <c r="Q20" s="580"/>
      <c r="R20" s="580"/>
      <c r="S20" s="580"/>
      <c r="T20" s="580"/>
      <c r="U20" s="580"/>
      <c r="V20" s="580"/>
      <c r="W20" s="580"/>
      <c r="X20" s="580"/>
      <c r="Y20" s="580"/>
      <c r="Z20" s="580"/>
      <c r="AA20" s="580"/>
      <c r="AB20" s="580"/>
      <c r="AC20" s="580"/>
      <c r="AD20" s="580"/>
      <c r="AE20" s="580"/>
      <c r="AF20" s="580"/>
    </row>
    <row r="21" spans="1:32" s="574" customFormat="1">
      <c r="A21" s="585"/>
      <c r="B21" s="583" t="s">
        <v>239</v>
      </c>
      <c r="C21" s="593">
        <v>-4.5999999999999996</v>
      </c>
      <c r="D21" s="593">
        <v>-3.6</v>
      </c>
      <c r="E21" s="593">
        <v>-8.8000000000000007</v>
      </c>
      <c r="F21" s="593">
        <v>-14.2</v>
      </c>
      <c r="G21" s="593">
        <v>-5.6</v>
      </c>
      <c r="H21" s="593">
        <v>-12.3</v>
      </c>
      <c r="I21" s="593">
        <v>-12.9</v>
      </c>
      <c r="J21" s="593">
        <v>-8.6999999999999993</v>
      </c>
      <c r="K21" s="594">
        <v>9.8000000000000007</v>
      </c>
      <c r="L21" s="580"/>
      <c r="M21" s="580"/>
      <c r="N21" s="580"/>
      <c r="O21" s="580"/>
      <c r="P21" s="580"/>
      <c r="Q21" s="580"/>
      <c r="R21" s="580"/>
      <c r="S21" s="580"/>
      <c r="T21" s="580"/>
      <c r="U21" s="580"/>
      <c r="V21" s="580"/>
      <c r="W21" s="580"/>
      <c r="X21" s="580"/>
      <c r="Y21" s="580"/>
      <c r="Z21" s="580"/>
      <c r="AA21" s="580"/>
      <c r="AB21" s="580"/>
      <c r="AC21" s="580"/>
      <c r="AD21" s="580"/>
      <c r="AE21" s="580"/>
      <c r="AF21" s="580"/>
    </row>
    <row r="22" spans="1:32" s="574" customFormat="1">
      <c r="A22" s="585"/>
      <c r="B22" s="583" t="s">
        <v>228</v>
      </c>
      <c r="C22" s="593">
        <v>-1</v>
      </c>
      <c r="D22" s="593">
        <v>-0.5</v>
      </c>
      <c r="E22" s="593">
        <v>-9.9</v>
      </c>
      <c r="F22" s="593">
        <v>-19.7</v>
      </c>
      <c r="G22" s="593">
        <v>-1.5</v>
      </c>
      <c r="H22" s="593">
        <v>10</v>
      </c>
      <c r="I22" s="593">
        <v>7.7</v>
      </c>
      <c r="J22" s="593">
        <v>-1.1000000000000001</v>
      </c>
      <c r="K22" s="594">
        <v>7.5</v>
      </c>
      <c r="L22" s="580"/>
      <c r="M22" s="580"/>
      <c r="N22" s="580"/>
      <c r="O22" s="580"/>
      <c r="P22" s="580"/>
      <c r="Q22" s="580"/>
      <c r="R22" s="580"/>
      <c r="S22" s="580"/>
      <c r="T22" s="580"/>
      <c r="U22" s="580"/>
      <c r="V22" s="580"/>
      <c r="W22" s="580"/>
      <c r="X22" s="580"/>
      <c r="Y22" s="580"/>
      <c r="Z22" s="580"/>
      <c r="AA22" s="580"/>
      <c r="AB22" s="580"/>
      <c r="AC22" s="580"/>
      <c r="AD22" s="580"/>
      <c r="AE22" s="580"/>
      <c r="AF22" s="580"/>
    </row>
    <row r="23" spans="1:32" s="580" customFormat="1">
      <c r="A23" s="585"/>
      <c r="B23" s="583"/>
      <c r="C23" s="571"/>
      <c r="D23" s="571"/>
      <c r="E23" s="571"/>
      <c r="F23" s="571"/>
      <c r="G23" s="571"/>
      <c r="H23" s="571"/>
      <c r="I23" s="571"/>
      <c r="J23" s="571"/>
      <c r="K23" s="571"/>
    </row>
    <row r="24" spans="1:32" s="1468" customFormat="1">
      <c r="A24" s="550" t="s">
        <v>1923</v>
      </c>
      <c r="B24" s="1122"/>
      <c r="C24" s="1645"/>
      <c r="D24" s="588"/>
      <c r="E24" s="584"/>
      <c r="F24" s="584"/>
      <c r="G24" s="584"/>
      <c r="H24" s="584"/>
      <c r="I24" s="584"/>
      <c r="J24" s="584"/>
      <c r="K24" s="584"/>
      <c r="L24" s="584"/>
    </row>
    <row r="25" spans="1:32" s="1470" customFormat="1">
      <c r="A25" s="1121" t="s">
        <v>1924</v>
      </c>
      <c r="B25" s="1646"/>
      <c r="C25" s="1647"/>
      <c r="D25" s="1469"/>
      <c r="E25" s="1469"/>
      <c r="F25" s="1469"/>
      <c r="G25" s="1469"/>
      <c r="H25" s="1469"/>
      <c r="I25" s="1469"/>
      <c r="J25" s="1469"/>
      <c r="K25" s="1469"/>
      <c r="L25" s="1469"/>
    </row>
    <row r="26" spans="1:32" s="580" customFormat="1">
      <c r="E26" s="1240"/>
      <c r="F26" s="1240"/>
      <c r="G26" s="1240"/>
    </row>
    <row r="27" spans="1:32" s="580" customFormat="1">
      <c r="E27" s="1240"/>
      <c r="F27" s="1240"/>
      <c r="G27" s="1240"/>
    </row>
    <row r="28" spans="1:32" s="580" customFormat="1">
      <c r="E28" s="1240"/>
      <c r="F28" s="1240"/>
      <c r="G28" s="1240"/>
    </row>
    <row r="29" spans="1:32" s="580" customFormat="1"/>
    <row r="30" spans="1:32" s="580" customFormat="1"/>
    <row r="31" spans="1:32" s="580" customFormat="1"/>
    <row r="32" spans="1:32" s="580" customFormat="1"/>
    <row r="33" s="580" customFormat="1"/>
    <row r="34" s="580" customFormat="1"/>
    <row r="35" s="580" customFormat="1"/>
    <row r="36" s="580" customFormat="1"/>
    <row r="37" s="580" customFormat="1"/>
    <row r="38" s="580" customFormat="1"/>
    <row r="39" s="580" customFormat="1"/>
    <row r="40" s="580" customFormat="1"/>
    <row r="41" s="580" customFormat="1"/>
    <row r="42" s="580" customFormat="1"/>
    <row r="43" s="580" customFormat="1"/>
    <row r="44" s="580" customFormat="1"/>
    <row r="45" s="580" customFormat="1"/>
    <row r="46" s="580" customFormat="1"/>
    <row r="47" s="580" customFormat="1"/>
    <row r="48" s="580" customFormat="1"/>
    <row r="49" s="580" customFormat="1"/>
    <row r="50" s="580" customFormat="1"/>
    <row r="51" s="580" customFormat="1"/>
    <row r="52" s="580" customFormat="1"/>
    <row r="53" s="580" customFormat="1"/>
    <row r="54" s="580" customFormat="1"/>
    <row r="55" s="580" customFormat="1"/>
    <row r="56" s="580" customFormat="1"/>
    <row r="57" s="580" customFormat="1"/>
    <row r="58" s="580" customFormat="1"/>
    <row r="59" s="580" customFormat="1"/>
    <row r="60" s="580" customFormat="1"/>
    <row r="61" s="580" customFormat="1"/>
    <row r="62" s="580" customFormat="1"/>
    <row r="63" s="580" customFormat="1"/>
    <row r="64" s="580" customFormat="1"/>
    <row r="65" s="580" customFormat="1"/>
    <row r="66" s="580" customFormat="1"/>
    <row r="67" s="580" customFormat="1"/>
    <row r="68" s="580" customFormat="1"/>
    <row r="69" s="580" customFormat="1"/>
    <row r="70" s="580" customFormat="1"/>
    <row r="71" s="580" customFormat="1"/>
    <row r="72" s="580" customFormat="1"/>
    <row r="73" s="580" customFormat="1"/>
    <row r="74" s="580" customFormat="1"/>
    <row r="75" s="580" customFormat="1"/>
    <row r="76" s="580" customFormat="1"/>
    <row r="77" s="580" customFormat="1"/>
    <row r="78" s="580" customFormat="1"/>
    <row r="79" s="580" customFormat="1"/>
    <row r="80" s="580" customFormat="1"/>
    <row r="81" s="580" customFormat="1"/>
    <row r="82" s="580" customFormat="1"/>
    <row r="83" s="580" customFormat="1"/>
    <row r="84" s="580"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4"/>
  <sheetViews>
    <sheetView zoomScaleNormal="100" workbookViewId="0">
      <pane ySplit="5" topLeftCell="A6" activePane="bottomLeft" state="frozen"/>
      <selection activeCell="I42" sqref="I42"/>
      <selection pane="bottomLeft" activeCell="H30" sqref="H30"/>
    </sheetView>
  </sheetViews>
  <sheetFormatPr defaultRowHeight="14.25"/>
  <cols>
    <col min="3" max="12" width="11.625" customWidth="1"/>
    <col min="13" max="26" width="9" style="580"/>
  </cols>
  <sheetData>
    <row r="1" spans="1:26">
      <c r="A1" s="2525" t="s">
        <v>1846</v>
      </c>
      <c r="B1" s="2525"/>
      <c r="C1" s="2525"/>
      <c r="D1" s="2525"/>
      <c r="E1" s="2525"/>
      <c r="F1" s="2525"/>
      <c r="G1" s="2525"/>
      <c r="H1" s="2525"/>
      <c r="I1" s="2514" t="s">
        <v>220</v>
      </c>
      <c r="J1" s="2514"/>
      <c r="K1" s="581"/>
      <c r="L1" s="576"/>
    </row>
    <row r="2" spans="1:26">
      <c r="A2" s="2524" t="s">
        <v>1847</v>
      </c>
      <c r="B2" s="2524"/>
      <c r="C2" s="2524"/>
      <c r="D2" s="2524"/>
      <c r="E2" s="2524"/>
      <c r="F2" s="2524"/>
      <c r="G2" s="2524"/>
      <c r="H2" s="2524"/>
      <c r="I2" s="2523" t="s">
        <v>221</v>
      </c>
      <c r="J2" s="2523"/>
      <c r="K2" s="581"/>
      <c r="L2" s="575"/>
    </row>
    <row r="3" spans="1:26">
      <c r="A3" s="2512" t="s">
        <v>999</v>
      </c>
      <c r="B3" s="2528"/>
      <c r="C3" s="2515" t="s">
        <v>1013</v>
      </c>
      <c r="D3" s="2516"/>
      <c r="E3" s="2516"/>
      <c r="F3" s="2516"/>
      <c r="G3" s="2516"/>
      <c r="H3" s="2516"/>
      <c r="I3" s="2516"/>
      <c r="J3" s="2516"/>
      <c r="K3" s="2516"/>
      <c r="L3" s="2517"/>
    </row>
    <row r="4" spans="1:26">
      <c r="A4" s="2512"/>
      <c r="B4" s="2528"/>
      <c r="C4" s="2518" t="s">
        <v>1001</v>
      </c>
      <c r="D4" s="2520" t="s">
        <v>1002</v>
      </c>
      <c r="E4" s="2526"/>
      <c r="F4" s="2526"/>
      <c r="G4" s="2527"/>
      <c r="H4" s="2520" t="s">
        <v>1003</v>
      </c>
      <c r="I4" s="2526"/>
      <c r="J4" s="2526"/>
      <c r="K4" s="2526"/>
      <c r="L4" s="2526"/>
    </row>
    <row r="5" spans="1:26" ht="99.95" customHeight="1">
      <c r="A5" s="2512"/>
      <c r="B5" s="2528"/>
      <c r="C5" s="2516"/>
      <c r="D5" s="1076" t="s">
        <v>1004</v>
      </c>
      <c r="E5" s="1076" t="s">
        <v>1012</v>
      </c>
      <c r="F5" s="1076" t="s">
        <v>1011</v>
      </c>
      <c r="G5" s="1076" t="s">
        <v>1006</v>
      </c>
      <c r="H5" s="1076" t="s">
        <v>1004</v>
      </c>
      <c r="I5" s="1076" t="s">
        <v>1012</v>
      </c>
      <c r="J5" s="1076" t="s">
        <v>1011</v>
      </c>
      <c r="K5" s="1076" t="s">
        <v>1006</v>
      </c>
      <c r="L5" s="1077" t="s">
        <v>1008</v>
      </c>
    </row>
    <row r="6" spans="1:26">
      <c r="B6" s="577"/>
      <c r="C6" s="595"/>
      <c r="D6" s="595"/>
      <c r="E6" s="595"/>
      <c r="F6" s="595"/>
      <c r="G6" s="595"/>
      <c r="H6" s="595"/>
      <c r="I6" s="595"/>
      <c r="J6" s="595"/>
      <c r="K6" s="595"/>
      <c r="L6" s="596"/>
    </row>
    <row r="7" spans="1:26">
      <c r="A7" s="579">
        <v>2014</v>
      </c>
      <c r="B7" s="577" t="s">
        <v>238</v>
      </c>
      <c r="C7" s="595">
        <v>4.5</v>
      </c>
      <c r="D7" s="595">
        <v>6.9</v>
      </c>
      <c r="E7" s="595">
        <v>3.2</v>
      </c>
      <c r="F7" s="595">
        <v>6.3</v>
      </c>
      <c r="G7" s="595">
        <v>1.8</v>
      </c>
      <c r="H7" s="595">
        <v>2.1</v>
      </c>
      <c r="I7" s="595">
        <v>-2.8</v>
      </c>
      <c r="J7" s="595">
        <v>-2.8</v>
      </c>
      <c r="K7" s="595">
        <v>2.1</v>
      </c>
      <c r="L7" s="596">
        <v>-6</v>
      </c>
    </row>
    <row r="8" spans="1:26">
      <c r="A8" s="578"/>
      <c r="B8" s="577" t="s">
        <v>239</v>
      </c>
      <c r="C8" s="595">
        <v>13.1</v>
      </c>
      <c r="D8" s="595">
        <v>20.2</v>
      </c>
      <c r="E8" s="595">
        <v>3.2</v>
      </c>
      <c r="F8" s="595">
        <v>6.4</v>
      </c>
      <c r="G8" s="595">
        <v>21</v>
      </c>
      <c r="H8" s="595">
        <v>5.9</v>
      </c>
      <c r="I8" s="595">
        <v>6.3</v>
      </c>
      <c r="J8" s="595">
        <v>3.6</v>
      </c>
      <c r="K8" s="595">
        <v>8.6</v>
      </c>
      <c r="L8" s="596">
        <v>4.0999999999999996</v>
      </c>
    </row>
    <row r="9" spans="1:26">
      <c r="A9" s="578"/>
      <c r="B9" s="577" t="s">
        <v>228</v>
      </c>
      <c r="C9" s="595">
        <v>18.2</v>
      </c>
      <c r="D9" s="595">
        <v>15.6</v>
      </c>
      <c r="E9" s="595">
        <v>16.8</v>
      </c>
      <c r="F9" s="595">
        <v>14.1</v>
      </c>
      <c r="G9" s="595">
        <v>9.9</v>
      </c>
      <c r="H9" s="595">
        <v>20.7</v>
      </c>
      <c r="I9" s="595">
        <v>21.3</v>
      </c>
      <c r="J9" s="595">
        <v>18.600000000000001</v>
      </c>
      <c r="K9" s="595">
        <v>18</v>
      </c>
      <c r="L9" s="596">
        <v>2.7</v>
      </c>
    </row>
    <row r="10" spans="1:26" s="574" customFormat="1">
      <c r="A10" s="585"/>
      <c r="B10" s="583" t="s">
        <v>366</v>
      </c>
      <c r="C10" s="595">
        <v>11.2</v>
      </c>
      <c r="D10" s="595">
        <v>7.1</v>
      </c>
      <c r="E10" s="595">
        <v>9.5</v>
      </c>
      <c r="F10" s="595">
        <v>9.5</v>
      </c>
      <c r="G10" s="595">
        <v>2.8</v>
      </c>
      <c r="H10" s="595">
        <v>15.3</v>
      </c>
      <c r="I10" s="595">
        <v>13</v>
      </c>
      <c r="J10" s="595">
        <v>6.3</v>
      </c>
      <c r="K10" s="595">
        <v>8.6</v>
      </c>
      <c r="L10" s="596">
        <v>8.1999999999999993</v>
      </c>
      <c r="M10" s="580"/>
      <c r="N10" s="580"/>
      <c r="O10" s="580"/>
      <c r="P10" s="580"/>
      <c r="Q10" s="580"/>
      <c r="R10" s="580"/>
      <c r="S10" s="580"/>
      <c r="T10" s="580"/>
      <c r="U10" s="580"/>
      <c r="V10" s="580"/>
      <c r="W10" s="580"/>
      <c r="X10" s="580"/>
      <c r="Y10" s="580"/>
      <c r="Z10" s="580"/>
    </row>
    <row r="11" spans="1:26" s="574" customFormat="1">
      <c r="A11" s="585"/>
      <c r="B11" s="583" t="s">
        <v>367</v>
      </c>
      <c r="C11" s="595">
        <v>5.4</v>
      </c>
      <c r="D11" s="595">
        <v>7.5</v>
      </c>
      <c r="E11" s="595">
        <v>-0.9</v>
      </c>
      <c r="F11" s="595">
        <v>-0.9</v>
      </c>
      <c r="G11" s="595">
        <v>11.4</v>
      </c>
      <c r="H11" s="597">
        <v>3.3</v>
      </c>
      <c r="I11" s="595">
        <v>5.4</v>
      </c>
      <c r="J11" s="595">
        <v>-3</v>
      </c>
      <c r="K11" s="595">
        <v>0.1</v>
      </c>
      <c r="L11" s="596">
        <v>8.6</v>
      </c>
      <c r="M11" s="580"/>
      <c r="N11" s="580"/>
      <c r="O11" s="580"/>
      <c r="P11" s="580"/>
      <c r="Q11" s="580"/>
      <c r="R11" s="580"/>
      <c r="S11" s="580"/>
      <c r="T11" s="580"/>
      <c r="U11" s="580"/>
      <c r="V11" s="580"/>
      <c r="W11" s="580"/>
      <c r="X11" s="580"/>
      <c r="Y11" s="580"/>
      <c r="Z11" s="580"/>
    </row>
    <row r="12" spans="1:26" s="574" customFormat="1">
      <c r="A12" s="585"/>
      <c r="B12" s="583" t="s">
        <v>368</v>
      </c>
      <c r="C12" s="597">
        <v>15.9</v>
      </c>
      <c r="D12" s="597">
        <v>13.5</v>
      </c>
      <c r="E12" s="597">
        <v>-5</v>
      </c>
      <c r="F12" s="597">
        <v>-5</v>
      </c>
      <c r="G12" s="597">
        <v>6.9</v>
      </c>
      <c r="H12" s="597">
        <v>18.3</v>
      </c>
      <c r="I12" s="597">
        <v>9.6</v>
      </c>
      <c r="J12" s="597">
        <v>3.4</v>
      </c>
      <c r="K12" s="597">
        <v>12.8</v>
      </c>
      <c r="L12" s="598">
        <v>20.5</v>
      </c>
      <c r="M12" s="580"/>
      <c r="N12" s="580"/>
      <c r="O12" s="580"/>
      <c r="P12" s="580"/>
      <c r="Q12" s="580"/>
      <c r="R12" s="580"/>
      <c r="S12" s="580"/>
      <c r="T12" s="580"/>
      <c r="U12" s="580"/>
      <c r="V12" s="580"/>
      <c r="W12" s="580"/>
      <c r="X12" s="580"/>
      <c r="Y12" s="580"/>
      <c r="Z12" s="580"/>
    </row>
    <row r="13" spans="1:26" s="574" customFormat="1">
      <c r="A13" s="585"/>
      <c r="B13" s="583" t="s">
        <v>369</v>
      </c>
      <c r="C13" s="597">
        <v>5.8</v>
      </c>
      <c r="D13" s="597">
        <v>-1.3</v>
      </c>
      <c r="E13" s="597">
        <v>-15.5</v>
      </c>
      <c r="F13" s="597">
        <v>-15.5</v>
      </c>
      <c r="G13" s="597">
        <v>-5</v>
      </c>
      <c r="H13" s="597">
        <v>12.8</v>
      </c>
      <c r="I13" s="597">
        <v>-3.5</v>
      </c>
      <c r="J13" s="597">
        <v>-3.6</v>
      </c>
      <c r="K13" s="597">
        <v>5</v>
      </c>
      <c r="L13" s="598">
        <v>16.899999999999999</v>
      </c>
      <c r="M13" s="580"/>
      <c r="N13" s="580"/>
      <c r="O13" s="580"/>
      <c r="P13" s="580"/>
      <c r="Q13" s="580"/>
      <c r="R13" s="580"/>
      <c r="S13" s="580"/>
      <c r="T13" s="580"/>
      <c r="U13" s="580"/>
      <c r="V13" s="580"/>
      <c r="W13" s="580"/>
      <c r="X13" s="580"/>
      <c r="Y13" s="580"/>
      <c r="Z13" s="580"/>
    </row>
    <row r="14" spans="1:26" s="574" customFormat="1">
      <c r="A14" s="585"/>
      <c r="B14" s="583" t="s">
        <v>370</v>
      </c>
      <c r="C14" s="597">
        <v>0</v>
      </c>
      <c r="D14" s="597">
        <v>6.7</v>
      </c>
      <c r="E14" s="597">
        <v>-3.6</v>
      </c>
      <c r="F14" s="597">
        <v>-7.2</v>
      </c>
      <c r="G14" s="597">
        <v>-0.8</v>
      </c>
      <c r="H14" s="595">
        <v>-6.7</v>
      </c>
      <c r="I14" s="597">
        <v>6.6</v>
      </c>
      <c r="J14" s="597">
        <v>-6.7</v>
      </c>
      <c r="K14" s="597">
        <v>-9.9</v>
      </c>
      <c r="L14" s="598">
        <v>-5.4</v>
      </c>
      <c r="M14" s="580"/>
      <c r="N14" s="580"/>
      <c r="O14" s="580"/>
      <c r="P14" s="580"/>
      <c r="Q14" s="580"/>
      <c r="R14" s="580"/>
      <c r="S14" s="580"/>
      <c r="T14" s="580"/>
      <c r="U14" s="580"/>
      <c r="V14" s="580"/>
      <c r="W14" s="580"/>
      <c r="X14" s="580"/>
      <c r="Y14" s="580"/>
      <c r="Z14" s="580"/>
    </row>
    <row r="15" spans="1:26" s="574" customFormat="1">
      <c r="A15" s="585"/>
      <c r="B15" s="583" t="s">
        <v>371</v>
      </c>
      <c r="C15" s="595">
        <v>9</v>
      </c>
      <c r="D15" s="595">
        <v>9.6999999999999993</v>
      </c>
      <c r="E15" s="595">
        <v>5.4</v>
      </c>
      <c r="F15" s="595">
        <v>1</v>
      </c>
      <c r="G15" s="595">
        <v>1.6</v>
      </c>
      <c r="H15" s="595">
        <v>8.1999999999999993</v>
      </c>
      <c r="I15" s="595">
        <v>11.4</v>
      </c>
      <c r="J15" s="595">
        <v>8.1999999999999993</v>
      </c>
      <c r="K15" s="595">
        <v>-2.4</v>
      </c>
      <c r="L15" s="596">
        <v>15.8</v>
      </c>
      <c r="M15" s="580"/>
      <c r="N15" s="580"/>
      <c r="O15" s="580"/>
      <c r="P15" s="580"/>
      <c r="Q15" s="580"/>
      <c r="R15" s="580"/>
      <c r="S15" s="580"/>
      <c r="T15" s="580"/>
      <c r="U15" s="580"/>
      <c r="V15" s="580"/>
      <c r="W15" s="580"/>
      <c r="X15" s="580"/>
      <c r="Y15" s="580"/>
      <c r="Z15" s="580"/>
    </row>
    <row r="16" spans="1:26" s="574" customFormat="1">
      <c r="A16" s="585"/>
      <c r="B16" s="583" t="s">
        <v>372</v>
      </c>
      <c r="C16" s="595">
        <v>2.8</v>
      </c>
      <c r="D16" s="595">
        <v>9.1999999999999993</v>
      </c>
      <c r="E16" s="595">
        <v>3.7</v>
      </c>
      <c r="F16" s="595">
        <v>5.2</v>
      </c>
      <c r="G16" s="595">
        <v>-3.1</v>
      </c>
      <c r="H16" s="595">
        <v>-3.7</v>
      </c>
      <c r="I16" s="595">
        <v>-3.7</v>
      </c>
      <c r="J16" s="595">
        <v>-6.9</v>
      </c>
      <c r="K16" s="595">
        <v>-12.8</v>
      </c>
      <c r="L16" s="596">
        <v>11.5</v>
      </c>
      <c r="M16" s="580"/>
      <c r="N16" s="580"/>
      <c r="O16" s="580"/>
      <c r="P16" s="580"/>
      <c r="Q16" s="580"/>
      <c r="R16" s="580"/>
      <c r="S16" s="580"/>
      <c r="T16" s="580"/>
      <c r="U16" s="580"/>
      <c r="V16" s="580"/>
      <c r="W16" s="580"/>
      <c r="X16" s="580"/>
      <c r="Y16" s="580"/>
      <c r="Z16" s="580"/>
    </row>
    <row r="17" spans="1:26">
      <c r="A17" s="578"/>
      <c r="B17" s="583" t="s">
        <v>373</v>
      </c>
      <c r="C17" s="595">
        <v>4</v>
      </c>
      <c r="D17" s="595">
        <v>9.1999999999999993</v>
      </c>
      <c r="E17" s="595">
        <v>14.1</v>
      </c>
      <c r="F17" s="595">
        <v>9.9</v>
      </c>
      <c r="G17" s="595">
        <v>8.1999999999999993</v>
      </c>
      <c r="H17" s="595">
        <v>-1.2</v>
      </c>
      <c r="I17" s="595">
        <v>-3.5</v>
      </c>
      <c r="J17" s="595">
        <v>-16.399999999999999</v>
      </c>
      <c r="K17" s="595">
        <v>-14.1</v>
      </c>
      <c r="L17" s="596">
        <v>7.8</v>
      </c>
    </row>
    <row r="18" spans="1:26" s="580" customFormat="1">
      <c r="B18" s="583" t="s">
        <v>374</v>
      </c>
      <c r="C18" s="595">
        <v>12.5</v>
      </c>
      <c r="D18" s="595">
        <v>25.1</v>
      </c>
      <c r="E18" s="595">
        <v>2.5</v>
      </c>
      <c r="F18" s="595">
        <v>7.7</v>
      </c>
      <c r="G18" s="595">
        <v>-0.6</v>
      </c>
      <c r="H18" s="595">
        <v>-0.2</v>
      </c>
      <c r="I18" s="595">
        <v>-2.2999999999999998</v>
      </c>
      <c r="J18" s="595">
        <v>-2.8</v>
      </c>
      <c r="K18" s="595">
        <v>-6</v>
      </c>
      <c r="L18" s="596">
        <v>2.6</v>
      </c>
    </row>
    <row r="19" spans="1:26" s="580" customFormat="1">
      <c r="B19" s="583"/>
      <c r="C19" s="1171"/>
      <c r="D19" s="1171"/>
      <c r="E19" s="1171"/>
      <c r="F19" s="1171"/>
      <c r="G19" s="1171"/>
      <c r="H19" s="1171"/>
      <c r="I19" s="1171"/>
      <c r="J19" s="1171"/>
      <c r="K19" s="1171"/>
      <c r="L19" s="1172"/>
    </row>
    <row r="20" spans="1:26" s="574" customFormat="1">
      <c r="A20" s="579">
        <v>2015</v>
      </c>
      <c r="B20" s="583" t="s">
        <v>238</v>
      </c>
      <c r="C20" s="595">
        <v>9.1999999999999993</v>
      </c>
      <c r="D20" s="595">
        <v>20.9</v>
      </c>
      <c r="E20" s="595">
        <v>-17.7</v>
      </c>
      <c r="F20" s="595">
        <v>-18.5</v>
      </c>
      <c r="G20" s="595">
        <v>-15.3</v>
      </c>
      <c r="H20" s="595">
        <v>-2.5</v>
      </c>
      <c r="I20" s="595">
        <v>-7.9</v>
      </c>
      <c r="J20" s="595">
        <v>-9.1999999999999993</v>
      </c>
      <c r="K20" s="595">
        <v>-16.3</v>
      </c>
      <c r="L20" s="596">
        <v>4.3</v>
      </c>
      <c r="M20" s="580"/>
      <c r="N20" s="580"/>
      <c r="O20" s="580"/>
      <c r="P20" s="580"/>
      <c r="Q20" s="580"/>
      <c r="R20" s="580"/>
      <c r="S20" s="580"/>
      <c r="T20" s="580"/>
      <c r="U20" s="580"/>
      <c r="V20" s="580"/>
      <c r="W20" s="580"/>
      <c r="X20" s="580"/>
      <c r="Y20" s="580"/>
      <c r="Z20" s="580"/>
    </row>
    <row r="21" spans="1:26" s="574" customFormat="1">
      <c r="A21" s="585"/>
      <c r="B21" s="583" t="s">
        <v>239</v>
      </c>
      <c r="C21" s="595">
        <v>-0.3</v>
      </c>
      <c r="D21" s="595">
        <v>8.5</v>
      </c>
      <c r="E21" s="595">
        <v>-22.6</v>
      </c>
      <c r="F21" s="595">
        <v>-25.6</v>
      </c>
      <c r="G21" s="595">
        <v>-14.4</v>
      </c>
      <c r="H21" s="595">
        <v>-9.1</v>
      </c>
      <c r="I21" s="595">
        <v>-7.5</v>
      </c>
      <c r="J21" s="595">
        <v>-5.6</v>
      </c>
      <c r="K21" s="595">
        <v>-18.7</v>
      </c>
      <c r="L21" s="596">
        <v>3.3</v>
      </c>
      <c r="M21" s="580"/>
      <c r="N21" s="580"/>
      <c r="O21" s="580"/>
      <c r="P21" s="580"/>
      <c r="Q21" s="580"/>
      <c r="R21" s="580"/>
      <c r="S21" s="580"/>
      <c r="T21" s="580"/>
      <c r="U21" s="580"/>
      <c r="V21" s="580"/>
      <c r="W21" s="580"/>
      <c r="X21" s="580"/>
      <c r="Y21" s="580"/>
      <c r="Z21" s="580"/>
    </row>
    <row r="22" spans="1:26" s="574" customFormat="1">
      <c r="A22" s="585"/>
      <c r="B22" s="583" t="s">
        <v>228</v>
      </c>
      <c r="C22" s="595">
        <v>8</v>
      </c>
      <c r="D22" s="595">
        <v>10.6</v>
      </c>
      <c r="E22" s="595">
        <v>-9.6</v>
      </c>
      <c r="F22" s="595">
        <v>-6.5</v>
      </c>
      <c r="G22" s="595">
        <v>-6.2</v>
      </c>
      <c r="H22" s="595">
        <v>5.3</v>
      </c>
      <c r="I22" s="595">
        <v>9.8000000000000007</v>
      </c>
      <c r="J22" s="595">
        <v>11.6</v>
      </c>
      <c r="K22" s="595">
        <v>0.4</v>
      </c>
      <c r="L22" s="596">
        <v>1.8</v>
      </c>
      <c r="M22" s="580"/>
      <c r="N22" s="580"/>
      <c r="O22" s="580"/>
      <c r="P22" s="580"/>
      <c r="Q22" s="580"/>
      <c r="R22" s="580"/>
      <c r="S22" s="580"/>
      <c r="T22" s="580"/>
      <c r="U22" s="580"/>
      <c r="V22" s="580"/>
      <c r="W22" s="580"/>
      <c r="X22" s="580"/>
      <c r="Y22" s="580"/>
      <c r="Z22" s="580"/>
    </row>
    <row r="23" spans="1:26" s="1364" customFormat="1">
      <c r="A23" s="585"/>
      <c r="B23" s="583"/>
      <c r="C23" s="1373"/>
      <c r="D23" s="1373"/>
      <c r="E23" s="1373"/>
      <c r="F23" s="1373"/>
      <c r="G23" s="1373"/>
      <c r="H23" s="1373"/>
      <c r="I23" s="1373"/>
      <c r="J23" s="1373"/>
      <c r="K23" s="1373"/>
      <c r="L23" s="1373"/>
      <c r="M23" s="580"/>
      <c r="N23" s="580"/>
      <c r="O23" s="580"/>
      <c r="P23" s="580"/>
      <c r="Q23" s="580"/>
      <c r="R23" s="580"/>
      <c r="S23" s="580"/>
      <c r="T23" s="580"/>
      <c r="U23" s="580"/>
      <c r="V23" s="580"/>
      <c r="W23" s="580"/>
      <c r="X23" s="580"/>
      <c r="Y23" s="580"/>
      <c r="Z23" s="580"/>
    </row>
    <row r="24" spans="1:26" s="1607" customFormat="1">
      <c r="A24" s="550" t="s">
        <v>1842</v>
      </c>
      <c r="B24" s="1603"/>
      <c r="C24" s="1604"/>
      <c r="D24" s="1605"/>
      <c r="E24" s="1606"/>
      <c r="F24" s="1606"/>
      <c r="G24" s="1606"/>
      <c r="H24" s="1606"/>
      <c r="I24" s="1606"/>
      <c r="J24" s="1606"/>
      <c r="K24" s="1606"/>
      <c r="L24" s="1606"/>
    </row>
    <row r="25" spans="1:26" s="1607" customFormat="1">
      <c r="A25" s="1121" t="s">
        <v>1841</v>
      </c>
      <c r="B25" s="1603"/>
      <c r="C25" s="1604"/>
      <c r="D25" s="1605"/>
      <c r="E25" s="1605"/>
      <c r="F25" s="1605"/>
      <c r="G25" s="1605"/>
      <c r="H25" s="1605"/>
      <c r="I25" s="1605"/>
      <c r="J25" s="1605"/>
      <c r="K25" s="1605"/>
      <c r="L25" s="1605"/>
    </row>
    <row r="26" spans="1:26" s="580" customFormat="1"/>
    <row r="27" spans="1:26" s="580" customFormat="1" ht="14.25" customHeight="1">
      <c r="C27" s="1240"/>
      <c r="F27" s="1240"/>
      <c r="G27" s="1240"/>
    </row>
    <row r="28" spans="1:26" s="580" customFormat="1">
      <c r="E28" s="1240"/>
      <c r="F28" s="1240"/>
      <c r="G28" s="1240"/>
    </row>
    <row r="29" spans="1:26" s="580" customFormat="1">
      <c r="E29" s="1240"/>
      <c r="F29" s="1240"/>
      <c r="G29" s="1240"/>
    </row>
    <row r="30" spans="1:26" s="580" customFormat="1">
      <c r="E30" s="1240"/>
      <c r="F30" s="1240"/>
      <c r="G30" s="1240"/>
    </row>
    <row r="31" spans="1:26" s="580" customFormat="1">
      <c r="E31" s="1240"/>
      <c r="F31" s="1240"/>
      <c r="G31" s="1240"/>
    </row>
    <row r="32" spans="1:26" s="580" customFormat="1"/>
    <row r="33" s="580" customFormat="1"/>
    <row r="34" s="580" customFormat="1"/>
    <row r="35" s="580" customFormat="1"/>
    <row r="36" s="580" customFormat="1"/>
    <row r="37" s="580" customFormat="1"/>
    <row r="38" s="580" customFormat="1"/>
    <row r="39" s="580" customFormat="1"/>
    <row r="40" s="580" customFormat="1"/>
    <row r="41" s="580" customFormat="1"/>
    <row r="42" s="580" customFormat="1"/>
    <row r="43" s="580" customFormat="1"/>
    <row r="44" s="580" customFormat="1"/>
    <row r="45" s="580" customFormat="1"/>
    <row r="46" s="580" customFormat="1"/>
    <row r="47" s="580" customFormat="1"/>
    <row r="48" s="580" customFormat="1"/>
    <row r="49" s="580" customFormat="1"/>
    <row r="50" s="580" customFormat="1"/>
    <row r="51" s="580" customFormat="1"/>
    <row r="52" s="580" customFormat="1"/>
    <row r="53" s="580" customFormat="1"/>
    <row r="54" s="580" customFormat="1"/>
    <row r="55" s="580" customFormat="1"/>
    <row r="56" s="580" customFormat="1"/>
    <row r="57" s="580" customFormat="1"/>
    <row r="58" s="580" customFormat="1"/>
    <row r="59" s="580" customFormat="1"/>
    <row r="60" s="580" customFormat="1"/>
    <row r="61" s="580" customFormat="1"/>
    <row r="62" s="580" customFormat="1"/>
    <row r="63" s="580" customFormat="1"/>
    <row r="64" s="580" customFormat="1"/>
    <row r="65" s="580" customFormat="1"/>
    <row r="66" s="580" customFormat="1"/>
    <row r="67" s="580" customFormat="1"/>
    <row r="68" s="580" customFormat="1"/>
    <row r="69" s="580" customFormat="1"/>
    <row r="70" s="580" customFormat="1"/>
    <row r="71" s="580" customFormat="1"/>
    <row r="72" s="580" customFormat="1"/>
    <row r="73" s="580" customFormat="1"/>
    <row r="74" s="580" customFormat="1"/>
    <row r="75" s="580" customFormat="1"/>
    <row r="76" s="580" customFormat="1"/>
    <row r="77" s="580" customFormat="1"/>
    <row r="78" s="580" customFormat="1"/>
    <row r="79" s="580" customFormat="1"/>
    <row r="80" s="580" customFormat="1"/>
    <row r="81" s="580" customFormat="1"/>
    <row r="82" s="580" customFormat="1"/>
    <row r="83" s="580" customFormat="1"/>
    <row r="84" s="580" customFormat="1"/>
    <row r="85" s="580" customFormat="1"/>
    <row r="86" s="580" customFormat="1"/>
    <row r="87" s="580" customFormat="1"/>
    <row r="88" s="580" customFormat="1"/>
    <row r="89" s="580" customFormat="1"/>
    <row r="90" s="580" customFormat="1"/>
    <row r="91" s="580" customFormat="1"/>
    <row r="92" s="580" customFormat="1"/>
    <row r="93" s="580" customFormat="1"/>
    <row r="94" s="580" customFormat="1"/>
    <row r="95" s="580" customFormat="1"/>
    <row r="96" s="580" customFormat="1"/>
    <row r="97" s="580" customFormat="1"/>
    <row r="98" s="580" customFormat="1"/>
    <row r="99" s="580" customFormat="1"/>
    <row r="100" s="580" customFormat="1"/>
    <row r="101" s="580" customFormat="1"/>
    <row r="102" s="580" customFormat="1"/>
    <row r="103" s="580" customFormat="1"/>
    <row r="104" s="580" customFormat="1"/>
    <row r="105" s="580" customFormat="1"/>
    <row r="106" s="580" customFormat="1"/>
    <row r="107" s="580" customFormat="1"/>
    <row r="108" s="580" customFormat="1"/>
    <row r="109" s="580" customFormat="1"/>
    <row r="110" s="580" customFormat="1"/>
    <row r="111" s="580" customFormat="1"/>
    <row r="112" s="580" customFormat="1"/>
    <row r="113" s="580" customFormat="1"/>
    <row r="114" s="580" customFormat="1"/>
    <row r="115" s="580" customFormat="1"/>
    <row r="116" s="580" customFormat="1"/>
    <row r="117" s="580" customFormat="1"/>
    <row r="118" s="580" customFormat="1"/>
    <row r="119" s="580" customFormat="1"/>
    <row r="120" s="580" customFormat="1"/>
    <row r="121" s="580" customFormat="1"/>
    <row r="122" s="580" customFormat="1"/>
    <row r="123" s="580" customFormat="1"/>
    <row r="124" s="580" customFormat="1"/>
    <row r="125" s="580" customFormat="1"/>
    <row r="126" s="580" customFormat="1"/>
    <row r="127" s="580" customFormat="1"/>
    <row r="128" s="580" customFormat="1"/>
    <row r="129" s="580" customFormat="1"/>
    <row r="130" s="580" customFormat="1"/>
    <row r="131" s="580" customFormat="1"/>
    <row r="132" s="580" customFormat="1"/>
    <row r="133" s="580" customFormat="1"/>
    <row r="134" s="580"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L32"/>
  <sheetViews>
    <sheetView zoomScaleNormal="100" workbookViewId="0">
      <pane ySplit="5" topLeftCell="A6" activePane="bottomLeft" state="frozen"/>
      <selection activeCell="I42" sqref="I42"/>
      <selection pane="bottomLeft" activeCell="A26" sqref="A26"/>
    </sheetView>
  </sheetViews>
  <sheetFormatPr defaultColWidth="9" defaultRowHeight="14.25"/>
  <cols>
    <col min="1" max="2" width="9" style="711"/>
    <col min="3" max="12" width="11.625" style="711" customWidth="1"/>
    <col min="13" max="16384" width="9" style="711"/>
  </cols>
  <sheetData>
    <row r="1" spans="1:12">
      <c r="A1" s="2525" t="s">
        <v>1849</v>
      </c>
      <c r="B1" s="2525"/>
      <c r="C1" s="2525"/>
      <c r="D1" s="2525"/>
      <c r="E1" s="2525"/>
      <c r="F1" s="2525"/>
      <c r="G1" s="2525"/>
      <c r="H1" s="2525"/>
      <c r="I1" s="2514" t="s">
        <v>220</v>
      </c>
      <c r="J1" s="2514"/>
      <c r="K1" s="581"/>
      <c r="L1" s="582"/>
    </row>
    <row r="2" spans="1:12">
      <c r="A2" s="2524" t="s">
        <v>1850</v>
      </c>
      <c r="B2" s="2524"/>
      <c r="C2" s="2524"/>
      <c r="D2" s="2524"/>
      <c r="E2" s="2524"/>
      <c r="F2" s="2524"/>
      <c r="G2" s="2524"/>
      <c r="H2" s="2524"/>
      <c r="I2" s="2523" t="s">
        <v>221</v>
      </c>
      <c r="J2" s="2523"/>
      <c r="K2" s="581"/>
      <c r="L2" s="581"/>
    </row>
    <row r="3" spans="1:12">
      <c r="A3" s="2512" t="s">
        <v>999</v>
      </c>
      <c r="B3" s="2513"/>
      <c r="C3" s="2515" t="s">
        <v>1014</v>
      </c>
      <c r="D3" s="2516"/>
      <c r="E3" s="2516"/>
      <c r="F3" s="2516"/>
      <c r="G3" s="2516"/>
      <c r="H3" s="2516"/>
      <c r="I3" s="2516"/>
      <c r="J3" s="2516"/>
      <c r="K3" s="2516"/>
      <c r="L3" s="2517"/>
    </row>
    <row r="4" spans="1:12">
      <c r="A4" s="2512"/>
      <c r="B4" s="2513"/>
      <c r="C4" s="2518" t="s">
        <v>1001</v>
      </c>
      <c r="D4" s="2520" t="s">
        <v>1002</v>
      </c>
      <c r="E4" s="2521"/>
      <c r="F4" s="2521"/>
      <c r="G4" s="2522"/>
      <c r="H4" s="2520" t="s">
        <v>1003</v>
      </c>
      <c r="I4" s="2526"/>
      <c r="J4" s="2526"/>
      <c r="K4" s="2526"/>
      <c r="L4" s="2526"/>
    </row>
    <row r="5" spans="1:12" ht="99.95" customHeight="1">
      <c r="A5" s="2512"/>
      <c r="B5" s="2513"/>
      <c r="C5" s="2518"/>
      <c r="D5" s="1076" t="s">
        <v>1004</v>
      </c>
      <c r="E5" s="1076" t="s">
        <v>1012</v>
      </c>
      <c r="F5" s="1076" t="s">
        <v>1011</v>
      </c>
      <c r="G5" s="1076" t="s">
        <v>1006</v>
      </c>
      <c r="H5" s="1076" t="s">
        <v>1004</v>
      </c>
      <c r="I5" s="1076" t="s">
        <v>1012</v>
      </c>
      <c r="J5" s="1076" t="s">
        <v>1011</v>
      </c>
      <c r="K5" s="1076" t="s">
        <v>1006</v>
      </c>
      <c r="L5" s="1077" t="s">
        <v>1008</v>
      </c>
    </row>
    <row r="6" spans="1:12">
      <c r="A6" s="586"/>
      <c r="B6" s="713"/>
      <c r="C6" s="716"/>
      <c r="D6" s="716"/>
      <c r="E6" s="716"/>
      <c r="F6" s="716"/>
      <c r="G6" s="716"/>
      <c r="H6" s="716"/>
      <c r="I6" s="716"/>
      <c r="J6" s="716"/>
      <c r="K6" s="716"/>
      <c r="L6" s="717"/>
    </row>
    <row r="7" spans="1:12">
      <c r="A7" s="712">
        <v>2014</v>
      </c>
      <c r="B7" s="713" t="s">
        <v>238</v>
      </c>
      <c r="C7" s="714">
        <v>-7.4</v>
      </c>
      <c r="D7" s="714">
        <v>-6.5</v>
      </c>
      <c r="E7" s="714">
        <v>5.9</v>
      </c>
      <c r="F7" s="714">
        <v>-5.6</v>
      </c>
      <c r="G7" s="714">
        <v>-11.3</v>
      </c>
      <c r="H7" s="714">
        <v>-8.1999999999999993</v>
      </c>
      <c r="I7" s="714">
        <v>-6.5</v>
      </c>
      <c r="J7" s="714">
        <v>1</v>
      </c>
      <c r="K7" s="714">
        <v>-13</v>
      </c>
      <c r="L7" s="715">
        <v>2.4</v>
      </c>
    </row>
    <row r="8" spans="1:12">
      <c r="A8" s="712"/>
      <c r="B8" s="713" t="s">
        <v>239</v>
      </c>
      <c r="C8" s="714">
        <v>-5.5</v>
      </c>
      <c r="D8" s="714">
        <v>-5.5</v>
      </c>
      <c r="E8" s="714">
        <v>-5.6</v>
      </c>
      <c r="F8" s="714">
        <v>-0.2</v>
      </c>
      <c r="G8" s="714">
        <v>-12.9</v>
      </c>
      <c r="H8" s="714">
        <v>-5.5</v>
      </c>
      <c r="I8" s="714">
        <v>0.7</v>
      </c>
      <c r="J8" s="714">
        <v>0.7</v>
      </c>
      <c r="K8" s="714">
        <v>-10.8</v>
      </c>
      <c r="L8" s="715">
        <v>5.3</v>
      </c>
    </row>
    <row r="9" spans="1:12">
      <c r="A9" s="712"/>
      <c r="B9" s="713" t="s">
        <v>228</v>
      </c>
      <c r="C9" s="714">
        <v>-0.6</v>
      </c>
      <c r="D9" s="714">
        <v>-7.6</v>
      </c>
      <c r="E9" s="714">
        <v>0.7</v>
      </c>
      <c r="F9" s="714">
        <v>-6.7</v>
      </c>
      <c r="G9" s="714">
        <v>-10.8</v>
      </c>
      <c r="H9" s="714">
        <v>6.4</v>
      </c>
      <c r="I9" s="714">
        <v>12.6</v>
      </c>
      <c r="J9" s="714">
        <v>5.2</v>
      </c>
      <c r="K9" s="714">
        <v>8.5</v>
      </c>
      <c r="L9" s="715">
        <v>0</v>
      </c>
    </row>
    <row r="10" spans="1:12">
      <c r="A10" s="712"/>
      <c r="B10" s="713" t="s">
        <v>366</v>
      </c>
      <c r="C10" s="714">
        <v>6.6</v>
      </c>
      <c r="D10" s="714">
        <v>-3.1</v>
      </c>
      <c r="E10" s="714">
        <v>-2.2000000000000002</v>
      </c>
      <c r="F10" s="714">
        <v>-2.2000000000000002</v>
      </c>
      <c r="G10" s="714">
        <v>9.8000000000000007</v>
      </c>
      <c r="H10" s="714">
        <v>16.3</v>
      </c>
      <c r="I10" s="714">
        <v>16.3</v>
      </c>
      <c r="J10" s="714">
        <v>21.1</v>
      </c>
      <c r="K10" s="714">
        <v>20.399999999999999</v>
      </c>
      <c r="L10" s="715">
        <v>4.9000000000000004</v>
      </c>
    </row>
    <row r="11" spans="1:12">
      <c r="A11" s="712"/>
      <c r="B11" s="713" t="s">
        <v>367</v>
      </c>
      <c r="C11" s="714">
        <v>6.4</v>
      </c>
      <c r="D11" s="714">
        <v>-2.1</v>
      </c>
      <c r="E11" s="714">
        <v>10</v>
      </c>
      <c r="F11" s="714">
        <v>10</v>
      </c>
      <c r="G11" s="714">
        <v>7.5</v>
      </c>
      <c r="H11" s="714">
        <v>14.8</v>
      </c>
      <c r="I11" s="714">
        <v>14.8</v>
      </c>
      <c r="J11" s="714">
        <v>14.8</v>
      </c>
      <c r="K11" s="714">
        <v>14.8</v>
      </c>
      <c r="L11" s="715">
        <v>2.4</v>
      </c>
    </row>
    <row r="12" spans="1:12">
      <c r="A12" s="712"/>
      <c r="B12" s="713" t="s">
        <v>368</v>
      </c>
      <c r="C12" s="714">
        <v>3.6</v>
      </c>
      <c r="D12" s="714">
        <v>-2.6</v>
      </c>
      <c r="E12" s="714">
        <v>14.6</v>
      </c>
      <c r="F12" s="714">
        <v>14.6</v>
      </c>
      <c r="G12" s="714">
        <v>6.4</v>
      </c>
      <c r="H12" s="714">
        <v>9.6999999999999993</v>
      </c>
      <c r="I12" s="714">
        <v>9.6999999999999993</v>
      </c>
      <c r="J12" s="714">
        <v>9.6999999999999993</v>
      </c>
      <c r="K12" s="714">
        <v>9.6999999999999993</v>
      </c>
      <c r="L12" s="715">
        <v>-2.4</v>
      </c>
    </row>
    <row r="13" spans="1:12">
      <c r="A13" s="712"/>
      <c r="B13" s="713" t="s">
        <v>369</v>
      </c>
      <c r="C13" s="714">
        <v>14.8</v>
      </c>
      <c r="D13" s="714">
        <v>14.8</v>
      </c>
      <c r="E13" s="714">
        <v>14.5</v>
      </c>
      <c r="F13" s="714">
        <v>9.6999999999999993</v>
      </c>
      <c r="G13" s="714">
        <v>10</v>
      </c>
      <c r="H13" s="714">
        <v>14.7</v>
      </c>
      <c r="I13" s="714">
        <v>4.9000000000000004</v>
      </c>
      <c r="J13" s="714">
        <v>4.9000000000000004</v>
      </c>
      <c r="K13" s="714">
        <v>12.3</v>
      </c>
      <c r="L13" s="715">
        <v>2.4</v>
      </c>
    </row>
    <row r="14" spans="1:12">
      <c r="A14" s="712"/>
      <c r="B14" s="713" t="s">
        <v>370</v>
      </c>
      <c r="C14" s="714">
        <v>8.8000000000000007</v>
      </c>
      <c r="D14" s="714">
        <v>14.8</v>
      </c>
      <c r="E14" s="714">
        <v>26.9</v>
      </c>
      <c r="F14" s="714">
        <v>14.7</v>
      </c>
      <c r="G14" s="714">
        <v>10</v>
      </c>
      <c r="H14" s="714">
        <v>2.8</v>
      </c>
      <c r="I14" s="714">
        <v>10.199999999999999</v>
      </c>
      <c r="J14" s="714">
        <v>5.3</v>
      </c>
      <c r="K14" s="714">
        <v>2.8</v>
      </c>
      <c r="L14" s="715">
        <v>0</v>
      </c>
    </row>
    <row r="15" spans="1:12">
      <c r="A15" s="712"/>
      <c r="B15" s="713" t="s">
        <v>371</v>
      </c>
      <c r="C15" s="714">
        <v>1.8</v>
      </c>
      <c r="D15" s="714">
        <v>15.1</v>
      </c>
      <c r="E15" s="714">
        <v>-1</v>
      </c>
      <c r="F15" s="714">
        <v>0.9</v>
      </c>
      <c r="G15" s="714">
        <v>-2.9</v>
      </c>
      <c r="H15" s="714">
        <v>-11.5</v>
      </c>
      <c r="I15" s="714">
        <v>-2.2000000000000002</v>
      </c>
      <c r="J15" s="714">
        <v>-2.2000000000000002</v>
      </c>
      <c r="K15" s="714">
        <v>-9.6</v>
      </c>
      <c r="L15" s="715">
        <v>0</v>
      </c>
    </row>
    <row r="16" spans="1:12">
      <c r="A16" s="712"/>
      <c r="B16" s="583" t="s">
        <v>372</v>
      </c>
      <c r="C16" s="595">
        <v>11.2</v>
      </c>
      <c r="D16" s="595">
        <v>19.600000000000001</v>
      </c>
      <c r="E16" s="595">
        <v>4.9000000000000004</v>
      </c>
      <c r="F16" s="595">
        <v>12.1</v>
      </c>
      <c r="G16" s="595">
        <v>9.6999999999999993</v>
      </c>
      <c r="H16" s="595">
        <v>2.7</v>
      </c>
      <c r="I16" s="595">
        <v>12.5</v>
      </c>
      <c r="J16" s="595">
        <v>12.5</v>
      </c>
      <c r="K16" s="595">
        <v>-4.7</v>
      </c>
      <c r="L16" s="596">
        <v>7.4</v>
      </c>
    </row>
    <row r="17" spans="1:12">
      <c r="A17" s="712"/>
      <c r="B17" s="583" t="s">
        <v>373</v>
      </c>
      <c r="C17" s="595">
        <v>-2.2000000000000002</v>
      </c>
      <c r="D17" s="595">
        <v>12.4</v>
      </c>
      <c r="E17" s="595">
        <v>2.7</v>
      </c>
      <c r="F17" s="595">
        <v>-17.100000000000001</v>
      </c>
      <c r="G17" s="595">
        <v>0.1</v>
      </c>
      <c r="H17" s="595">
        <v>-16.8</v>
      </c>
      <c r="I17" s="595">
        <v>-9.3000000000000007</v>
      </c>
      <c r="J17" s="595">
        <v>-16.8</v>
      </c>
      <c r="K17" s="595">
        <v>-16.8</v>
      </c>
      <c r="L17" s="596">
        <v>0</v>
      </c>
    </row>
    <row r="18" spans="1:12">
      <c r="A18" s="712"/>
      <c r="B18" s="583" t="s">
        <v>374</v>
      </c>
      <c r="C18" s="595">
        <v>6.5</v>
      </c>
      <c r="D18" s="595">
        <v>4.0999999999999996</v>
      </c>
      <c r="E18" s="595">
        <v>8.1999999999999993</v>
      </c>
      <c r="F18" s="595">
        <v>-0.7</v>
      </c>
      <c r="G18" s="595">
        <v>4.0999999999999996</v>
      </c>
      <c r="H18" s="595">
        <v>8.9</v>
      </c>
      <c r="I18" s="595">
        <v>6.5</v>
      </c>
      <c r="J18" s="595">
        <v>6.5</v>
      </c>
      <c r="K18" s="595">
        <v>6.5</v>
      </c>
      <c r="L18" s="596">
        <v>-2.4</v>
      </c>
    </row>
    <row r="19" spans="1:12">
      <c r="A19" s="586"/>
      <c r="B19" s="713"/>
      <c r="C19" s="716"/>
      <c r="D19" s="716"/>
      <c r="E19" s="716"/>
      <c r="F19" s="716"/>
      <c r="G19" s="716"/>
      <c r="H19" s="716"/>
      <c r="I19" s="716"/>
      <c r="J19" s="716"/>
      <c r="K19" s="716"/>
      <c r="L19" s="717"/>
    </row>
    <row r="20" spans="1:12">
      <c r="A20" s="712">
        <v>2015</v>
      </c>
      <c r="B20" s="713" t="s">
        <v>238</v>
      </c>
      <c r="C20" s="714">
        <v>-2.9</v>
      </c>
      <c r="D20" s="714">
        <v>15</v>
      </c>
      <c r="E20" s="714">
        <v>-11</v>
      </c>
      <c r="F20" s="714">
        <v>-11</v>
      </c>
      <c r="G20" s="714">
        <v>5.8</v>
      </c>
      <c r="H20" s="714">
        <v>-20.8</v>
      </c>
      <c r="I20" s="714">
        <v>-16.5</v>
      </c>
      <c r="J20" s="714">
        <v>-16.8</v>
      </c>
      <c r="K20" s="714">
        <v>-24.2</v>
      </c>
      <c r="L20" s="715">
        <v>-6.2</v>
      </c>
    </row>
    <row r="21" spans="1:12">
      <c r="A21" s="712"/>
      <c r="B21" s="713" t="s">
        <v>239</v>
      </c>
      <c r="C21" s="714">
        <v>6.7</v>
      </c>
      <c r="D21" s="714">
        <v>0.6</v>
      </c>
      <c r="E21" s="714">
        <v>-10.9</v>
      </c>
      <c r="F21" s="714">
        <v>-3.4</v>
      </c>
      <c r="G21" s="714">
        <v>-10.9</v>
      </c>
      <c r="H21" s="714">
        <v>12.7</v>
      </c>
      <c r="I21" s="714">
        <v>18.399999999999999</v>
      </c>
      <c r="J21" s="714">
        <v>16.7</v>
      </c>
      <c r="K21" s="714">
        <v>9.1999999999999993</v>
      </c>
      <c r="L21" s="715">
        <v>4</v>
      </c>
    </row>
    <row r="22" spans="1:12">
      <c r="A22" s="712"/>
      <c r="B22" s="713" t="s">
        <v>228</v>
      </c>
      <c r="C22" s="714">
        <v>-0.3</v>
      </c>
      <c r="D22" s="714">
        <v>-5.4</v>
      </c>
      <c r="E22" s="714">
        <v>-18</v>
      </c>
      <c r="F22" s="714">
        <v>-18</v>
      </c>
      <c r="G22" s="714">
        <v>2.2999999999999998</v>
      </c>
      <c r="H22" s="714">
        <v>4.8</v>
      </c>
      <c r="I22" s="714">
        <v>13.8</v>
      </c>
      <c r="J22" s="714">
        <v>4.8</v>
      </c>
      <c r="K22" s="714">
        <v>4.8</v>
      </c>
      <c r="L22" s="715">
        <v>0</v>
      </c>
    </row>
    <row r="23" spans="1:12">
      <c r="A23" s="712"/>
      <c r="B23" s="1374"/>
      <c r="C23" s="1375"/>
      <c r="D23" s="1375"/>
      <c r="E23" s="1375"/>
      <c r="F23" s="1375"/>
      <c r="G23" s="1375"/>
      <c r="H23" s="1375"/>
      <c r="I23" s="1375"/>
      <c r="J23" s="1375"/>
      <c r="K23" s="1375"/>
      <c r="L23" s="1375"/>
    </row>
    <row r="24" spans="1:12" s="580" customFormat="1">
      <c r="A24" s="550" t="s">
        <v>1842</v>
      </c>
      <c r="B24" s="1122"/>
      <c r="C24" s="587"/>
      <c r="D24" s="588"/>
      <c r="E24" s="584"/>
      <c r="F24" s="584"/>
      <c r="G24" s="584"/>
      <c r="H24" s="584"/>
      <c r="I24" s="584"/>
      <c r="J24" s="584"/>
      <c r="K24" s="584"/>
      <c r="L24" s="584"/>
    </row>
    <row r="25" spans="1:12" s="580" customFormat="1">
      <c r="A25" s="1121" t="s">
        <v>1841</v>
      </c>
      <c r="B25" s="1122"/>
      <c r="C25" s="587"/>
      <c r="D25" s="588"/>
      <c r="E25" s="588"/>
      <c r="F25" s="588"/>
      <c r="G25" s="588"/>
      <c r="H25" s="588"/>
      <c r="I25" s="588"/>
      <c r="J25" s="588"/>
      <c r="K25" s="588"/>
      <c r="L25" s="588"/>
    </row>
    <row r="27" spans="1:12">
      <c r="C27" s="1240"/>
    </row>
    <row r="28" spans="1:12" ht="14.25" customHeight="1">
      <c r="F28" s="1239"/>
      <c r="G28" s="1239"/>
    </row>
    <row r="29" spans="1:12">
      <c r="E29" s="1239"/>
      <c r="F29" s="1239"/>
      <c r="G29" s="1239"/>
    </row>
    <row r="30" spans="1:12">
      <c r="E30" s="1239"/>
      <c r="F30" s="1239"/>
      <c r="G30" s="1239"/>
    </row>
    <row r="31" spans="1:12">
      <c r="E31" s="1239"/>
      <c r="F31" s="1239"/>
      <c r="G31" s="1239"/>
    </row>
    <row r="32" spans="1:12">
      <c r="E32" s="1239"/>
      <c r="F32" s="1239"/>
      <c r="G32" s="1239"/>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42"/>
  <sheetViews>
    <sheetView showGridLines="0" zoomScaleNormal="100" workbookViewId="0">
      <pane ySplit="12" topLeftCell="A13" activePane="bottomLeft" state="frozen"/>
      <selection activeCell="I42" sqref="I42"/>
      <selection pane="bottomLeft" activeCell="E36" sqref="E36"/>
    </sheetView>
  </sheetViews>
  <sheetFormatPr defaultColWidth="9" defaultRowHeight="12.75"/>
  <cols>
    <col min="1" max="1" width="45.375" style="625" customWidth="1"/>
    <col min="2" max="2" width="15.75" style="625" customWidth="1"/>
    <col min="3" max="3" width="16" style="625" customWidth="1"/>
    <col min="4" max="16384" width="9" style="625"/>
  </cols>
  <sheetData>
    <row r="1" spans="1:7" ht="14.85" customHeight="1">
      <c r="A1" s="704" t="s">
        <v>411</v>
      </c>
      <c r="B1" s="626"/>
      <c r="C1" s="609"/>
      <c r="D1" s="1765" t="s">
        <v>220</v>
      </c>
      <c r="E1" s="1765"/>
    </row>
    <row r="2" spans="1:7" ht="25.5" customHeight="1">
      <c r="A2" s="1123" t="s">
        <v>412</v>
      </c>
      <c r="B2" s="626"/>
      <c r="C2" s="646"/>
      <c r="D2" s="2494" t="s">
        <v>221</v>
      </c>
      <c r="E2" s="2494"/>
    </row>
    <row r="3" spans="1:7" ht="14.85" customHeight="1">
      <c r="A3" s="1759" t="s">
        <v>1470</v>
      </c>
      <c r="B3" s="1759"/>
      <c r="C3" s="1759"/>
      <c r="D3" s="1759"/>
      <c r="E3" s="1759"/>
      <c r="F3" s="1759"/>
      <c r="G3" s="1759"/>
    </row>
    <row r="4" spans="1:7" ht="14.85" customHeight="1">
      <c r="A4" s="1759" t="s">
        <v>1851</v>
      </c>
      <c r="B4" s="1759"/>
      <c r="C4" s="1759"/>
      <c r="D4" s="1333"/>
      <c r="E4" s="1333"/>
      <c r="F4" s="1333"/>
      <c r="G4" s="1333"/>
    </row>
    <row r="5" spans="1:7" ht="14.85" customHeight="1">
      <c r="A5" s="1809" t="s">
        <v>1471</v>
      </c>
      <c r="B5" s="1809"/>
      <c r="C5" s="1809"/>
      <c r="D5" s="1809"/>
      <c r="E5" s="1809"/>
      <c r="F5" s="1809"/>
      <c r="G5" s="1809"/>
    </row>
    <row r="6" spans="1:7" ht="14.85" customHeight="1">
      <c r="A6" s="2530" t="s">
        <v>1472</v>
      </c>
      <c r="B6" s="2530"/>
      <c r="C6" s="2530"/>
      <c r="D6" s="1334"/>
      <c r="E6" s="1334"/>
      <c r="F6" s="1334"/>
      <c r="G6" s="1334"/>
    </row>
    <row r="7" spans="1:7" ht="14.85" customHeight="1">
      <c r="A7" s="2538" t="s">
        <v>1049</v>
      </c>
      <c r="B7" s="2532" t="s">
        <v>1450</v>
      </c>
      <c r="C7" s="2535" t="s">
        <v>1451</v>
      </c>
    </row>
    <row r="8" spans="1:7" ht="10.5" customHeight="1">
      <c r="A8" s="2539"/>
      <c r="B8" s="2533"/>
      <c r="C8" s="2536"/>
    </row>
    <row r="9" spans="1:7" ht="17.25" customHeight="1">
      <c r="A9" s="2539"/>
      <c r="B9" s="2533"/>
      <c r="C9" s="2536"/>
    </row>
    <row r="10" spans="1:7" ht="14.85" customHeight="1">
      <c r="A10" s="2539"/>
      <c r="B10" s="2533"/>
      <c r="C10" s="2536"/>
    </row>
    <row r="11" spans="1:7" ht="14.85" customHeight="1">
      <c r="A11" s="2539"/>
      <c r="B11" s="2533"/>
      <c r="C11" s="2536"/>
    </row>
    <row r="12" spans="1:7" ht="17.25" customHeight="1">
      <c r="A12" s="2540"/>
      <c r="B12" s="2534"/>
      <c r="C12" s="2537"/>
    </row>
    <row r="13" spans="1:7" ht="14.1" customHeight="1">
      <c r="A13" s="705" t="s">
        <v>1582</v>
      </c>
      <c r="B13" s="642">
        <v>19702</v>
      </c>
      <c r="C13" s="415">
        <v>75.536582946777301</v>
      </c>
      <c r="D13" s="1236"/>
    </row>
    <row r="14" spans="1:7" ht="14.1" customHeight="1">
      <c r="A14" s="706" t="s">
        <v>1583</v>
      </c>
      <c r="B14" s="642"/>
      <c r="C14" s="415"/>
    </row>
    <row r="15" spans="1:7" ht="14.1" customHeight="1">
      <c r="A15" s="764" t="s">
        <v>33</v>
      </c>
      <c r="B15" s="643"/>
      <c r="C15" s="349"/>
    </row>
    <row r="16" spans="1:7" ht="14.1" customHeight="1">
      <c r="A16" s="703" t="s">
        <v>34</v>
      </c>
      <c r="B16" s="643"/>
      <c r="C16" s="349"/>
    </row>
    <row r="17" spans="1:7" ht="14.1" customHeight="1">
      <c r="A17" s="707" t="s">
        <v>35</v>
      </c>
      <c r="B17" s="643">
        <v>14193</v>
      </c>
      <c r="C17" s="349">
        <v>68.203384399414105</v>
      </c>
    </row>
    <row r="18" spans="1:7" ht="14.1" customHeight="1">
      <c r="A18" s="703" t="s">
        <v>36</v>
      </c>
      <c r="B18" s="637"/>
      <c r="C18" s="638"/>
      <c r="F18" s="1215"/>
      <c r="G18" s="1215"/>
    </row>
    <row r="19" spans="1:7" ht="14.1" customHeight="1">
      <c r="A19" s="707" t="s">
        <v>37</v>
      </c>
      <c r="B19" s="643">
        <v>3510</v>
      </c>
      <c r="C19" s="349">
        <v>93.4635009765625</v>
      </c>
      <c r="E19" s="1215"/>
      <c r="F19" s="1215"/>
      <c r="G19" s="1215"/>
    </row>
    <row r="20" spans="1:7" ht="14.1" customHeight="1">
      <c r="A20" s="703" t="s">
        <v>38</v>
      </c>
      <c r="B20" s="643"/>
      <c r="C20" s="349"/>
      <c r="E20" s="1215"/>
      <c r="F20" s="1215"/>
      <c r="G20" s="1215"/>
    </row>
    <row r="21" spans="1:7" ht="14.1" customHeight="1">
      <c r="A21" s="707" t="s">
        <v>39</v>
      </c>
      <c r="B21" s="643">
        <v>1516</v>
      </c>
      <c r="C21" s="349">
        <v>99.604225158691406</v>
      </c>
      <c r="E21" s="1215"/>
      <c r="F21" s="1215"/>
      <c r="G21" s="1215"/>
    </row>
    <row r="22" spans="1:7" ht="14.1" customHeight="1">
      <c r="A22" s="703" t="s">
        <v>40</v>
      </c>
      <c r="B22" s="643"/>
      <c r="C22" s="349"/>
      <c r="E22" s="1215"/>
      <c r="F22" s="1215"/>
      <c r="G22" s="1215"/>
    </row>
    <row r="23" spans="1:7" ht="14.1" customHeight="1">
      <c r="A23" s="764" t="s">
        <v>1452</v>
      </c>
      <c r="B23" s="638"/>
      <c r="C23" s="472"/>
    </row>
    <row r="24" spans="1:7" ht="14.1" customHeight="1">
      <c r="A24" s="703" t="s">
        <v>1453</v>
      </c>
      <c r="B24" s="643"/>
      <c r="C24" s="472"/>
    </row>
    <row r="25" spans="1:7" ht="14.1" customHeight="1">
      <c r="A25" s="707" t="s">
        <v>41</v>
      </c>
      <c r="B25" s="643">
        <v>400</v>
      </c>
      <c r="C25" s="349">
        <v>91.542289733886705</v>
      </c>
    </row>
    <row r="26" spans="1:7" ht="14.1" customHeight="1">
      <c r="A26" s="703" t="s">
        <v>42</v>
      </c>
      <c r="B26" s="643"/>
      <c r="C26" s="349"/>
    </row>
    <row r="27" spans="1:7" ht="14.1" customHeight="1">
      <c r="A27" s="708" t="s">
        <v>43</v>
      </c>
      <c r="B27" s="643"/>
      <c r="C27" s="349"/>
    </row>
    <row r="28" spans="1:7" ht="15" customHeight="1">
      <c r="A28" s="707" t="s">
        <v>44</v>
      </c>
      <c r="B28" s="643">
        <v>1541</v>
      </c>
      <c r="C28" s="349">
        <v>99.156394958496094</v>
      </c>
    </row>
    <row r="29" spans="1:7" ht="14.1" customHeight="1">
      <c r="A29" s="703" t="s">
        <v>45</v>
      </c>
      <c r="B29" s="643"/>
      <c r="C29" s="472"/>
      <c r="D29" s="628"/>
      <c r="E29" s="628"/>
    </row>
    <row r="30" spans="1:7" ht="14.1" customHeight="1">
      <c r="A30" s="707" t="s">
        <v>1454</v>
      </c>
      <c r="B30" s="643">
        <v>784</v>
      </c>
      <c r="C30" s="349">
        <v>94.012741088867202</v>
      </c>
      <c r="D30" s="628"/>
      <c r="E30" s="628"/>
    </row>
    <row r="31" spans="1:7" ht="14.1" customHeight="1">
      <c r="A31" s="703" t="s">
        <v>1455</v>
      </c>
      <c r="B31" s="643"/>
      <c r="C31" s="472"/>
      <c r="D31" s="628"/>
      <c r="E31" s="628"/>
    </row>
    <row r="32" spans="1:7">
      <c r="A32" s="707" t="s">
        <v>46</v>
      </c>
      <c r="B32" s="643">
        <v>433</v>
      </c>
      <c r="C32" s="349">
        <v>98.845268249511705</v>
      </c>
    </row>
    <row r="33" spans="1:3">
      <c r="A33" s="703" t="s">
        <v>47</v>
      </c>
      <c r="B33" s="428"/>
      <c r="C33" s="709"/>
    </row>
    <row r="34" spans="1:3">
      <c r="A34" s="1351" t="s">
        <v>1456</v>
      </c>
      <c r="B34" s="1280">
        <v>12083</v>
      </c>
      <c r="C34" s="1349">
        <v>64.77</v>
      </c>
    </row>
    <row r="35" spans="1:3">
      <c r="A35" s="1350" t="s">
        <v>1457</v>
      </c>
      <c r="B35" s="1280"/>
      <c r="C35" s="1349"/>
    </row>
    <row r="36" spans="1:3">
      <c r="A36" s="149"/>
    </row>
    <row r="37" spans="1:3" s="638" customFormat="1">
      <c r="A37" s="2531" t="s">
        <v>1852</v>
      </c>
      <c r="B37" s="2529"/>
      <c r="C37" s="2529"/>
    </row>
    <row r="38" spans="1:3" s="638" customFormat="1">
      <c r="A38" s="2531" t="s">
        <v>1939</v>
      </c>
      <c r="B38" s="2531"/>
      <c r="C38" s="2531"/>
    </row>
    <row r="39" spans="1:3" s="638" customFormat="1">
      <c r="A39" s="2531" t="s">
        <v>86</v>
      </c>
      <c r="B39" s="2531"/>
      <c r="C39" s="2531"/>
    </row>
    <row r="40" spans="1:3" s="638" customFormat="1">
      <c r="A40" s="2529" t="s">
        <v>1853</v>
      </c>
      <c r="B40" s="2529"/>
      <c r="C40" s="2529"/>
    </row>
    <row r="41" spans="1:3" s="638" customFormat="1">
      <c r="A41" s="2529" t="s">
        <v>1940</v>
      </c>
      <c r="B41" s="2529"/>
      <c r="C41" s="2529"/>
    </row>
    <row r="42" spans="1:3" s="638" customFormat="1">
      <c r="A42" s="2529" t="s">
        <v>87</v>
      </c>
      <c r="B42" s="2529"/>
      <c r="C42" s="2529"/>
    </row>
  </sheetData>
  <mergeCells count="15">
    <mergeCell ref="D1:E1"/>
    <mergeCell ref="D2:E2"/>
    <mergeCell ref="A4:C4"/>
    <mergeCell ref="A3:G3"/>
    <mergeCell ref="A5:G5"/>
    <mergeCell ref="A42:C42"/>
    <mergeCell ref="A6:C6"/>
    <mergeCell ref="A37:C37"/>
    <mergeCell ref="A38:C38"/>
    <mergeCell ref="A39:C39"/>
    <mergeCell ref="A40:C40"/>
    <mergeCell ref="A41:C41"/>
    <mergeCell ref="B7:B12"/>
    <mergeCell ref="C7:C12"/>
    <mergeCell ref="A7:A12"/>
  </mergeCells>
  <phoneticPr fontId="0" type="noConversion"/>
  <hyperlinks>
    <hyperlink ref="C1" location="'Spis tablic     List of tables'!A62" display="Powrót do spisu tablic"/>
    <hyperlink ref="C2" location="'Spis tablic     List of tables'!A62" display="Return to list tables"/>
    <hyperlink ref="D2:E2" location="'Spis tablic     List of tables'!A61" display="Return to list tables"/>
    <hyperlink ref="D1:E1" location="'Spis tablic     List of tables'!A61" display="Powrót do spisu tablic"/>
    <hyperlink ref="D1:E2" location="'Spis tablic     List of tables'!A7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38"/>
  <sheetViews>
    <sheetView showGridLines="0" zoomScaleNormal="100" workbookViewId="0">
      <pane ySplit="4" topLeftCell="A5" activePane="bottomLeft" state="frozen"/>
      <selection activeCell="I42" sqref="I42"/>
      <selection pane="bottomLeft" sqref="A1:E1"/>
    </sheetView>
  </sheetViews>
  <sheetFormatPr defaultColWidth="9" defaultRowHeight="12.75"/>
  <cols>
    <col min="1" max="1" width="11.5" style="178" customWidth="1"/>
    <col min="2" max="2" width="13.375" style="178" customWidth="1"/>
    <col min="3" max="7" width="11.625" style="178" customWidth="1"/>
    <col min="8" max="8" width="9.875" style="178" customWidth="1"/>
    <col min="9" max="16384" width="9" style="178"/>
  </cols>
  <sheetData>
    <row r="1" spans="1:11" ht="15" customHeight="1">
      <c r="A1" s="2542" t="s">
        <v>784</v>
      </c>
      <c r="B1" s="2542"/>
      <c r="C1" s="2542"/>
      <c r="D1" s="2542"/>
      <c r="E1" s="2542"/>
      <c r="F1" s="1030" t="s">
        <v>220</v>
      </c>
      <c r="I1" s="71"/>
    </row>
    <row r="2" spans="1:11" ht="14.25" customHeight="1">
      <c r="A2" s="2541" t="s">
        <v>1050</v>
      </c>
      <c r="B2" s="2541"/>
      <c r="C2" s="2541"/>
      <c r="D2" s="2541"/>
      <c r="E2" s="2541"/>
      <c r="F2" s="1031" t="s">
        <v>221</v>
      </c>
      <c r="I2" s="72"/>
    </row>
    <row r="3" spans="1:11" ht="48" customHeight="1">
      <c r="A3" s="2546" t="s">
        <v>1352</v>
      </c>
      <c r="B3" s="2547"/>
      <c r="C3" s="2550" t="s">
        <v>80</v>
      </c>
      <c r="D3" s="2552" t="s">
        <v>81</v>
      </c>
      <c r="E3" s="2553"/>
      <c r="F3" s="2553"/>
      <c r="G3" s="2543" t="s">
        <v>82</v>
      </c>
    </row>
    <row r="4" spans="1:11" ht="58.5" customHeight="1">
      <c r="A4" s="2548"/>
      <c r="B4" s="2549"/>
      <c r="C4" s="2551"/>
      <c r="D4" s="1078" t="s">
        <v>85</v>
      </c>
      <c r="E4" s="1078" t="s">
        <v>84</v>
      </c>
      <c r="F4" s="1078" t="s">
        <v>83</v>
      </c>
      <c r="G4" s="2544"/>
    </row>
    <row r="5" spans="1:11" s="179" customFormat="1" ht="12">
      <c r="B5" s="229"/>
      <c r="C5" s="183"/>
      <c r="D5" s="183"/>
      <c r="E5" s="183"/>
      <c r="F5" s="183"/>
      <c r="G5" s="184"/>
      <c r="H5" s="1236"/>
    </row>
    <row r="6" spans="1:11" s="179" customFormat="1" ht="12">
      <c r="A6" s="182">
        <v>2013</v>
      </c>
      <c r="B6" s="170" t="s">
        <v>428</v>
      </c>
      <c r="C6" s="1169">
        <v>2586</v>
      </c>
      <c r="D6" s="1169">
        <f>E6+F6</f>
        <v>3608</v>
      </c>
      <c r="E6" s="1169">
        <v>223</v>
      </c>
      <c r="F6" s="1169">
        <v>3385</v>
      </c>
      <c r="G6" s="1170">
        <v>30997</v>
      </c>
      <c r="H6" s="207"/>
    </row>
    <row r="7" spans="1:11" s="179" customFormat="1" ht="12">
      <c r="A7" s="180"/>
      <c r="B7" s="1162"/>
      <c r="C7" s="1167"/>
      <c r="D7" s="1167"/>
      <c r="E7" s="1167"/>
      <c r="F7" s="1167"/>
      <c r="G7" s="928"/>
      <c r="H7" s="207"/>
    </row>
    <row r="8" spans="1:11" s="179" customFormat="1" ht="12">
      <c r="A8" s="275" t="s">
        <v>657</v>
      </c>
      <c r="B8" s="170" t="s">
        <v>466</v>
      </c>
      <c r="C8" s="1298">
        <v>456</v>
      </c>
      <c r="D8" s="1264">
        <v>624</v>
      </c>
      <c r="E8" s="1298">
        <v>38</v>
      </c>
      <c r="F8" s="1298">
        <v>586</v>
      </c>
      <c r="G8" s="937">
        <v>7080</v>
      </c>
      <c r="H8" s="207"/>
    </row>
    <row r="9" spans="1:11" s="179" customFormat="1" ht="12">
      <c r="A9" s="180"/>
      <c r="B9" s="170" t="s">
        <v>464</v>
      </c>
      <c r="C9" s="477">
        <v>1099</v>
      </c>
      <c r="D9" s="459">
        <v>1492</v>
      </c>
      <c r="E9" s="477">
        <v>95</v>
      </c>
      <c r="F9" s="477">
        <v>1397</v>
      </c>
      <c r="G9" s="478">
        <v>15132</v>
      </c>
      <c r="H9" s="207"/>
    </row>
    <row r="10" spans="1:11" s="179" customFormat="1" ht="12">
      <c r="A10" s="180"/>
      <c r="B10" s="170" t="s">
        <v>467</v>
      </c>
      <c r="C10" s="477">
        <v>1805</v>
      </c>
      <c r="D10" s="459">
        <v>2469</v>
      </c>
      <c r="E10" s="477">
        <v>164</v>
      </c>
      <c r="F10" s="477">
        <v>2305</v>
      </c>
      <c r="G10" s="955">
        <v>22797</v>
      </c>
      <c r="H10" s="207"/>
    </row>
    <row r="11" spans="1:11" s="179" customFormat="1" ht="12">
      <c r="A11" s="180"/>
      <c r="B11" s="170" t="s">
        <v>428</v>
      </c>
      <c r="C11" s="477">
        <v>2466</v>
      </c>
      <c r="D11" s="179">
        <f>E11+F11</f>
        <v>3396</v>
      </c>
      <c r="E11" s="459">
        <v>242</v>
      </c>
      <c r="F11" s="477">
        <v>3154</v>
      </c>
      <c r="G11" s="955">
        <v>32114</v>
      </c>
      <c r="H11" s="207"/>
    </row>
    <row r="12" spans="1:11" s="179" customFormat="1" ht="12">
      <c r="A12" s="180"/>
      <c r="B12" s="181" t="s">
        <v>248</v>
      </c>
      <c r="C12" s="479">
        <v>95.359628770301612</v>
      </c>
      <c r="D12" s="479">
        <v>94.124168514412418</v>
      </c>
      <c r="E12" s="479">
        <v>108.5201793721973</v>
      </c>
      <c r="F12" s="479">
        <v>93.175775480059087</v>
      </c>
      <c r="G12" s="928">
        <v>103.60357453947155</v>
      </c>
      <c r="H12" s="207"/>
    </row>
    <row r="13" spans="1:11" s="179" customFormat="1" ht="12">
      <c r="A13" s="180"/>
      <c r="B13" s="1162"/>
      <c r="C13" s="1167"/>
      <c r="D13" s="1167"/>
      <c r="E13" s="1167"/>
      <c r="F13" s="1167"/>
      <c r="G13" s="928"/>
      <c r="H13" s="207"/>
    </row>
    <row r="14" spans="1:11" s="179" customFormat="1" ht="12">
      <c r="A14" s="275" t="s">
        <v>1085</v>
      </c>
      <c r="B14" s="170" t="s">
        <v>466</v>
      </c>
      <c r="C14" s="477">
        <v>471</v>
      </c>
      <c r="D14" s="179">
        <f>E14+F14</f>
        <v>652</v>
      </c>
      <c r="E14" s="459">
        <v>37</v>
      </c>
      <c r="F14" s="477">
        <v>615</v>
      </c>
      <c r="G14" s="955">
        <v>7893</v>
      </c>
      <c r="H14" s="207"/>
    </row>
    <row r="15" spans="1:11" s="179" customFormat="1" ht="12" customHeight="1">
      <c r="A15" s="180"/>
      <c r="B15" s="181" t="s">
        <v>248</v>
      </c>
      <c r="C15" s="479">
        <v>103.28947368421053</v>
      </c>
      <c r="D15" s="479">
        <v>104.48717948717949</v>
      </c>
      <c r="E15" s="479">
        <v>97.368421052631575</v>
      </c>
      <c r="F15" s="479">
        <v>104.94880546075085</v>
      </c>
      <c r="G15" s="928">
        <v>111.48305084745762</v>
      </c>
      <c r="H15" s="207"/>
      <c r="J15" s="1215"/>
      <c r="K15" s="1215"/>
    </row>
    <row r="16" spans="1:11" s="179" customFormat="1" ht="12" customHeight="1">
      <c r="A16" s="180"/>
      <c r="B16" s="1162"/>
      <c r="C16" s="1167"/>
      <c r="D16" s="1167"/>
      <c r="E16" s="1167"/>
      <c r="F16" s="1167"/>
      <c r="G16" s="928"/>
      <c r="H16" s="207"/>
      <c r="I16" s="1215"/>
      <c r="J16" s="1215"/>
      <c r="K16" s="1215"/>
    </row>
    <row r="17" spans="1:11" s="179" customFormat="1" ht="12" customHeight="1">
      <c r="A17" s="275" t="s">
        <v>657</v>
      </c>
      <c r="B17" s="170" t="s">
        <v>375</v>
      </c>
      <c r="C17" s="477">
        <v>149</v>
      </c>
      <c r="D17" s="459">
        <v>204</v>
      </c>
      <c r="E17" s="477">
        <v>14</v>
      </c>
      <c r="F17" s="477">
        <v>190</v>
      </c>
      <c r="G17" s="955">
        <v>2458</v>
      </c>
      <c r="H17" s="207"/>
      <c r="I17" s="1215"/>
      <c r="J17" s="1215"/>
      <c r="K17" s="1215"/>
    </row>
    <row r="18" spans="1:11" s="179" customFormat="1" ht="12" customHeight="1">
      <c r="A18" s="180"/>
      <c r="B18" s="170" t="s">
        <v>376</v>
      </c>
      <c r="C18" s="477">
        <v>130</v>
      </c>
      <c r="D18" s="459">
        <v>169</v>
      </c>
      <c r="E18" s="477">
        <v>14</v>
      </c>
      <c r="F18" s="477">
        <v>155</v>
      </c>
      <c r="G18" s="955">
        <v>2047</v>
      </c>
      <c r="H18" s="207"/>
      <c r="I18" s="1215"/>
      <c r="J18" s="1215"/>
      <c r="K18" s="1215"/>
    </row>
    <row r="19" spans="1:11" s="179" customFormat="1" ht="12" customHeight="1">
      <c r="A19" s="180"/>
      <c r="B19" s="170" t="s">
        <v>365</v>
      </c>
      <c r="C19" s="477">
        <v>177</v>
      </c>
      <c r="D19" s="459">
        <v>251</v>
      </c>
      <c r="E19" s="477">
        <v>10</v>
      </c>
      <c r="F19" s="477">
        <v>241</v>
      </c>
      <c r="G19" s="955">
        <v>2575</v>
      </c>
      <c r="H19" s="207"/>
      <c r="I19" s="1215"/>
      <c r="J19" s="1215"/>
      <c r="K19" s="1215"/>
    </row>
    <row r="20" spans="1:11" s="179" customFormat="1" ht="12">
      <c r="A20" s="180"/>
      <c r="B20" s="170" t="s">
        <v>366</v>
      </c>
      <c r="C20" s="477">
        <v>176</v>
      </c>
      <c r="D20" s="459">
        <v>245</v>
      </c>
      <c r="E20" s="477">
        <v>19</v>
      </c>
      <c r="F20" s="477">
        <v>226</v>
      </c>
      <c r="G20" s="955">
        <v>2516</v>
      </c>
      <c r="H20" s="207"/>
    </row>
    <row r="21" spans="1:11" s="179" customFormat="1" ht="12">
      <c r="A21" s="180"/>
      <c r="B21" s="170" t="s">
        <v>367</v>
      </c>
      <c r="C21" s="477">
        <v>229</v>
      </c>
      <c r="D21" s="459">
        <v>308</v>
      </c>
      <c r="E21" s="477">
        <v>21</v>
      </c>
      <c r="F21" s="477">
        <v>287</v>
      </c>
      <c r="G21" s="955">
        <v>2837</v>
      </c>
      <c r="H21" s="207"/>
    </row>
    <row r="22" spans="1:11" s="179" customFormat="1" ht="12">
      <c r="A22" s="180"/>
      <c r="B22" s="170" t="s">
        <v>368</v>
      </c>
      <c r="C22" s="477">
        <v>239</v>
      </c>
      <c r="D22" s="459">
        <v>315</v>
      </c>
      <c r="E22" s="477">
        <v>17</v>
      </c>
      <c r="F22" s="477">
        <v>298</v>
      </c>
      <c r="G22" s="955">
        <v>2699</v>
      </c>
      <c r="H22" s="207"/>
    </row>
    <row r="23" spans="1:11" s="179" customFormat="1" ht="12">
      <c r="A23" s="180"/>
      <c r="B23" s="170" t="s">
        <v>369</v>
      </c>
      <c r="C23" s="953">
        <v>232</v>
      </c>
      <c r="D23" s="954">
        <v>318</v>
      </c>
      <c r="E23" s="953">
        <v>17</v>
      </c>
      <c r="F23" s="953">
        <v>301</v>
      </c>
      <c r="G23" s="955">
        <v>2485</v>
      </c>
      <c r="H23" s="207"/>
    </row>
    <row r="24" spans="1:11" s="179" customFormat="1" ht="12">
      <c r="A24" s="180"/>
      <c r="B24" s="170" t="s">
        <v>370</v>
      </c>
      <c r="C24" s="953">
        <v>227</v>
      </c>
      <c r="D24" s="1009">
        <v>335</v>
      </c>
      <c r="E24" s="953">
        <v>26</v>
      </c>
      <c r="F24" s="953">
        <v>309</v>
      </c>
      <c r="G24" s="955">
        <v>2515</v>
      </c>
      <c r="H24" s="207"/>
    </row>
    <row r="25" spans="1:11" s="179" customFormat="1" ht="12">
      <c r="A25" s="180"/>
      <c r="B25" s="170" t="s">
        <v>371</v>
      </c>
      <c r="C25" s="953">
        <v>264</v>
      </c>
      <c r="D25" s="1009">
        <v>350</v>
      </c>
      <c r="E25" s="953">
        <v>27</v>
      </c>
      <c r="F25" s="953">
        <v>232</v>
      </c>
      <c r="G25" s="955">
        <v>2775</v>
      </c>
      <c r="H25" s="207"/>
    </row>
    <row r="26" spans="1:11" s="179" customFormat="1" ht="12">
      <c r="A26" s="180"/>
      <c r="B26" s="170" t="s">
        <v>372</v>
      </c>
      <c r="C26" s="477">
        <v>219</v>
      </c>
      <c r="D26" s="459">
        <v>314</v>
      </c>
      <c r="E26" s="477">
        <v>36</v>
      </c>
      <c r="F26" s="477">
        <v>278</v>
      </c>
      <c r="G26" s="955">
        <v>3200</v>
      </c>
      <c r="H26" s="207"/>
    </row>
    <row r="27" spans="1:11" s="179" customFormat="1" ht="12">
      <c r="A27" s="180"/>
      <c r="B27" s="170" t="s">
        <v>373</v>
      </c>
      <c r="C27" s="477">
        <v>155</v>
      </c>
      <c r="D27" s="459">
        <v>214</v>
      </c>
      <c r="E27" s="477">
        <v>20</v>
      </c>
      <c r="F27" s="477">
        <v>194</v>
      </c>
      <c r="G27" s="955">
        <v>2640</v>
      </c>
      <c r="H27" s="207"/>
    </row>
    <row r="28" spans="1:11" s="179" customFormat="1" ht="12">
      <c r="A28" s="180"/>
      <c r="B28" s="170" t="s">
        <v>374</v>
      </c>
      <c r="C28" s="477">
        <v>192</v>
      </c>
      <c r="D28" s="459">
        <v>268</v>
      </c>
      <c r="E28" s="477">
        <v>20</v>
      </c>
      <c r="F28" s="477">
        <v>248</v>
      </c>
      <c r="G28" s="955">
        <v>2989</v>
      </c>
      <c r="H28" s="207"/>
    </row>
    <row r="29" spans="1:11" s="179" customFormat="1" ht="12">
      <c r="A29" s="180"/>
      <c r="B29" s="181" t="s">
        <v>248</v>
      </c>
      <c r="C29" s="479">
        <v>90.566037735849065</v>
      </c>
      <c r="D29" s="479">
        <v>97.101449275362313</v>
      </c>
      <c r="E29" s="479">
        <v>111.11111111111111</v>
      </c>
      <c r="F29" s="479">
        <v>96.124031007751938</v>
      </c>
      <c r="G29" s="928">
        <v>102.29295003422314</v>
      </c>
      <c r="H29" s="207"/>
    </row>
    <row r="30" spans="1:11" s="179" customFormat="1" ht="12">
      <c r="A30" s="180"/>
      <c r="B30" s="1162"/>
      <c r="C30" s="1167"/>
      <c r="D30" s="1167"/>
      <c r="E30" s="1167"/>
      <c r="F30" s="1167"/>
      <c r="G30" s="928"/>
      <c r="H30" s="207"/>
    </row>
    <row r="31" spans="1:11" s="179" customFormat="1" ht="12">
      <c r="A31" s="275" t="s">
        <v>1085</v>
      </c>
      <c r="B31" s="170" t="s">
        <v>375</v>
      </c>
      <c r="C31" s="477">
        <v>142</v>
      </c>
      <c r="D31" s="179">
        <f>E31+F31</f>
        <v>211</v>
      </c>
      <c r="E31" s="459">
        <v>8</v>
      </c>
      <c r="F31" s="477">
        <v>203</v>
      </c>
      <c r="G31" s="955">
        <v>2570</v>
      </c>
      <c r="H31" s="207"/>
    </row>
    <row r="32" spans="1:11" s="179" customFormat="1" ht="12">
      <c r="A32" s="180"/>
      <c r="B32" s="170" t="s">
        <v>376</v>
      </c>
      <c r="C32" s="477">
        <v>153</v>
      </c>
      <c r="D32" s="179">
        <f t="shared" ref="D32:D33" si="0">E32+F32</f>
        <v>203</v>
      </c>
      <c r="E32" s="459">
        <v>15</v>
      </c>
      <c r="F32" s="477">
        <v>188</v>
      </c>
      <c r="G32" s="955">
        <v>2476</v>
      </c>
      <c r="H32" s="207"/>
    </row>
    <row r="33" spans="1:8" s="179" customFormat="1" ht="12">
      <c r="A33" s="180"/>
      <c r="B33" s="170" t="s">
        <v>365</v>
      </c>
      <c r="C33" s="477">
        <v>176</v>
      </c>
      <c r="D33" s="179">
        <f t="shared" si="0"/>
        <v>238</v>
      </c>
      <c r="E33" s="459">
        <v>14</v>
      </c>
      <c r="F33" s="477">
        <v>224</v>
      </c>
      <c r="G33" s="955">
        <v>2847</v>
      </c>
      <c r="H33" s="207"/>
    </row>
    <row r="34" spans="1:8" s="179" customFormat="1" ht="12">
      <c r="A34" s="180"/>
      <c r="B34" s="181" t="s">
        <v>248</v>
      </c>
      <c r="C34" s="479">
        <v>99.435028248587571</v>
      </c>
      <c r="D34" s="479">
        <v>94.820717131474112</v>
      </c>
      <c r="E34" s="479">
        <v>140</v>
      </c>
      <c r="F34" s="479">
        <v>92.946058091286304</v>
      </c>
      <c r="G34" s="928">
        <v>110.5631067961165</v>
      </c>
      <c r="H34" s="207"/>
    </row>
    <row r="35" spans="1:8" s="179" customFormat="1" ht="12">
      <c r="A35" s="180"/>
      <c r="B35" s="181" t="s">
        <v>249</v>
      </c>
      <c r="C35" s="479">
        <v>115.03267973856208</v>
      </c>
      <c r="D35" s="479">
        <v>117.24137931034481</v>
      </c>
      <c r="E35" s="479">
        <v>93.333333333333329</v>
      </c>
      <c r="F35" s="479">
        <v>119.14893617021276</v>
      </c>
      <c r="G35" s="928">
        <v>114.98384491114702</v>
      </c>
      <c r="H35" s="207"/>
    </row>
    <row r="36" spans="1:8" s="179" customFormat="1" ht="12">
      <c r="A36" s="180"/>
      <c r="B36" s="1159"/>
      <c r="C36" s="1168"/>
      <c r="D36" s="1168"/>
      <c r="E36" s="1168"/>
      <c r="F36" s="1168"/>
      <c r="G36" s="1168"/>
      <c r="H36" s="207"/>
    </row>
    <row r="37" spans="1:8" s="179" customFormat="1" ht="12">
      <c r="A37" s="2554" t="s">
        <v>86</v>
      </c>
      <c r="B37" s="2554"/>
      <c r="C37" s="2554"/>
      <c r="D37" s="2554"/>
      <c r="E37" s="2554"/>
      <c r="F37" s="2554"/>
      <c r="H37" s="207"/>
    </row>
    <row r="38" spans="1:8">
      <c r="A38" s="2545" t="s">
        <v>87</v>
      </c>
      <c r="B38" s="2545"/>
      <c r="C38" s="2545"/>
      <c r="D38" s="2545"/>
      <c r="E38" s="2545"/>
      <c r="F38" s="2545"/>
    </row>
  </sheetData>
  <mergeCells count="8">
    <mergeCell ref="A2:E2"/>
    <mergeCell ref="A1:E1"/>
    <mergeCell ref="G3:G4"/>
    <mergeCell ref="A38:F38"/>
    <mergeCell ref="A3:B4"/>
    <mergeCell ref="C3:C4"/>
    <mergeCell ref="D3:F3"/>
    <mergeCell ref="A37:F37"/>
  </mergeCells>
  <phoneticPr fontId="0" type="noConversion"/>
  <hyperlinks>
    <hyperlink ref="F1:I1" location="'Spis tablic     List of tables'!A62" display="Powrót do spisu tablic"/>
    <hyperlink ref="F2:I2" location="'Spis tablic     List of tables'!A62" display="Return to list tables"/>
    <hyperlink ref="F1:F2" location="'Spis tablic     List of tables'!A70"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1"/>
  <sheetViews>
    <sheetView showGridLines="0" zoomScaleNormal="100" workbookViewId="0">
      <pane ySplit="4" topLeftCell="A5" activePane="bottomLeft" state="frozen"/>
      <selection activeCell="I42" sqref="I42"/>
      <selection pane="bottomLeft" activeCell="J19" sqref="J19"/>
    </sheetView>
  </sheetViews>
  <sheetFormatPr defaultColWidth="9" defaultRowHeight="12.75"/>
  <cols>
    <col min="1" max="1" width="7.5" style="178" customWidth="1"/>
    <col min="2" max="2" width="14.25" style="178" customWidth="1"/>
    <col min="3" max="16384" width="9" style="178"/>
  </cols>
  <sheetData>
    <row r="1" spans="1:14" ht="15.75" customHeight="1">
      <c r="A1" s="2557" t="s">
        <v>1129</v>
      </c>
      <c r="B1" s="2558"/>
      <c r="C1" s="2558"/>
      <c r="D1" s="2558"/>
      <c r="E1" s="2558"/>
      <c r="F1" s="2558"/>
      <c r="G1" s="2558"/>
      <c r="H1" s="1765" t="s">
        <v>220</v>
      </c>
      <c r="I1" s="1765"/>
    </row>
    <row r="2" spans="1:14" ht="16.5" customHeight="1">
      <c r="A2" s="2559" t="s">
        <v>95</v>
      </c>
      <c r="B2" s="2559"/>
      <c r="C2" s="2559"/>
      <c r="D2" s="2559"/>
      <c r="E2" s="2559"/>
      <c r="F2" s="2559"/>
      <c r="G2" s="2559"/>
      <c r="H2" s="1890" t="s">
        <v>221</v>
      </c>
      <c r="I2" s="1890"/>
    </row>
    <row r="3" spans="1:14" ht="39" customHeight="1">
      <c r="A3" s="2555" t="s">
        <v>1353</v>
      </c>
      <c r="B3" s="2556"/>
      <c r="C3" s="2555" t="s">
        <v>1856</v>
      </c>
      <c r="D3" s="2556"/>
      <c r="E3" s="2556"/>
      <c r="F3" s="2556"/>
      <c r="G3" s="2556"/>
      <c r="H3" s="2555" t="s">
        <v>93</v>
      </c>
      <c r="I3" s="2564" t="s">
        <v>94</v>
      </c>
    </row>
    <row r="4" spans="1:14" ht="47.25" customHeight="1">
      <c r="A4" s="2556"/>
      <c r="B4" s="2556"/>
      <c r="C4" s="1079" t="s">
        <v>88</v>
      </c>
      <c r="D4" s="1079" t="s">
        <v>89</v>
      </c>
      <c r="E4" s="1079" t="s">
        <v>90</v>
      </c>
      <c r="F4" s="1079" t="s">
        <v>91</v>
      </c>
      <c r="G4" s="1079" t="s">
        <v>92</v>
      </c>
      <c r="H4" s="2556"/>
      <c r="I4" s="2565"/>
    </row>
    <row r="5" spans="1:14" s="179" customFormat="1" ht="12">
      <c r="A5" s="693"/>
      <c r="B5" s="694"/>
      <c r="C5" s="183"/>
      <c r="D5" s="183"/>
      <c r="E5" s="183"/>
      <c r="F5" s="183"/>
      <c r="G5" s="183"/>
      <c r="H5" s="183"/>
      <c r="I5" s="184"/>
      <c r="J5" s="1236"/>
    </row>
    <row r="6" spans="1:14" s="179" customFormat="1" ht="12">
      <c r="A6" s="696">
        <v>2013</v>
      </c>
      <c r="B6" s="695" t="s">
        <v>428</v>
      </c>
      <c r="C6" s="354">
        <v>12992</v>
      </c>
      <c r="D6" s="354">
        <v>12467</v>
      </c>
      <c r="E6" s="354">
        <v>489</v>
      </c>
      <c r="F6" s="354">
        <v>32</v>
      </c>
      <c r="G6" s="354">
        <v>4</v>
      </c>
      <c r="H6" s="354">
        <v>25511</v>
      </c>
      <c r="I6" s="480">
        <v>2327</v>
      </c>
      <c r="J6" s="207"/>
    </row>
    <row r="7" spans="1:14" s="179" customFormat="1" ht="12">
      <c r="A7" s="696"/>
      <c r="B7" s="181" t="s">
        <v>248</v>
      </c>
      <c r="C7" s="343">
        <v>68.156541810932751</v>
      </c>
      <c r="D7" s="343">
        <v>70.224750746352726</v>
      </c>
      <c r="E7" s="343">
        <v>39.756097560975611</v>
      </c>
      <c r="F7" s="343">
        <v>46.376811594202898</v>
      </c>
      <c r="G7" s="481">
        <v>40</v>
      </c>
      <c r="H7" s="343">
        <v>115.39261805681203</v>
      </c>
      <c r="I7" s="342">
        <v>100.34497628288055</v>
      </c>
      <c r="J7" s="207"/>
    </row>
    <row r="8" spans="1:14" s="179" customFormat="1" ht="12">
      <c r="A8" s="696"/>
      <c r="B8" s="1162"/>
      <c r="C8" s="1165"/>
      <c r="D8" s="1165"/>
      <c r="E8" s="1165"/>
      <c r="F8" s="1165"/>
      <c r="G8" s="1166"/>
      <c r="H8" s="1165"/>
      <c r="I8" s="912"/>
      <c r="J8" s="207"/>
    </row>
    <row r="9" spans="1:14" s="179" customFormat="1" ht="12" customHeight="1">
      <c r="A9" s="698" t="s">
        <v>657</v>
      </c>
      <c r="B9" s="697" t="s">
        <v>266</v>
      </c>
      <c r="C9" s="354">
        <v>8664</v>
      </c>
      <c r="D9" s="354">
        <v>7978</v>
      </c>
      <c r="E9" s="354">
        <v>663</v>
      </c>
      <c r="F9" s="354">
        <v>20</v>
      </c>
      <c r="G9" s="354">
        <v>3</v>
      </c>
      <c r="H9" s="354">
        <v>4368</v>
      </c>
      <c r="I9" s="480">
        <v>648</v>
      </c>
      <c r="J9" s="207"/>
      <c r="L9" s="1215"/>
      <c r="M9" s="1215"/>
      <c r="N9" s="1215"/>
    </row>
    <row r="10" spans="1:14" s="179" customFormat="1" ht="12" customHeight="1">
      <c r="A10" s="698"/>
      <c r="B10" s="695" t="s">
        <v>464</v>
      </c>
      <c r="C10" s="354">
        <v>11500</v>
      </c>
      <c r="D10" s="354">
        <v>10725</v>
      </c>
      <c r="E10" s="354">
        <v>742</v>
      </c>
      <c r="F10" s="354">
        <v>29</v>
      </c>
      <c r="G10" s="354">
        <v>4</v>
      </c>
      <c r="H10" s="354">
        <v>10364</v>
      </c>
      <c r="I10" s="480">
        <v>1336</v>
      </c>
      <c r="J10" s="207"/>
      <c r="K10" s="1215"/>
      <c r="L10" s="1215"/>
      <c r="M10" s="1215"/>
      <c r="N10" s="1215"/>
    </row>
    <row r="11" spans="1:14" s="179" customFormat="1" ht="12" customHeight="1">
      <c r="A11" s="698"/>
      <c r="B11" s="695" t="s">
        <v>467</v>
      </c>
      <c r="C11" s="956">
        <v>14555</v>
      </c>
      <c r="D11" s="956">
        <v>13574</v>
      </c>
      <c r="E11" s="956">
        <v>933</v>
      </c>
      <c r="F11" s="956">
        <v>42</v>
      </c>
      <c r="G11" s="956">
        <v>6</v>
      </c>
      <c r="H11" s="956">
        <v>18515</v>
      </c>
      <c r="I11" s="957">
        <v>2100</v>
      </c>
      <c r="J11" s="207"/>
      <c r="K11" s="1215"/>
      <c r="L11" s="1215"/>
      <c r="M11" s="1215"/>
      <c r="N11" s="1215"/>
    </row>
    <row r="12" spans="1:14" s="179" customFormat="1" ht="12" customHeight="1">
      <c r="A12" s="698"/>
      <c r="B12" s="695" t="s">
        <v>428</v>
      </c>
      <c r="C12" s="354">
        <v>17130</v>
      </c>
      <c r="D12" s="354">
        <v>16060</v>
      </c>
      <c r="E12" s="354">
        <v>1012</v>
      </c>
      <c r="F12" s="354">
        <v>52</v>
      </c>
      <c r="G12" s="354">
        <v>6</v>
      </c>
      <c r="H12" s="354">
        <v>23072</v>
      </c>
      <c r="I12" s="480">
        <v>2671</v>
      </c>
      <c r="J12" s="207"/>
      <c r="K12" s="1215"/>
      <c r="L12" s="1215"/>
      <c r="M12" s="1215"/>
      <c r="N12" s="1215"/>
    </row>
    <row r="13" spans="1:14" s="179" customFormat="1" ht="12" customHeight="1">
      <c r="B13" s="181" t="s">
        <v>248</v>
      </c>
      <c r="C13" s="343">
        <v>131.85036945812806</v>
      </c>
      <c r="D13" s="343">
        <v>128.82008502446459</v>
      </c>
      <c r="E13" s="343">
        <v>206.95296523517382</v>
      </c>
      <c r="F13" s="343">
        <v>162.5</v>
      </c>
      <c r="G13" s="343">
        <v>150</v>
      </c>
      <c r="H13" s="343">
        <v>90.439418290149348</v>
      </c>
      <c r="I13" s="912">
        <v>114.78298238074774</v>
      </c>
      <c r="J13" s="207"/>
      <c r="K13" s="1215"/>
      <c r="L13" s="1215"/>
      <c r="M13" s="1215"/>
      <c r="N13" s="1215"/>
    </row>
    <row r="14" spans="1:14" s="179" customFormat="1" ht="12">
      <c r="A14" s="696"/>
      <c r="B14" s="1162"/>
      <c r="C14" s="1165"/>
      <c r="D14" s="1165"/>
      <c r="E14" s="1165"/>
      <c r="F14" s="1165"/>
      <c r="G14" s="1166"/>
      <c r="H14" s="1165"/>
      <c r="I14" s="912"/>
      <c r="J14" s="207"/>
    </row>
    <row r="15" spans="1:14" s="179" customFormat="1" ht="12">
      <c r="A15" s="698" t="s">
        <v>1085</v>
      </c>
      <c r="B15" s="697" t="s">
        <v>266</v>
      </c>
      <c r="C15" s="354">
        <v>7318</v>
      </c>
      <c r="D15" s="354">
        <v>6880</v>
      </c>
      <c r="E15" s="354">
        <v>409</v>
      </c>
      <c r="F15" s="354">
        <v>29</v>
      </c>
      <c r="G15" s="1644" t="s">
        <v>64</v>
      </c>
      <c r="H15" s="354">
        <v>5242</v>
      </c>
      <c r="I15" s="480">
        <v>697</v>
      </c>
      <c r="J15" s="207"/>
    </row>
    <row r="16" spans="1:14" s="179" customFormat="1" ht="12">
      <c r="B16" s="181" t="s">
        <v>248</v>
      </c>
      <c r="C16" s="343">
        <v>84.464450600184676</v>
      </c>
      <c r="D16" s="343">
        <v>86.237152168463268</v>
      </c>
      <c r="E16" s="343">
        <v>61.689291101055808</v>
      </c>
      <c r="F16" s="343">
        <v>145</v>
      </c>
      <c r="G16" s="1256" t="s">
        <v>64</v>
      </c>
      <c r="H16" s="343">
        <v>120.0091575091575</v>
      </c>
      <c r="I16" s="912">
        <v>107.56172839506173</v>
      </c>
      <c r="J16" s="207"/>
    </row>
    <row r="17" spans="1:10" s="179" customFormat="1" ht="12">
      <c r="B17" s="1159"/>
      <c r="C17" s="910"/>
      <c r="D17" s="910"/>
      <c r="E17" s="910"/>
      <c r="F17" s="910"/>
      <c r="G17" s="887"/>
      <c r="H17" s="910"/>
      <c r="I17" s="910"/>
      <c r="J17" s="207"/>
    </row>
    <row r="18" spans="1:10" s="179" customFormat="1" ht="12">
      <c r="A18" s="2561" t="s">
        <v>1854</v>
      </c>
      <c r="B18" s="2562"/>
      <c r="C18" s="2562"/>
      <c r="D18" s="2562"/>
      <c r="E18" s="2562"/>
      <c r="F18" s="2562"/>
      <c r="G18" s="2562"/>
      <c r="H18" s="2562"/>
      <c r="I18" s="2562"/>
    </row>
    <row r="19" spans="1:10">
      <c r="A19" s="2566" t="s">
        <v>1130</v>
      </c>
      <c r="B19" s="2566"/>
      <c r="C19" s="2566"/>
      <c r="D19" s="2566"/>
      <c r="E19" s="2566"/>
      <c r="F19" s="2566"/>
      <c r="G19" s="2566"/>
      <c r="H19" s="2566"/>
      <c r="I19" s="2566"/>
    </row>
    <row r="20" spans="1:10" s="179" customFormat="1" ht="12">
      <c r="A20" s="2560" t="s">
        <v>1855</v>
      </c>
      <c r="B20" s="2563"/>
      <c r="C20" s="2563"/>
      <c r="D20" s="2563"/>
      <c r="E20" s="2563"/>
      <c r="F20" s="2563"/>
      <c r="G20" s="2563"/>
      <c r="H20" s="2563"/>
      <c r="I20" s="2563"/>
    </row>
    <row r="21" spans="1:10">
      <c r="A21" s="2560" t="s">
        <v>2</v>
      </c>
      <c r="B21" s="2560"/>
      <c r="C21" s="2560"/>
      <c r="D21" s="2560"/>
      <c r="E21" s="2560"/>
      <c r="F21" s="2560"/>
      <c r="G21" s="2560"/>
      <c r="H21" s="2560"/>
      <c r="I21" s="2560"/>
    </row>
  </sheetData>
  <mergeCells count="12">
    <mergeCell ref="A21:I21"/>
    <mergeCell ref="A18:I18"/>
    <mergeCell ref="A20:I20"/>
    <mergeCell ref="C3:G3"/>
    <mergeCell ref="H3:H4"/>
    <mergeCell ref="I3:I4"/>
    <mergeCell ref="A19:I19"/>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0"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K37"/>
  <sheetViews>
    <sheetView showGridLines="0" zoomScaleNormal="100" workbookViewId="0">
      <pane ySplit="14" topLeftCell="A15" activePane="bottomLeft" state="frozen"/>
      <selection activeCell="I42" sqref="I42"/>
      <selection pane="bottomLeft" activeCell="N27" sqref="N27"/>
    </sheetView>
  </sheetViews>
  <sheetFormatPr defaultColWidth="9" defaultRowHeight="14.25"/>
  <cols>
    <col min="1" max="1" width="8.125" style="187" customWidth="1"/>
    <col min="2" max="9" width="13.625" style="187" customWidth="1"/>
    <col min="10" max="16384" width="9" style="187"/>
  </cols>
  <sheetData>
    <row r="1" spans="1:9">
      <c r="A1" s="1759" t="s">
        <v>918</v>
      </c>
      <c r="B1" s="1759"/>
      <c r="C1" s="1759"/>
      <c r="D1" s="1759"/>
      <c r="E1" s="1759"/>
      <c r="F1" s="1759"/>
      <c r="G1" s="1765" t="s">
        <v>220</v>
      </c>
      <c r="H1" s="1765"/>
    </row>
    <row r="2" spans="1:9">
      <c r="A2" s="1741" t="s">
        <v>564</v>
      </c>
      <c r="B2" s="1741"/>
      <c r="C2" s="1741"/>
      <c r="D2" s="1741"/>
      <c r="E2" s="1741"/>
      <c r="F2" s="1741"/>
      <c r="G2" s="1766" t="s">
        <v>221</v>
      </c>
      <c r="H2" s="1766"/>
    </row>
    <row r="3" spans="1:9" ht="14.25" customHeight="1">
      <c r="A3" s="1738" t="s">
        <v>1252</v>
      </c>
      <c r="B3" s="1739"/>
      <c r="C3" s="1728" t="s">
        <v>1740</v>
      </c>
      <c r="D3" s="1733"/>
      <c r="E3" s="1728" t="s">
        <v>919</v>
      </c>
      <c r="F3" s="1722"/>
      <c r="G3" s="1722"/>
      <c r="H3" s="1728" t="s">
        <v>1741</v>
      </c>
      <c r="I3" s="1722"/>
    </row>
    <row r="4" spans="1:9">
      <c r="A4" s="1723"/>
      <c r="B4" s="1740"/>
      <c r="C4" s="1729"/>
      <c r="D4" s="1734"/>
      <c r="E4" s="1729"/>
      <c r="F4" s="1723"/>
      <c r="G4" s="1723"/>
      <c r="H4" s="1729"/>
      <c r="I4" s="1723"/>
    </row>
    <row r="5" spans="1:9">
      <c r="A5" s="1723"/>
      <c r="B5" s="1740"/>
      <c r="C5" s="1729"/>
      <c r="D5" s="1734"/>
      <c r="E5" s="1729"/>
      <c r="F5" s="1723"/>
      <c r="G5" s="1723"/>
      <c r="H5" s="1729"/>
      <c r="I5" s="1723"/>
    </row>
    <row r="6" spans="1:9">
      <c r="A6" s="1723"/>
      <c r="B6" s="1740"/>
      <c r="C6" s="1729"/>
      <c r="D6" s="1734"/>
      <c r="E6" s="1729"/>
      <c r="F6" s="1723"/>
      <c r="G6" s="1723"/>
      <c r="H6" s="1729"/>
      <c r="I6" s="1723"/>
    </row>
    <row r="7" spans="1:9">
      <c r="A7" s="1723" t="s">
        <v>1990</v>
      </c>
      <c r="B7" s="1740"/>
      <c r="C7" s="1729"/>
      <c r="D7" s="1734"/>
      <c r="E7" s="1729"/>
      <c r="F7" s="1723"/>
      <c r="G7" s="1723"/>
      <c r="H7" s="1729"/>
      <c r="I7" s="1723"/>
    </row>
    <row r="8" spans="1:9">
      <c r="A8" s="1723"/>
      <c r="B8" s="1740"/>
      <c r="C8" s="1729"/>
      <c r="D8" s="1734"/>
      <c r="E8" s="1729"/>
      <c r="F8" s="1723"/>
      <c r="G8" s="1723"/>
      <c r="H8" s="1729"/>
      <c r="I8" s="1723"/>
    </row>
    <row r="9" spans="1:9">
      <c r="A9" s="1723"/>
      <c r="B9" s="1740"/>
      <c r="C9" s="1729"/>
      <c r="D9" s="1734"/>
      <c r="E9" s="1729"/>
      <c r="F9" s="1723"/>
      <c r="G9" s="1723"/>
      <c r="H9" s="1729"/>
      <c r="I9" s="1723"/>
    </row>
    <row r="10" spans="1:9">
      <c r="A10" s="1723"/>
      <c r="B10" s="1740"/>
      <c r="C10" s="1730"/>
      <c r="D10" s="1735"/>
      <c r="E10" s="1730"/>
      <c r="F10" s="1724"/>
      <c r="G10" s="1724"/>
      <c r="H10" s="1730"/>
      <c r="I10" s="1724"/>
    </row>
    <row r="11" spans="1:9">
      <c r="A11" s="1723"/>
      <c r="B11" s="1740"/>
      <c r="C11" s="1805" t="s">
        <v>225</v>
      </c>
      <c r="D11" s="1806" t="s">
        <v>226</v>
      </c>
      <c r="E11" s="1808" t="s">
        <v>920</v>
      </c>
      <c r="F11" s="1803" t="s">
        <v>225</v>
      </c>
      <c r="G11" s="1756" t="s">
        <v>226</v>
      </c>
      <c r="H11" s="1805" t="s">
        <v>225</v>
      </c>
      <c r="I11" s="1803" t="s">
        <v>226</v>
      </c>
    </row>
    <row r="12" spans="1:9">
      <c r="A12" s="1723"/>
      <c r="B12" s="1740"/>
      <c r="C12" s="1743"/>
      <c r="D12" s="1762"/>
      <c r="E12" s="1720"/>
      <c r="F12" s="1764"/>
      <c r="G12" s="1757"/>
      <c r="H12" s="1743"/>
      <c r="I12" s="1764"/>
    </row>
    <row r="13" spans="1:9">
      <c r="A13" s="1723"/>
      <c r="B13" s="1740"/>
      <c r="C13" s="1743"/>
      <c r="D13" s="1762"/>
      <c r="E13" s="1720"/>
      <c r="F13" s="1764"/>
      <c r="G13" s="1757"/>
      <c r="H13" s="1743"/>
      <c r="I13" s="1764"/>
    </row>
    <row r="14" spans="1:9">
      <c r="A14" s="1724"/>
      <c r="B14" s="1735"/>
      <c r="C14" s="1744"/>
      <c r="D14" s="1807"/>
      <c r="E14" s="1721"/>
      <c r="F14" s="1804"/>
      <c r="G14" s="1758"/>
      <c r="H14" s="1744"/>
      <c r="I14" s="1804"/>
    </row>
    <row r="15" spans="1:9">
      <c r="A15" s="186">
        <v>2013</v>
      </c>
      <c r="B15" s="735" t="s">
        <v>227</v>
      </c>
      <c r="C15" s="317">
        <v>96.6</v>
      </c>
      <c r="D15" s="317" t="s">
        <v>63</v>
      </c>
      <c r="E15" s="435">
        <v>16455</v>
      </c>
      <c r="F15" s="317">
        <v>109.56660675054923</v>
      </c>
      <c r="G15" s="317" t="s">
        <v>63</v>
      </c>
      <c r="H15" s="317">
        <v>101.6</v>
      </c>
      <c r="I15" s="396" t="s">
        <v>63</v>
      </c>
    </row>
    <row r="16" spans="1:9">
      <c r="A16" s="186">
        <v>2014</v>
      </c>
      <c r="B16" s="735" t="s">
        <v>227</v>
      </c>
      <c r="C16" s="317">
        <v>93.845367078725573</v>
      </c>
      <c r="D16" s="317" t="s">
        <v>63</v>
      </c>
      <c r="E16" s="409">
        <v>13953</v>
      </c>
      <c r="F16" s="317">
        <f>E16/E15*100</f>
        <v>84.794895168641744</v>
      </c>
      <c r="G16" s="317" t="s">
        <v>63</v>
      </c>
      <c r="H16" s="317">
        <v>106.3</v>
      </c>
      <c r="I16" s="396" t="s">
        <v>63</v>
      </c>
    </row>
    <row r="17" spans="1:11" s="862" customFormat="1">
      <c r="A17" s="849"/>
      <c r="B17" s="604"/>
      <c r="C17" s="176"/>
      <c r="D17" s="176"/>
      <c r="E17" s="126"/>
      <c r="F17" s="176"/>
      <c r="G17" s="176"/>
      <c r="H17" s="169"/>
      <c r="I17" s="143"/>
      <c r="J17" s="282"/>
    </row>
    <row r="18" spans="1:11" s="862" customFormat="1">
      <c r="A18" s="849" t="s">
        <v>657</v>
      </c>
      <c r="B18" s="604" t="s">
        <v>238</v>
      </c>
      <c r="C18" s="400">
        <v>80.2</v>
      </c>
      <c r="D18" s="400">
        <v>30.8</v>
      </c>
      <c r="E18" s="526" t="s">
        <v>1179</v>
      </c>
      <c r="F18" s="397" t="s">
        <v>1418</v>
      </c>
      <c r="G18" s="397" t="s">
        <v>1417</v>
      </c>
      <c r="H18" s="103">
        <v>106.6</v>
      </c>
      <c r="I18" s="451">
        <v>79.099999999999994</v>
      </c>
      <c r="J18" s="282"/>
      <c r="K18" s="721"/>
    </row>
    <row r="19" spans="1:11" s="862" customFormat="1">
      <c r="A19" s="849"/>
      <c r="B19" s="604" t="s">
        <v>239</v>
      </c>
      <c r="C19" s="400">
        <v>98.8</v>
      </c>
      <c r="D19" s="400">
        <v>136.9</v>
      </c>
      <c r="E19" s="526" t="s">
        <v>1406</v>
      </c>
      <c r="F19" s="397" t="s">
        <v>1419</v>
      </c>
      <c r="G19" s="397" t="s">
        <v>1412</v>
      </c>
      <c r="H19" s="103">
        <v>113.6</v>
      </c>
      <c r="I19" s="451">
        <v>101.5</v>
      </c>
      <c r="J19" s="282"/>
      <c r="K19" s="721"/>
    </row>
    <row r="20" spans="1:11" s="862" customFormat="1">
      <c r="A20" s="849"/>
      <c r="B20" s="604" t="s">
        <v>228</v>
      </c>
      <c r="C20" s="400">
        <v>108</v>
      </c>
      <c r="D20" s="400">
        <v>108.5</v>
      </c>
      <c r="E20" s="526" t="s">
        <v>1407</v>
      </c>
      <c r="F20" s="397" t="s">
        <v>1420</v>
      </c>
      <c r="G20" s="397" t="s">
        <v>1413</v>
      </c>
      <c r="H20" s="103">
        <v>102.9</v>
      </c>
      <c r="I20" s="451">
        <v>109.1</v>
      </c>
      <c r="J20" s="282"/>
      <c r="K20" s="721"/>
    </row>
    <row r="21" spans="1:11" s="862" customFormat="1">
      <c r="A21" s="849"/>
      <c r="B21" s="604" t="s">
        <v>229</v>
      </c>
      <c r="C21" s="400">
        <v>111.18295331161782</v>
      </c>
      <c r="D21" s="400">
        <v>119.04087923278711</v>
      </c>
      <c r="E21" s="477">
        <v>1000</v>
      </c>
      <c r="F21" s="397" t="s">
        <v>1421</v>
      </c>
      <c r="G21" s="397" t="s">
        <v>1414</v>
      </c>
      <c r="H21" s="103">
        <v>111.8</v>
      </c>
      <c r="I21" s="451">
        <v>106.3</v>
      </c>
      <c r="J21" s="282"/>
      <c r="K21" s="721"/>
    </row>
    <row r="22" spans="1:11" s="862" customFormat="1">
      <c r="A22" s="849"/>
      <c r="B22" s="604" t="s">
        <v>230</v>
      </c>
      <c r="C22" s="400">
        <v>106.50216417910447</v>
      </c>
      <c r="D22" s="400">
        <v>104.52656018828218</v>
      </c>
      <c r="E22" s="477">
        <v>705</v>
      </c>
      <c r="F22" s="397" t="s">
        <v>1422</v>
      </c>
      <c r="G22" s="397">
        <v>70.5</v>
      </c>
      <c r="H22" s="103">
        <v>105</v>
      </c>
      <c r="I22" s="451">
        <v>94</v>
      </c>
      <c r="J22" s="282"/>
      <c r="K22" s="721"/>
    </row>
    <row r="23" spans="1:11" s="862" customFormat="1">
      <c r="A23" s="849"/>
      <c r="B23" s="604" t="s">
        <v>231</v>
      </c>
      <c r="C23" s="400">
        <v>119.8238484398217</v>
      </c>
      <c r="D23" s="400" t="s">
        <v>2042</v>
      </c>
      <c r="E23" s="477" t="s">
        <v>1408</v>
      </c>
      <c r="F23" s="397" t="s">
        <v>1423</v>
      </c>
      <c r="G23" s="397" t="s">
        <v>1415</v>
      </c>
      <c r="H23" s="103">
        <v>108</v>
      </c>
      <c r="I23" s="451">
        <v>98</v>
      </c>
      <c r="J23" s="282"/>
      <c r="K23" s="721"/>
    </row>
    <row r="24" spans="1:11" s="862" customFormat="1">
      <c r="A24" s="849"/>
      <c r="B24" s="604" t="s">
        <v>232</v>
      </c>
      <c r="C24" s="400">
        <v>91.529181428305066</v>
      </c>
      <c r="D24" s="400">
        <v>101.45134212409788</v>
      </c>
      <c r="E24" s="477">
        <v>1092</v>
      </c>
      <c r="F24" s="400">
        <v>82.852807283763269</v>
      </c>
      <c r="G24" s="400" t="s">
        <v>1416</v>
      </c>
      <c r="H24" s="103">
        <v>105.5</v>
      </c>
      <c r="I24" s="458">
        <v>103</v>
      </c>
      <c r="J24" s="282"/>
      <c r="K24" s="721"/>
    </row>
    <row r="25" spans="1:11" s="862" customFormat="1">
      <c r="A25" s="849"/>
      <c r="B25" s="604" t="s">
        <v>233</v>
      </c>
      <c r="C25" s="400">
        <v>92.497628939894867</v>
      </c>
      <c r="D25" s="400">
        <v>99.003730104243274</v>
      </c>
      <c r="E25" s="477">
        <v>678</v>
      </c>
      <c r="F25" s="400">
        <v>61.02610261026102</v>
      </c>
      <c r="G25" s="400">
        <v>62.087912087912088</v>
      </c>
      <c r="H25" s="103">
        <v>102.5</v>
      </c>
      <c r="I25" s="458" t="s">
        <v>1977</v>
      </c>
      <c r="J25" s="1279"/>
      <c r="K25" s="721"/>
    </row>
    <row r="26" spans="1:11" s="862" customFormat="1">
      <c r="A26" s="849"/>
      <c r="B26" s="604" t="s">
        <v>234</v>
      </c>
      <c r="C26" s="400">
        <v>83.233789506385918</v>
      </c>
      <c r="D26" s="400">
        <v>101.32871559070466</v>
      </c>
      <c r="E26" s="477">
        <v>1158</v>
      </c>
      <c r="F26" s="400">
        <v>73.804971319311662</v>
      </c>
      <c r="G26" s="400">
        <v>170.79646017699116</v>
      </c>
      <c r="H26" s="103">
        <v>104.1</v>
      </c>
      <c r="I26" s="458">
        <v>101.2</v>
      </c>
      <c r="J26" s="282"/>
      <c r="K26" s="721"/>
    </row>
    <row r="27" spans="1:11" s="862" customFormat="1">
      <c r="A27" s="849"/>
      <c r="B27" s="735" t="s">
        <v>235</v>
      </c>
      <c r="C27" s="397">
        <v>93.786576616722087</v>
      </c>
      <c r="D27" s="397">
        <v>133.68914131101604</v>
      </c>
      <c r="E27" s="525" t="s">
        <v>1409</v>
      </c>
      <c r="F27" s="397" t="s">
        <v>1424</v>
      </c>
      <c r="G27" s="397">
        <v>130.31088082901553</v>
      </c>
      <c r="H27" s="397">
        <v>100.9</v>
      </c>
      <c r="I27" s="398">
        <v>106.5</v>
      </c>
      <c r="J27" s="282"/>
      <c r="K27" s="721"/>
    </row>
    <row r="28" spans="1:11" s="862" customFormat="1">
      <c r="A28" s="849"/>
      <c r="B28" s="735" t="s">
        <v>236</v>
      </c>
      <c r="C28" s="397">
        <v>88.859971154244548</v>
      </c>
      <c r="D28" s="397">
        <v>82.092837092305444</v>
      </c>
      <c r="E28" s="525" t="s">
        <v>1410</v>
      </c>
      <c r="F28" s="397" t="s">
        <v>1425</v>
      </c>
      <c r="G28" s="397">
        <v>110.33797216699801</v>
      </c>
      <c r="H28" s="397">
        <v>103.3</v>
      </c>
      <c r="I28" s="398">
        <v>91.5</v>
      </c>
      <c r="J28" s="282"/>
      <c r="K28" s="721"/>
    </row>
    <row r="29" spans="1:11" s="862" customFormat="1">
      <c r="A29" s="849"/>
      <c r="B29" s="735" t="s">
        <v>237</v>
      </c>
      <c r="C29" s="397">
        <v>93.007080478398194</v>
      </c>
      <c r="D29" s="397">
        <v>129.4644781807346</v>
      </c>
      <c r="E29" s="526" t="s">
        <v>1411</v>
      </c>
      <c r="F29" s="397" t="s">
        <v>1426</v>
      </c>
      <c r="G29" s="397">
        <v>79.87987987987988</v>
      </c>
      <c r="H29" s="399">
        <v>104.6</v>
      </c>
      <c r="I29" s="398" t="s">
        <v>2043</v>
      </c>
      <c r="J29" s="282"/>
      <c r="K29" s="721"/>
    </row>
    <row r="30" spans="1:11">
      <c r="A30" s="186"/>
      <c r="B30" s="777"/>
      <c r="C30" s="317"/>
      <c r="D30" s="317"/>
      <c r="E30" s="440"/>
      <c r="F30" s="317"/>
      <c r="G30" s="317"/>
      <c r="H30" s="317"/>
      <c r="I30" s="396"/>
      <c r="K30" s="721"/>
    </row>
    <row r="31" spans="1:11" ht="15.75" customHeight="1">
      <c r="A31" s="186">
        <v>2015</v>
      </c>
      <c r="B31" s="604" t="s">
        <v>238</v>
      </c>
      <c r="C31" s="399">
        <v>101</v>
      </c>
      <c r="D31" s="399">
        <v>33.4</v>
      </c>
      <c r="E31" s="526">
        <v>865</v>
      </c>
      <c r="F31" s="399">
        <v>72.81144781144782</v>
      </c>
      <c r="G31" s="397">
        <v>65.037593984962399</v>
      </c>
      <c r="H31" s="397">
        <v>100.4</v>
      </c>
      <c r="I31" s="398">
        <v>75.900000000000006</v>
      </c>
      <c r="K31" s="256"/>
    </row>
    <row r="32" spans="1:11" ht="15.75" customHeight="1">
      <c r="A32" s="433"/>
      <c r="B32" s="604" t="s">
        <v>239</v>
      </c>
      <c r="C32" s="399">
        <v>94.3</v>
      </c>
      <c r="D32" s="399">
        <v>127.8</v>
      </c>
      <c r="E32" s="526">
        <v>777</v>
      </c>
      <c r="F32" s="399">
        <v>50.751143043762248</v>
      </c>
      <c r="G32" s="397">
        <v>89.826589595375722</v>
      </c>
      <c r="H32" s="397">
        <v>96.4</v>
      </c>
      <c r="I32" s="398">
        <v>97.5</v>
      </c>
      <c r="J32" s="256"/>
      <c r="K32" s="685"/>
    </row>
    <row r="33" spans="1:11">
      <c r="A33" s="433"/>
      <c r="B33" s="604" t="s">
        <v>228</v>
      </c>
      <c r="C33" s="397">
        <v>119.5</v>
      </c>
      <c r="D33" s="397">
        <v>137.5</v>
      </c>
      <c r="E33" s="526">
        <v>882</v>
      </c>
      <c r="F33" s="399">
        <v>72.592592592592595</v>
      </c>
      <c r="G33" s="397">
        <v>113.51351351351352</v>
      </c>
      <c r="H33" s="399">
        <v>106.5</v>
      </c>
      <c r="I33" s="398">
        <v>120.5</v>
      </c>
      <c r="J33" s="256"/>
      <c r="K33" s="721"/>
    </row>
    <row r="34" spans="1:11">
      <c r="A34" s="433"/>
      <c r="B34" s="777"/>
      <c r="C34" s="450"/>
      <c r="D34" s="450"/>
      <c r="E34" s="1365"/>
      <c r="F34" s="425"/>
      <c r="G34" s="450"/>
      <c r="H34" s="425"/>
      <c r="I34" s="450"/>
      <c r="J34" s="256"/>
      <c r="K34" s="721"/>
    </row>
    <row r="35" spans="1:11">
      <c r="A35" s="1801" t="s">
        <v>1731</v>
      </c>
      <c r="B35" s="1801"/>
      <c r="C35" s="1801"/>
      <c r="D35" s="1801"/>
      <c r="E35" s="1801"/>
      <c r="F35" s="1801"/>
      <c r="G35" s="1801"/>
      <c r="H35" s="1801"/>
      <c r="I35" s="1801"/>
    </row>
    <row r="36" spans="1:11">
      <c r="A36" s="1802" t="s">
        <v>642</v>
      </c>
      <c r="B36" s="1802"/>
      <c r="C36" s="1802"/>
      <c r="D36" s="1802"/>
      <c r="E36" s="1802"/>
      <c r="F36" s="1802"/>
      <c r="G36" s="1802"/>
      <c r="H36" s="1802"/>
      <c r="I36" s="1802"/>
    </row>
    <row r="37" spans="1:11">
      <c r="F37" s="1191"/>
      <c r="G37" s="1191"/>
      <c r="H37" s="1191"/>
    </row>
  </sheetData>
  <mergeCells count="18">
    <mergeCell ref="G1:H1"/>
    <mergeCell ref="G2:H2"/>
    <mergeCell ref="A1:F1"/>
    <mergeCell ref="A2:F2"/>
    <mergeCell ref="C3:D10"/>
    <mergeCell ref="E3:G10"/>
    <mergeCell ref="H3:I10"/>
    <mergeCell ref="A3:B6"/>
    <mergeCell ref="A7:B14"/>
    <mergeCell ref="F11:F14"/>
    <mergeCell ref="G11:G14"/>
    <mergeCell ref="H11:H14"/>
    <mergeCell ref="A35:I35"/>
    <mergeCell ref="A36:I36"/>
    <mergeCell ref="I11:I14"/>
    <mergeCell ref="C11:C14"/>
    <mergeCell ref="D11:D14"/>
    <mergeCell ref="E11:E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6"/>
  <sheetViews>
    <sheetView showGridLines="0" zoomScaleNormal="100" workbookViewId="0">
      <selection activeCell="H28" sqref="H28"/>
    </sheetView>
  </sheetViews>
  <sheetFormatPr defaultColWidth="9" defaultRowHeight="12.75"/>
  <cols>
    <col min="1" max="1" width="9" style="178"/>
    <col min="2" max="2" width="14.5" style="178" customWidth="1"/>
    <col min="3" max="11" width="10.625" style="178" customWidth="1"/>
    <col min="12" max="16384" width="9" style="178"/>
  </cols>
  <sheetData>
    <row r="1" spans="1:12" ht="14.25">
      <c r="A1" s="2567" t="s">
        <v>785</v>
      </c>
      <c r="B1" s="1774"/>
      <c r="C1" s="1774"/>
      <c r="D1" s="1774"/>
      <c r="E1" s="1774"/>
      <c r="F1" s="1774"/>
      <c r="G1" s="1774"/>
      <c r="H1" s="1774"/>
      <c r="I1" s="1774"/>
      <c r="J1" s="1765" t="s">
        <v>220</v>
      </c>
      <c r="K1" s="1765"/>
    </row>
    <row r="2" spans="1:12" ht="14.25">
      <c r="A2" s="2568" t="s">
        <v>1051</v>
      </c>
      <c r="B2" s="2569"/>
      <c r="C2" s="2569"/>
      <c r="D2" s="2569"/>
      <c r="E2" s="2569"/>
      <c r="F2" s="2569"/>
      <c r="G2" s="2569"/>
      <c r="H2" s="2569"/>
      <c r="I2" s="2569"/>
      <c r="J2" s="1890" t="s">
        <v>221</v>
      </c>
      <c r="K2" s="1890"/>
    </row>
    <row r="3" spans="1:12" ht="49.5" customHeight="1">
      <c r="A3" s="2570" t="s">
        <v>1353</v>
      </c>
      <c r="B3" s="2556"/>
      <c r="C3" s="2555" t="s">
        <v>103</v>
      </c>
      <c r="D3" s="2556" t="s">
        <v>104</v>
      </c>
      <c r="E3" s="2556"/>
      <c r="F3" s="2556"/>
      <c r="G3" s="2556"/>
      <c r="H3" s="2555" t="s">
        <v>98</v>
      </c>
      <c r="I3" s="2555" t="s">
        <v>97</v>
      </c>
      <c r="J3" s="2555" t="s">
        <v>1622</v>
      </c>
      <c r="K3" s="2564" t="s">
        <v>96</v>
      </c>
    </row>
    <row r="4" spans="1:12" ht="73.5" customHeight="1">
      <c r="A4" s="2571"/>
      <c r="B4" s="2556"/>
      <c r="C4" s="2556"/>
      <c r="D4" s="1079" t="s">
        <v>102</v>
      </c>
      <c r="E4" s="1079" t="s">
        <v>101</v>
      </c>
      <c r="F4" s="1079" t="s">
        <v>100</v>
      </c>
      <c r="G4" s="1079" t="s">
        <v>99</v>
      </c>
      <c r="H4" s="2556"/>
      <c r="I4" s="2556"/>
      <c r="J4" s="2556"/>
      <c r="K4" s="2565"/>
    </row>
    <row r="5" spans="1:12" s="179" customFormat="1" ht="12">
      <c r="A5" s="693"/>
      <c r="B5" s="694"/>
      <c r="C5" s="183"/>
      <c r="D5" s="183"/>
      <c r="E5" s="183"/>
      <c r="F5" s="183"/>
      <c r="G5" s="183"/>
      <c r="H5" s="183"/>
      <c r="I5" s="183"/>
      <c r="J5" s="183"/>
      <c r="K5" s="184"/>
      <c r="L5" s="1236"/>
    </row>
    <row r="6" spans="1:12" s="179" customFormat="1" ht="12">
      <c r="A6" s="696">
        <v>2013</v>
      </c>
      <c r="B6" s="700" t="s">
        <v>428</v>
      </c>
      <c r="C6" s="477">
        <v>12992</v>
      </c>
      <c r="D6" s="477">
        <v>3150</v>
      </c>
      <c r="E6" s="473">
        <v>243</v>
      </c>
      <c r="F6" s="473">
        <v>105</v>
      </c>
      <c r="G6" s="477">
        <v>146</v>
      </c>
      <c r="H6" s="477">
        <v>727</v>
      </c>
      <c r="I6" s="477">
        <v>184</v>
      </c>
      <c r="J6" s="477">
        <v>2493</v>
      </c>
      <c r="K6" s="478">
        <v>5944</v>
      </c>
    </row>
    <row r="7" spans="1:12" s="179" customFormat="1" ht="12">
      <c r="B7" s="185" t="s">
        <v>248</v>
      </c>
      <c r="C7" s="701">
        <v>68.156541810932751</v>
      </c>
      <c r="D7" s="701">
        <v>98.161421003427861</v>
      </c>
      <c r="E7" s="701">
        <v>106.11353711790392</v>
      </c>
      <c r="F7" s="701">
        <v>80.152671755725194</v>
      </c>
      <c r="G7" s="701">
        <v>64.317180616740089</v>
      </c>
      <c r="H7" s="701">
        <v>89.975247524752476</v>
      </c>
      <c r="I7" s="701">
        <v>46.938775510204081</v>
      </c>
      <c r="J7" s="701">
        <v>44.951316263974036</v>
      </c>
      <c r="K7" s="702">
        <v>69.765258215962447</v>
      </c>
      <c r="L7" s="207"/>
    </row>
    <row r="8" spans="1:12" s="179" customFormat="1" ht="12">
      <c r="A8" s="1164"/>
      <c r="B8" s="1162"/>
      <c r="C8" s="1163"/>
      <c r="D8" s="1163"/>
      <c r="E8" s="1163"/>
      <c r="F8" s="1163"/>
      <c r="G8" s="1163"/>
      <c r="H8" s="1163"/>
      <c r="I8" s="1163"/>
      <c r="J8" s="1163"/>
      <c r="K8" s="913"/>
      <c r="L8" s="207"/>
    </row>
    <row r="9" spans="1:12">
      <c r="A9" s="698" t="s">
        <v>657</v>
      </c>
      <c r="B9" s="695" t="s">
        <v>266</v>
      </c>
      <c r="C9" s="482">
        <v>8664</v>
      </c>
      <c r="D9" s="538">
        <v>1070</v>
      </c>
      <c r="E9" s="1299">
        <v>60</v>
      </c>
      <c r="F9" s="1299">
        <v>31</v>
      </c>
      <c r="G9" s="538">
        <v>56</v>
      </c>
      <c r="H9" s="538">
        <v>151</v>
      </c>
      <c r="I9" s="538">
        <v>129</v>
      </c>
      <c r="J9" s="538">
        <v>3672</v>
      </c>
      <c r="K9" s="539">
        <v>3495</v>
      </c>
    </row>
    <row r="10" spans="1:12">
      <c r="A10" s="698"/>
      <c r="B10" s="697" t="s">
        <v>464</v>
      </c>
      <c r="C10" s="482">
        <v>11500</v>
      </c>
      <c r="D10" s="538">
        <v>1657</v>
      </c>
      <c r="E10" s="1299">
        <v>104</v>
      </c>
      <c r="F10" s="1299">
        <v>59</v>
      </c>
      <c r="G10" s="538">
        <v>97</v>
      </c>
      <c r="H10" s="538">
        <v>323</v>
      </c>
      <c r="I10" s="538">
        <v>194</v>
      </c>
      <c r="J10" s="538">
        <v>4214</v>
      </c>
      <c r="K10" s="539">
        <v>4852</v>
      </c>
    </row>
    <row r="11" spans="1:12">
      <c r="A11" s="698"/>
      <c r="B11" s="700" t="s">
        <v>467</v>
      </c>
      <c r="C11" s="958">
        <v>14555</v>
      </c>
      <c r="D11" s="1298">
        <v>2149</v>
      </c>
      <c r="E11" s="1300">
        <v>142</v>
      </c>
      <c r="F11" s="1300">
        <v>100</v>
      </c>
      <c r="G11" s="1298">
        <v>146</v>
      </c>
      <c r="H11" s="1298">
        <v>556</v>
      </c>
      <c r="I11" s="1298">
        <v>259</v>
      </c>
      <c r="J11" s="1298">
        <v>5080</v>
      </c>
      <c r="K11" s="937">
        <v>6123</v>
      </c>
    </row>
    <row r="12" spans="1:12">
      <c r="A12" s="698"/>
      <c r="B12" s="700" t="s">
        <v>428</v>
      </c>
      <c r="C12" s="482">
        <v>17130</v>
      </c>
      <c r="D12" s="475">
        <v>2935</v>
      </c>
      <c r="E12" s="483">
        <v>201</v>
      </c>
      <c r="F12" s="483">
        <v>124</v>
      </c>
      <c r="G12" s="475">
        <v>199</v>
      </c>
      <c r="H12" s="475">
        <v>763</v>
      </c>
      <c r="I12" s="475">
        <v>271</v>
      </c>
      <c r="J12" s="475">
        <v>5334</v>
      </c>
      <c r="K12" s="476">
        <v>7303</v>
      </c>
    </row>
    <row r="13" spans="1:12">
      <c r="A13" s="696"/>
      <c r="B13" s="185" t="s">
        <v>248</v>
      </c>
      <c r="C13" s="701">
        <v>131.85036945812806</v>
      </c>
      <c r="D13" s="701">
        <v>93.174603174603178</v>
      </c>
      <c r="E13" s="701">
        <v>82.716049382716051</v>
      </c>
      <c r="F13" s="701">
        <v>118.0952380952381</v>
      </c>
      <c r="G13" s="701">
        <v>136.30136986301369</v>
      </c>
      <c r="H13" s="701">
        <v>104.95185694635489</v>
      </c>
      <c r="I13" s="701">
        <v>147.28260869565219</v>
      </c>
      <c r="J13" s="701">
        <v>213.95908543922982</v>
      </c>
      <c r="K13" s="913">
        <v>122.86339165545088</v>
      </c>
      <c r="L13" s="699"/>
    </row>
    <row r="14" spans="1:12" s="179" customFormat="1" ht="12">
      <c r="A14" s="1164"/>
      <c r="B14" s="1162"/>
      <c r="C14" s="1163"/>
      <c r="D14" s="1163"/>
      <c r="E14" s="1163"/>
      <c r="F14" s="1163"/>
      <c r="G14" s="1163"/>
      <c r="H14" s="1163"/>
      <c r="I14" s="1163"/>
      <c r="J14" s="1163"/>
      <c r="K14" s="913"/>
      <c r="L14" s="207"/>
    </row>
    <row r="15" spans="1:12">
      <c r="A15" s="698" t="s">
        <v>1085</v>
      </c>
      <c r="B15" s="695" t="s">
        <v>266</v>
      </c>
      <c r="C15" s="482">
        <v>7318</v>
      </c>
      <c r="D15" s="475">
        <v>1122</v>
      </c>
      <c r="E15" s="483">
        <v>60</v>
      </c>
      <c r="F15" s="483">
        <v>17</v>
      </c>
      <c r="G15" s="475">
        <v>48</v>
      </c>
      <c r="H15" s="475">
        <v>175</v>
      </c>
      <c r="I15" s="475">
        <v>63</v>
      </c>
      <c r="J15" s="475">
        <v>2630</v>
      </c>
      <c r="K15" s="476">
        <v>3203</v>
      </c>
    </row>
    <row r="16" spans="1:12">
      <c r="A16" s="696"/>
      <c r="B16" s="185" t="s">
        <v>248</v>
      </c>
      <c r="C16" s="701">
        <v>84.464450600184676</v>
      </c>
      <c r="D16" s="701">
        <v>104.85981308411215</v>
      </c>
      <c r="E16" s="701">
        <v>100</v>
      </c>
      <c r="F16" s="701">
        <v>54.838709677419352</v>
      </c>
      <c r="G16" s="701">
        <v>85.714285714285708</v>
      </c>
      <c r="H16" s="701">
        <v>115.89403973509933</v>
      </c>
      <c r="I16" s="701">
        <v>48.837209302325576</v>
      </c>
      <c r="J16" s="701">
        <v>71.623093681917211</v>
      </c>
      <c r="K16" s="913">
        <v>91.645207439198856</v>
      </c>
      <c r="L16" s="699"/>
    </row>
    <row r="17" spans="1:12">
      <c r="A17" s="696"/>
      <c r="B17" s="1159"/>
      <c r="C17" s="1142"/>
      <c r="D17" s="1142"/>
      <c r="E17" s="1142"/>
      <c r="F17" s="1142"/>
      <c r="G17" s="1142"/>
      <c r="H17" s="1142"/>
      <c r="I17" s="1142"/>
      <c r="J17" s="1142"/>
      <c r="K17" s="1142"/>
      <c r="L17" s="699"/>
    </row>
    <row r="18" spans="1:12">
      <c r="A18" s="2566" t="s">
        <v>1</v>
      </c>
      <c r="B18" s="2566"/>
      <c r="C18" s="2566"/>
      <c r="D18" s="2566"/>
      <c r="E18" s="2566"/>
      <c r="F18" s="2566"/>
      <c r="G18" s="2566"/>
      <c r="H18" s="2566"/>
      <c r="I18" s="2566"/>
    </row>
    <row r="19" spans="1:12">
      <c r="A19" s="2560" t="s">
        <v>2</v>
      </c>
      <c r="B19" s="2560"/>
      <c r="C19" s="2560"/>
      <c r="D19" s="2560"/>
      <c r="E19" s="2560"/>
      <c r="F19" s="2560"/>
      <c r="G19" s="2560"/>
      <c r="H19" s="2560"/>
      <c r="I19" s="2560"/>
    </row>
    <row r="22" spans="1:12" ht="12.75" customHeight="1">
      <c r="E22" s="1215"/>
      <c r="F22" s="1215"/>
      <c r="G22" s="1215"/>
    </row>
    <row r="23" spans="1:12" ht="12.75" customHeight="1">
      <c r="D23" s="1215"/>
      <c r="E23" s="1215"/>
      <c r="F23" s="1215"/>
      <c r="G23" s="1215"/>
    </row>
    <row r="24" spans="1:12" ht="12.75" customHeight="1">
      <c r="D24" s="1215"/>
      <c r="E24" s="1215"/>
      <c r="F24" s="1215"/>
      <c r="G24" s="1215"/>
    </row>
    <row r="25" spans="1:12" ht="12.75" customHeight="1">
      <c r="D25" s="1215"/>
      <c r="E25" s="1215"/>
      <c r="F25" s="1215"/>
      <c r="G25" s="1215"/>
    </row>
    <row r="26" spans="1:12" ht="12.75" customHeight="1">
      <c r="D26" s="1215"/>
      <c r="E26" s="1215"/>
      <c r="F26" s="1215"/>
      <c r="G26" s="1215"/>
    </row>
  </sheetData>
  <mergeCells count="13">
    <mergeCell ref="A19:I19"/>
    <mergeCell ref="J3:J4"/>
    <mergeCell ref="K3:K4"/>
    <mergeCell ref="A1:I1"/>
    <mergeCell ref="A2:I2"/>
    <mergeCell ref="J1:K1"/>
    <mergeCell ref="J2:K2"/>
    <mergeCell ref="A3:B4"/>
    <mergeCell ref="C3:C4"/>
    <mergeCell ref="D3:G3"/>
    <mergeCell ref="H3:H4"/>
    <mergeCell ref="I3:I4"/>
    <mergeCell ref="A18:I18"/>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0" display="Powrót do spisu tablic"/>
  </hyperlinks>
  <printOptions horizontalCentered="1"/>
  <pageMargins left="0.48" right="0.49" top="0.74803149606299213" bottom="0.74803149606299213"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7"/>
  <sheetViews>
    <sheetView showGridLines="0" zoomScaleNormal="100" workbookViewId="0">
      <selection activeCell="I1" sqref="I1:J1"/>
    </sheetView>
  </sheetViews>
  <sheetFormatPr defaultColWidth="9" defaultRowHeight="12.75"/>
  <cols>
    <col min="1" max="1" width="7" style="178" customWidth="1"/>
    <col min="2" max="2" width="15" style="178" customWidth="1"/>
    <col min="3" max="5" width="11.625" style="178" customWidth="1"/>
    <col min="6" max="10" width="14.625" style="178" customWidth="1"/>
    <col min="11" max="16384" width="9" style="178"/>
  </cols>
  <sheetData>
    <row r="1" spans="1:11" ht="17.25" customHeight="1">
      <c r="A1" s="2572" t="s">
        <v>786</v>
      </c>
      <c r="B1" s="2573"/>
      <c r="C1" s="2573"/>
      <c r="D1" s="2573"/>
      <c r="E1" s="2573"/>
      <c r="F1" s="2573"/>
      <c r="G1" s="2573"/>
      <c r="H1" s="2573"/>
      <c r="I1" s="1765" t="s">
        <v>220</v>
      </c>
      <c r="J1" s="1765"/>
    </row>
    <row r="2" spans="1:11" ht="14.25">
      <c r="A2" s="2574" t="s">
        <v>1052</v>
      </c>
      <c r="B2" s="2575"/>
      <c r="C2" s="2575"/>
      <c r="D2" s="2575"/>
      <c r="E2" s="2575"/>
      <c r="F2" s="2575"/>
      <c r="G2" s="2575"/>
      <c r="H2" s="2575"/>
      <c r="I2" s="1890" t="s">
        <v>221</v>
      </c>
      <c r="J2" s="1890"/>
    </row>
    <row r="3" spans="1:11" ht="31.5" customHeight="1">
      <c r="A3" s="2570" t="s">
        <v>1354</v>
      </c>
      <c r="B3" s="2576"/>
      <c r="C3" s="2555" t="s">
        <v>103</v>
      </c>
      <c r="D3" s="2555" t="s">
        <v>105</v>
      </c>
      <c r="E3" s="2556"/>
      <c r="F3" s="2556"/>
      <c r="G3" s="2556"/>
      <c r="H3" s="2556"/>
      <c r="I3" s="2556"/>
      <c r="J3" s="2565"/>
    </row>
    <row r="4" spans="1:11" ht="57.75" customHeight="1">
      <c r="A4" s="2577"/>
      <c r="B4" s="2576"/>
      <c r="C4" s="2556"/>
      <c r="D4" s="2555" t="s">
        <v>106</v>
      </c>
      <c r="E4" s="2556"/>
      <c r="F4" s="2555" t="s">
        <v>1504</v>
      </c>
      <c r="G4" s="2555" t="s">
        <v>1505</v>
      </c>
      <c r="H4" s="2555" t="s">
        <v>1053</v>
      </c>
      <c r="I4" s="2555" t="s">
        <v>109</v>
      </c>
      <c r="J4" s="2564" t="s">
        <v>110</v>
      </c>
    </row>
    <row r="5" spans="1:11" ht="113.25" customHeight="1">
      <c r="A5" s="2577"/>
      <c r="B5" s="2576"/>
      <c r="C5" s="2556"/>
      <c r="D5" s="1079" t="s">
        <v>107</v>
      </c>
      <c r="E5" s="1079" t="s">
        <v>108</v>
      </c>
      <c r="F5" s="2556"/>
      <c r="G5" s="2556"/>
      <c r="H5" s="2556"/>
      <c r="I5" s="2556"/>
      <c r="J5" s="2565"/>
    </row>
    <row r="6" spans="1:11">
      <c r="A6" s="693"/>
      <c r="B6" s="694"/>
      <c r="C6" s="183"/>
      <c r="D6" s="183"/>
      <c r="E6" s="183"/>
      <c r="F6" s="183"/>
      <c r="G6" s="183"/>
      <c r="H6" s="183"/>
      <c r="I6" s="183"/>
      <c r="J6" s="184"/>
      <c r="K6" s="1238"/>
    </row>
    <row r="7" spans="1:11">
      <c r="A7" s="696">
        <v>2013</v>
      </c>
      <c r="B7" s="695" t="s">
        <v>428</v>
      </c>
      <c r="C7" s="477">
        <v>12992</v>
      </c>
      <c r="D7" s="473">
        <v>3679</v>
      </c>
      <c r="E7" s="473">
        <v>172</v>
      </c>
      <c r="F7" s="473">
        <v>1723</v>
      </c>
      <c r="G7" s="473">
        <v>51</v>
      </c>
      <c r="H7" s="473">
        <v>296</v>
      </c>
      <c r="I7" s="473">
        <v>23</v>
      </c>
      <c r="J7" s="474">
        <v>3276</v>
      </c>
    </row>
    <row r="8" spans="1:11">
      <c r="A8" s="696"/>
      <c r="B8" s="185" t="s">
        <v>248</v>
      </c>
      <c r="C8" s="484">
        <v>68.156541810932751</v>
      </c>
      <c r="D8" s="484">
        <v>63.805064169268121</v>
      </c>
      <c r="E8" s="484">
        <v>86.868686868686879</v>
      </c>
      <c r="F8" s="484">
        <v>104.67800729040097</v>
      </c>
      <c r="G8" s="484">
        <v>145.71428571428569</v>
      </c>
      <c r="H8" s="484">
        <v>108.42490842490842</v>
      </c>
      <c r="I8" s="484">
        <v>37.704918032786885</v>
      </c>
      <c r="J8" s="485">
        <v>62.507155123068117</v>
      </c>
    </row>
    <row r="9" spans="1:11">
      <c r="A9" s="1161"/>
      <c r="B9" s="1162"/>
      <c r="C9" s="1160"/>
      <c r="D9" s="1160"/>
      <c r="E9" s="1160"/>
      <c r="F9" s="1160"/>
      <c r="G9" s="1160"/>
      <c r="H9" s="1160"/>
      <c r="I9" s="1160"/>
      <c r="J9" s="914"/>
    </row>
    <row r="10" spans="1:11">
      <c r="A10" s="698" t="s">
        <v>657</v>
      </c>
      <c r="B10" s="695" t="s">
        <v>266</v>
      </c>
      <c r="C10" s="538">
        <v>8664</v>
      </c>
      <c r="D10" s="1299">
        <v>2846</v>
      </c>
      <c r="E10" s="1299">
        <v>192</v>
      </c>
      <c r="F10" s="1299">
        <v>653</v>
      </c>
      <c r="G10" s="1299">
        <v>6</v>
      </c>
      <c r="H10" s="1299">
        <v>55</v>
      </c>
      <c r="I10" s="1299" t="s">
        <v>64</v>
      </c>
      <c r="J10" s="1301">
        <v>3152</v>
      </c>
    </row>
    <row r="11" spans="1:11">
      <c r="A11" s="698"/>
      <c r="B11" s="695" t="s">
        <v>464</v>
      </c>
      <c r="C11" s="538">
        <v>11500</v>
      </c>
      <c r="D11" s="1299">
        <v>3703</v>
      </c>
      <c r="E11" s="1299">
        <v>215</v>
      </c>
      <c r="F11" s="1299">
        <v>948</v>
      </c>
      <c r="G11" s="1299">
        <v>20</v>
      </c>
      <c r="H11" s="1299">
        <v>121</v>
      </c>
      <c r="I11" s="1299">
        <v>16</v>
      </c>
      <c r="J11" s="1301">
        <v>3960</v>
      </c>
    </row>
    <row r="12" spans="1:11">
      <c r="A12" s="698"/>
      <c r="B12" s="695" t="s">
        <v>467</v>
      </c>
      <c r="C12" s="1298">
        <v>14555</v>
      </c>
      <c r="D12" s="1300">
        <v>4568</v>
      </c>
      <c r="E12" s="1300">
        <v>235</v>
      </c>
      <c r="F12" s="1300">
        <v>1147</v>
      </c>
      <c r="G12" s="1300">
        <v>55</v>
      </c>
      <c r="H12" s="1300">
        <v>235</v>
      </c>
      <c r="I12" s="1300">
        <v>38</v>
      </c>
      <c r="J12" s="1302">
        <v>4852</v>
      </c>
    </row>
    <row r="13" spans="1:11">
      <c r="A13" s="698"/>
      <c r="B13" s="695" t="s">
        <v>428</v>
      </c>
      <c r="C13" s="538">
        <v>17130</v>
      </c>
      <c r="D13" s="1299">
        <v>5270</v>
      </c>
      <c r="E13" s="1299">
        <v>272</v>
      </c>
      <c r="F13" s="1299">
        <v>1621</v>
      </c>
      <c r="G13" s="1299">
        <v>77</v>
      </c>
      <c r="H13" s="1299">
        <v>320</v>
      </c>
      <c r="I13" s="1299">
        <v>38</v>
      </c>
      <c r="J13" s="1301">
        <v>5423</v>
      </c>
    </row>
    <row r="14" spans="1:11">
      <c r="B14" s="185" t="s">
        <v>248</v>
      </c>
      <c r="C14" s="484">
        <v>131.85036945812806</v>
      </c>
      <c r="D14" s="484">
        <v>143.24544713237293</v>
      </c>
      <c r="E14" s="484">
        <v>158.13953488372093</v>
      </c>
      <c r="F14" s="484">
        <v>94.080092861288449</v>
      </c>
      <c r="G14" s="484">
        <v>150.98039215686299</v>
      </c>
      <c r="H14" s="484">
        <v>108.10810810810811</v>
      </c>
      <c r="I14" s="484">
        <v>165.21739130434781</v>
      </c>
      <c r="J14" s="914">
        <v>165.53724053724054</v>
      </c>
      <c r="K14" s="1005"/>
    </row>
    <row r="15" spans="1:11">
      <c r="A15" s="1161"/>
      <c r="B15" s="1162"/>
      <c r="C15" s="1160"/>
      <c r="D15" s="1160"/>
      <c r="E15" s="1160"/>
      <c r="F15" s="1160"/>
      <c r="G15" s="1160"/>
      <c r="H15" s="1160"/>
      <c r="I15" s="1160"/>
      <c r="J15" s="914"/>
    </row>
    <row r="16" spans="1:11">
      <c r="A16" s="698" t="s">
        <v>1085</v>
      </c>
      <c r="B16" s="695" t="s">
        <v>266</v>
      </c>
      <c r="C16" s="538">
        <v>7318</v>
      </c>
      <c r="D16" s="1299">
        <v>2436</v>
      </c>
      <c r="E16" s="1299">
        <v>31</v>
      </c>
      <c r="F16" s="1299">
        <v>738</v>
      </c>
      <c r="G16" s="1299">
        <v>4</v>
      </c>
      <c r="H16" s="1299">
        <v>66</v>
      </c>
      <c r="I16" s="1299" t="s">
        <v>64</v>
      </c>
      <c r="J16" s="1301">
        <v>2798</v>
      </c>
    </row>
    <row r="17" spans="1:11">
      <c r="B17" s="185" t="s">
        <v>248</v>
      </c>
      <c r="C17" s="701">
        <v>84.464450600184676</v>
      </c>
      <c r="D17" s="484">
        <v>85.593815881939562</v>
      </c>
      <c r="E17" s="484">
        <v>16.145833333333336</v>
      </c>
      <c r="F17" s="484">
        <v>113.01684532924963</v>
      </c>
      <c r="G17" s="484">
        <v>66.666666666666657</v>
      </c>
      <c r="H17" s="484">
        <v>120</v>
      </c>
      <c r="I17" s="1634" t="s">
        <v>64</v>
      </c>
      <c r="J17" s="914">
        <v>88.76903553299492</v>
      </c>
      <c r="K17" s="1005"/>
    </row>
    <row r="18" spans="1:11">
      <c r="B18" s="1159"/>
      <c r="C18" s="1005"/>
      <c r="D18" s="1005"/>
      <c r="E18" s="1005"/>
      <c r="F18" s="1005"/>
      <c r="G18" s="1005"/>
      <c r="H18" s="1005"/>
      <c r="I18" s="1005"/>
      <c r="J18" s="1005"/>
      <c r="K18" s="1005"/>
    </row>
    <row r="19" spans="1:11">
      <c r="A19" s="2566" t="s">
        <v>1</v>
      </c>
      <c r="B19" s="2566"/>
      <c r="C19" s="2566"/>
      <c r="D19" s="2566"/>
      <c r="E19" s="2566"/>
      <c r="F19" s="2566"/>
      <c r="G19" s="2566"/>
      <c r="H19" s="2566"/>
      <c r="I19" s="2566"/>
    </row>
    <row r="20" spans="1:11">
      <c r="A20" s="2560" t="s">
        <v>2</v>
      </c>
      <c r="B20" s="2560"/>
      <c r="C20" s="2560"/>
      <c r="D20" s="2560"/>
      <c r="E20" s="2560"/>
      <c r="F20" s="2560"/>
      <c r="G20" s="2560"/>
      <c r="H20" s="2560"/>
      <c r="I20" s="2560"/>
    </row>
    <row r="23" spans="1:11" ht="12.75" customHeight="1">
      <c r="F23" s="1215"/>
      <c r="G23" s="1215"/>
      <c r="H23" s="1215"/>
    </row>
    <row r="24" spans="1:11" ht="12.75" customHeight="1">
      <c r="E24" s="1215"/>
      <c r="F24" s="1215"/>
      <c r="G24" s="1215"/>
      <c r="H24" s="1215"/>
    </row>
    <row r="25" spans="1:11" ht="12.75" customHeight="1">
      <c r="E25" s="1215"/>
      <c r="F25" s="1215"/>
      <c r="G25" s="1215"/>
      <c r="H25" s="1215"/>
    </row>
    <row r="26" spans="1:11" ht="12.75" customHeight="1">
      <c r="E26" s="1215"/>
      <c r="F26" s="1215"/>
      <c r="G26" s="1215"/>
      <c r="H26" s="1215"/>
    </row>
    <row r="27" spans="1:11" ht="12.75" customHeight="1">
      <c r="E27" s="1215"/>
      <c r="F27" s="1215"/>
      <c r="G27" s="1215"/>
      <c r="H27" s="1215"/>
    </row>
  </sheetData>
  <mergeCells count="15">
    <mergeCell ref="A19:I19"/>
    <mergeCell ref="A20:I20"/>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0"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36"/>
  <sheetViews>
    <sheetView showGridLines="0" zoomScaleNormal="100" workbookViewId="0">
      <pane ySplit="13" topLeftCell="A14" activePane="bottomLeft" state="frozen"/>
      <selection pane="bottomLeft" activeCell="E1" sqref="E1"/>
    </sheetView>
  </sheetViews>
  <sheetFormatPr defaultColWidth="9" defaultRowHeight="14.25"/>
  <cols>
    <col min="1" max="1" width="52.5" style="625" customWidth="1"/>
    <col min="2" max="2" width="3.625" style="625" customWidth="1"/>
    <col min="3" max="3" width="12" style="625" customWidth="1"/>
    <col min="4" max="5" width="14.125" style="625" customWidth="1"/>
    <col min="6" max="6" width="11.375" style="187" bestFit="1" customWidth="1"/>
    <col min="7" max="16384" width="9" style="187"/>
  </cols>
  <sheetData>
    <row r="1" spans="1:11" ht="15" customHeight="1">
      <c r="A1" s="681" t="s">
        <v>385</v>
      </c>
      <c r="B1" s="626"/>
      <c r="C1" s="626"/>
      <c r="D1" s="626"/>
      <c r="E1" s="672" t="s">
        <v>220</v>
      </c>
      <c r="F1" s="665"/>
      <c r="G1" s="665"/>
      <c r="H1" s="665"/>
      <c r="I1" s="665"/>
    </row>
    <row r="2" spans="1:11" ht="27" customHeight="1">
      <c r="A2" s="1123" t="s">
        <v>386</v>
      </c>
      <c r="B2" s="626"/>
      <c r="C2" s="626"/>
      <c r="D2" s="626"/>
      <c r="E2" s="1124" t="s">
        <v>221</v>
      </c>
      <c r="F2" s="665"/>
      <c r="G2" s="665"/>
      <c r="H2" s="665"/>
      <c r="I2" s="665"/>
    </row>
    <row r="3" spans="1:11">
      <c r="A3" s="624" t="s">
        <v>1861</v>
      </c>
      <c r="B3" s="624"/>
      <c r="C3" s="624"/>
      <c r="D3" s="608"/>
      <c r="E3" s="626"/>
      <c r="F3" s="665"/>
      <c r="G3" s="665"/>
      <c r="H3" s="665"/>
      <c r="I3" s="665"/>
    </row>
    <row r="4" spans="1:11">
      <c r="A4" s="673" t="s">
        <v>1862</v>
      </c>
      <c r="B4" s="673"/>
      <c r="C4" s="673"/>
      <c r="D4" s="645"/>
      <c r="E4" s="626"/>
      <c r="F4" s="665"/>
      <c r="G4" s="665"/>
      <c r="H4" s="665"/>
      <c r="I4" s="665"/>
    </row>
    <row r="5" spans="1:11" ht="17.25" customHeight="1">
      <c r="A5" s="2578" t="s">
        <v>1648</v>
      </c>
      <c r="B5" s="2579"/>
      <c r="C5" s="2584" t="s">
        <v>1338</v>
      </c>
      <c r="D5" s="2584" t="s">
        <v>1355</v>
      </c>
      <c r="E5" s="2582" t="s">
        <v>1356</v>
      </c>
      <c r="F5" s="665"/>
      <c r="G5" s="2256"/>
      <c r="H5" s="2256"/>
      <c r="I5" s="2256"/>
      <c r="J5" s="2256"/>
      <c r="K5" s="2256"/>
    </row>
    <row r="6" spans="1:11" ht="17.25" customHeight="1">
      <c r="A6" s="2580"/>
      <c r="B6" s="2581"/>
      <c r="C6" s="2585"/>
      <c r="D6" s="2585"/>
      <c r="E6" s="2583"/>
      <c r="F6" s="665"/>
      <c r="G6" s="2256"/>
      <c r="H6" s="2256"/>
      <c r="I6" s="2256"/>
      <c r="J6" s="2256"/>
      <c r="K6" s="2256"/>
    </row>
    <row r="7" spans="1:11" ht="17.25" customHeight="1">
      <c r="A7" s="2580"/>
      <c r="B7" s="2581"/>
      <c r="C7" s="2585"/>
      <c r="D7" s="2585"/>
      <c r="E7" s="2583"/>
      <c r="F7" s="665"/>
      <c r="G7" s="2256"/>
      <c r="H7" s="2256"/>
      <c r="I7" s="2256"/>
      <c r="J7" s="2256"/>
      <c r="K7" s="2256"/>
    </row>
    <row r="8" spans="1:11" ht="17.25" customHeight="1">
      <c r="A8" s="2580"/>
      <c r="B8" s="2581"/>
      <c r="C8" s="2585"/>
      <c r="D8" s="2585"/>
      <c r="E8" s="2583"/>
      <c r="F8" s="665"/>
      <c r="G8" s="2256"/>
      <c r="H8" s="2256"/>
      <c r="I8" s="2256"/>
      <c r="J8" s="2256"/>
      <c r="K8" s="2256"/>
    </row>
    <row r="9" spans="1:11" ht="17.25" customHeight="1">
      <c r="A9" s="2580"/>
      <c r="B9" s="2581"/>
      <c r="C9" s="2585"/>
      <c r="D9" s="2585"/>
      <c r="E9" s="2583"/>
      <c r="F9" s="665"/>
      <c r="G9" s="2256"/>
      <c r="H9" s="2256"/>
      <c r="I9" s="2256"/>
      <c r="J9" s="2256"/>
      <c r="K9" s="2256"/>
    </row>
    <row r="10" spans="1:11" ht="17.25" customHeight="1">
      <c r="A10" s="2580"/>
      <c r="B10" s="2581"/>
      <c r="C10" s="2585"/>
      <c r="D10" s="2585"/>
      <c r="E10" s="2583"/>
      <c r="F10" s="665"/>
      <c r="G10" s="2256"/>
      <c r="H10" s="2256"/>
      <c r="I10" s="2256"/>
      <c r="J10" s="2256"/>
      <c r="K10" s="2256"/>
    </row>
    <row r="11" spans="1:11" ht="17.25" customHeight="1">
      <c r="A11" s="2580"/>
      <c r="B11" s="2581"/>
      <c r="C11" s="2585"/>
      <c r="D11" s="2585"/>
      <c r="E11" s="2583"/>
      <c r="F11" s="665"/>
      <c r="G11" s="2256"/>
      <c r="H11" s="2256"/>
      <c r="I11" s="2256"/>
      <c r="J11" s="2256"/>
      <c r="K11" s="2256"/>
    </row>
    <row r="12" spans="1:11" ht="17.25" customHeight="1">
      <c r="A12" s="2580"/>
      <c r="B12" s="2581"/>
      <c r="C12" s="2585"/>
      <c r="D12" s="2585"/>
      <c r="E12" s="2583"/>
      <c r="F12" s="665"/>
      <c r="G12" s="2256"/>
      <c r="H12" s="2256"/>
      <c r="I12" s="2256"/>
      <c r="J12" s="2256"/>
      <c r="K12" s="2256"/>
    </row>
    <row r="13" spans="1:11" ht="17.25" customHeight="1">
      <c r="A13" s="2580"/>
      <c r="B13" s="2581"/>
      <c r="C13" s="2585"/>
      <c r="D13" s="2585"/>
      <c r="E13" s="2583"/>
      <c r="F13" s="665"/>
      <c r="G13" s="2256"/>
      <c r="H13" s="2256"/>
      <c r="I13" s="2256"/>
      <c r="J13" s="2256"/>
      <c r="K13" s="2256"/>
    </row>
    <row r="14" spans="1:11" ht="21" customHeight="1">
      <c r="A14" s="683" t="s">
        <v>1857</v>
      </c>
      <c r="B14" s="684" t="s">
        <v>225</v>
      </c>
      <c r="C14" s="486">
        <v>351121</v>
      </c>
      <c r="D14" s="486">
        <v>116648</v>
      </c>
      <c r="E14" s="487">
        <v>234473</v>
      </c>
      <c r="F14" s="1236"/>
      <c r="G14" s="685"/>
      <c r="H14" s="665"/>
      <c r="I14" s="665"/>
      <c r="J14" s="665"/>
    </row>
    <row r="15" spans="1:11" ht="15">
      <c r="A15" s="383" t="s">
        <v>1583</v>
      </c>
      <c r="B15" s="686" t="s">
        <v>226</v>
      </c>
      <c r="C15" s="486">
        <v>352083</v>
      </c>
      <c r="D15" s="486">
        <v>117907</v>
      </c>
      <c r="E15" s="640">
        <v>234176</v>
      </c>
      <c r="F15" s="1471"/>
      <c r="G15" s="685"/>
      <c r="H15" s="665"/>
      <c r="I15" s="665"/>
      <c r="J15" s="665"/>
    </row>
    <row r="16" spans="1:11">
      <c r="A16" s="687" t="s">
        <v>847</v>
      </c>
      <c r="B16" s="643"/>
      <c r="C16" s="469"/>
      <c r="D16" s="469"/>
      <c r="E16" s="470"/>
      <c r="F16" s="630"/>
      <c r="G16" s="630"/>
      <c r="H16" s="630"/>
      <c r="I16" s="630"/>
      <c r="J16" s="630"/>
    </row>
    <row r="17" spans="1:10">
      <c r="A17" s="679" t="s">
        <v>646</v>
      </c>
      <c r="B17" s="688" t="s">
        <v>225</v>
      </c>
      <c r="C17" s="469">
        <v>4890</v>
      </c>
      <c r="D17" s="469">
        <v>1473</v>
      </c>
      <c r="E17" s="470">
        <v>3417</v>
      </c>
      <c r="F17" s="630"/>
      <c r="G17" s="630"/>
      <c r="H17" s="630"/>
      <c r="I17" s="630"/>
      <c r="J17" s="630"/>
    </row>
    <row r="18" spans="1:10">
      <c r="A18" s="149" t="s">
        <v>387</v>
      </c>
      <c r="B18" s="688" t="s">
        <v>226</v>
      </c>
      <c r="C18" s="469">
        <v>4883</v>
      </c>
      <c r="D18" s="469">
        <v>1475</v>
      </c>
      <c r="E18" s="470">
        <v>3408</v>
      </c>
      <c r="G18" s="1215"/>
      <c r="H18" s="1215"/>
      <c r="I18" s="630"/>
      <c r="J18" s="630"/>
    </row>
    <row r="19" spans="1:10">
      <c r="A19" s="679" t="s">
        <v>647</v>
      </c>
      <c r="B19" s="688" t="s">
        <v>225</v>
      </c>
      <c r="C19" s="469">
        <v>28240</v>
      </c>
      <c r="D19" s="469">
        <v>8901</v>
      </c>
      <c r="E19" s="470">
        <v>19339</v>
      </c>
      <c r="F19" s="1215"/>
      <c r="G19" s="1215"/>
      <c r="H19" s="1215"/>
      <c r="I19" s="665"/>
      <c r="J19" s="665"/>
    </row>
    <row r="20" spans="1:10">
      <c r="A20" s="149" t="s">
        <v>388</v>
      </c>
      <c r="B20" s="688" t="s">
        <v>226</v>
      </c>
      <c r="C20" s="469">
        <v>28260</v>
      </c>
      <c r="D20" s="469">
        <v>9001</v>
      </c>
      <c r="E20" s="470">
        <v>19259</v>
      </c>
      <c r="F20" s="1215"/>
      <c r="G20" s="1215"/>
      <c r="H20" s="1215"/>
      <c r="I20" s="665"/>
      <c r="J20" s="665"/>
    </row>
    <row r="21" spans="1:10">
      <c r="A21" s="687" t="s">
        <v>1649</v>
      </c>
      <c r="B21" s="1484"/>
      <c r="C21" s="1472"/>
      <c r="D21" s="1472"/>
      <c r="E21" s="1473"/>
      <c r="F21" s="1215"/>
      <c r="G21" s="1215"/>
      <c r="H21" s="1215"/>
      <c r="I21" s="630"/>
      <c r="J21" s="630"/>
    </row>
    <row r="22" spans="1:10">
      <c r="A22" s="149" t="s">
        <v>1650</v>
      </c>
      <c r="B22" s="1484"/>
      <c r="C22" s="1472"/>
      <c r="D22" s="1472"/>
      <c r="E22" s="1473"/>
      <c r="F22" s="1215"/>
      <c r="G22" s="1215"/>
      <c r="H22" s="1215"/>
      <c r="I22" s="665"/>
      <c r="J22" s="665"/>
    </row>
    <row r="23" spans="1:10">
      <c r="A23" s="679" t="s">
        <v>648</v>
      </c>
      <c r="B23" s="688" t="s">
        <v>225</v>
      </c>
      <c r="C23" s="469">
        <v>26176</v>
      </c>
      <c r="D23" s="469">
        <v>7631</v>
      </c>
      <c r="E23" s="470">
        <v>18545</v>
      </c>
      <c r="F23" s="665"/>
      <c r="G23" s="665"/>
      <c r="H23" s="665"/>
      <c r="I23" s="665"/>
      <c r="J23" s="665"/>
    </row>
    <row r="24" spans="1:10" ht="14.25" customHeight="1">
      <c r="A24" s="149" t="s">
        <v>389</v>
      </c>
      <c r="B24" s="688" t="s">
        <v>226</v>
      </c>
      <c r="C24" s="469">
        <v>26171</v>
      </c>
      <c r="D24" s="469">
        <v>7696</v>
      </c>
      <c r="E24" s="470">
        <v>18475</v>
      </c>
      <c r="F24" s="630"/>
      <c r="G24" s="630"/>
      <c r="H24" s="630"/>
      <c r="I24" s="630"/>
      <c r="J24" s="630"/>
    </row>
    <row r="25" spans="1:10" ht="27.75" customHeight="1">
      <c r="A25" s="680" t="s">
        <v>1860</v>
      </c>
      <c r="B25" s="688" t="s">
        <v>225</v>
      </c>
      <c r="C25" s="469">
        <v>571</v>
      </c>
      <c r="D25" s="469">
        <v>443</v>
      </c>
      <c r="E25" s="470">
        <v>128</v>
      </c>
      <c r="F25" s="665"/>
      <c r="G25" s="665"/>
      <c r="H25" s="665"/>
      <c r="I25" s="665"/>
      <c r="J25" s="665"/>
    </row>
    <row r="26" spans="1:10">
      <c r="A26" s="149" t="s">
        <v>390</v>
      </c>
      <c r="B26" s="688" t="s">
        <v>226</v>
      </c>
      <c r="C26" s="469">
        <v>593</v>
      </c>
      <c r="D26" s="469">
        <v>465</v>
      </c>
      <c r="E26" s="470">
        <v>128</v>
      </c>
      <c r="F26" s="630"/>
      <c r="G26" s="630"/>
      <c r="H26" s="630"/>
      <c r="I26" s="630"/>
      <c r="J26" s="630"/>
    </row>
    <row r="27" spans="1:10">
      <c r="A27" s="679" t="s">
        <v>643</v>
      </c>
      <c r="B27" s="688" t="s">
        <v>225</v>
      </c>
      <c r="C27" s="1157">
        <v>40611</v>
      </c>
      <c r="D27" s="1157">
        <v>6990</v>
      </c>
      <c r="E27" s="1158">
        <v>33621</v>
      </c>
      <c r="F27" s="630"/>
      <c r="G27" s="630"/>
      <c r="H27" s="630"/>
      <c r="I27" s="630"/>
      <c r="J27" s="630"/>
    </row>
    <row r="28" spans="1:10">
      <c r="A28" s="149" t="s">
        <v>391</v>
      </c>
      <c r="B28" s="688" t="s">
        <v>226</v>
      </c>
      <c r="C28" s="1157">
        <v>40747</v>
      </c>
      <c r="D28" s="1157">
        <v>7113</v>
      </c>
      <c r="E28" s="1158">
        <v>33634</v>
      </c>
      <c r="F28" s="630"/>
      <c r="G28" s="630"/>
      <c r="H28" s="630"/>
      <c r="I28" s="630"/>
      <c r="J28" s="630"/>
    </row>
    <row r="29" spans="1:10" ht="14.25" customHeight="1">
      <c r="A29" s="679" t="s">
        <v>848</v>
      </c>
      <c r="B29" s="688" t="s">
        <v>225</v>
      </c>
      <c r="C29" s="1157">
        <v>86414</v>
      </c>
      <c r="D29" s="1157">
        <v>21659</v>
      </c>
      <c r="E29" s="1158">
        <v>64755</v>
      </c>
      <c r="F29" s="630"/>
      <c r="G29" s="630"/>
      <c r="H29" s="630"/>
      <c r="I29" s="630"/>
      <c r="J29" s="630"/>
    </row>
    <row r="30" spans="1:10" ht="14.25" customHeight="1">
      <c r="A30" s="149" t="s">
        <v>849</v>
      </c>
      <c r="B30" s="688" t="s">
        <v>226</v>
      </c>
      <c r="C30" s="1157">
        <v>85982</v>
      </c>
      <c r="D30" s="1157">
        <v>21833</v>
      </c>
      <c r="E30" s="1158">
        <v>64149</v>
      </c>
      <c r="F30" s="689"/>
      <c r="G30" s="630"/>
      <c r="H30" s="630"/>
      <c r="I30" s="630"/>
      <c r="J30" s="630"/>
    </row>
    <row r="31" spans="1:10" ht="14.25" customHeight="1">
      <c r="A31" s="679" t="s">
        <v>645</v>
      </c>
      <c r="B31" s="688" t="s">
        <v>225</v>
      </c>
      <c r="C31" s="1157">
        <v>19269</v>
      </c>
      <c r="D31" s="1157">
        <v>1977</v>
      </c>
      <c r="E31" s="1158">
        <v>17292</v>
      </c>
      <c r="F31" s="630"/>
      <c r="G31" s="630"/>
      <c r="H31" s="630"/>
      <c r="I31" s="630"/>
      <c r="J31" s="630"/>
    </row>
    <row r="32" spans="1:10" ht="14.25" customHeight="1">
      <c r="A32" s="149" t="s">
        <v>392</v>
      </c>
      <c r="B32" s="688" t="s">
        <v>226</v>
      </c>
      <c r="C32" s="1155">
        <v>19333</v>
      </c>
      <c r="D32" s="1155">
        <v>2031</v>
      </c>
      <c r="E32" s="1156">
        <v>17302</v>
      </c>
      <c r="F32" s="630"/>
      <c r="G32" s="630"/>
      <c r="H32" s="630"/>
      <c r="I32" s="630"/>
      <c r="J32" s="630"/>
    </row>
    <row r="33" spans="1:10" ht="14.25" customHeight="1">
      <c r="A33" s="149"/>
      <c r="B33" s="688"/>
      <c r="C33" s="628"/>
      <c r="D33" s="628"/>
      <c r="E33" s="628"/>
      <c r="F33" s="630"/>
      <c r="G33" s="630"/>
      <c r="H33" s="630"/>
      <c r="I33" s="630"/>
      <c r="J33" s="630"/>
    </row>
    <row r="34" spans="1:10">
      <c r="A34" s="1532" t="s">
        <v>1858</v>
      </c>
      <c r="B34" s="690"/>
      <c r="C34" s="227"/>
      <c r="D34" s="227"/>
      <c r="E34" s="227"/>
      <c r="F34" s="630"/>
      <c r="G34" s="630"/>
      <c r="H34" s="630"/>
      <c r="I34" s="630"/>
      <c r="J34" s="630"/>
    </row>
    <row r="35" spans="1:10">
      <c r="A35" s="1537" t="s">
        <v>1859</v>
      </c>
      <c r="B35" s="692"/>
      <c r="C35" s="227"/>
      <c r="D35" s="227"/>
      <c r="E35" s="227"/>
      <c r="F35" s="630"/>
      <c r="G35" s="630"/>
      <c r="H35" s="630"/>
      <c r="I35" s="630"/>
      <c r="J35" s="630"/>
    </row>
    <row r="36" spans="1:10">
      <c r="C36" s="691"/>
      <c r="D36" s="691"/>
      <c r="E36" s="691"/>
    </row>
  </sheetData>
  <mergeCells count="10">
    <mergeCell ref="A5:B13"/>
    <mergeCell ref="E5:E13"/>
    <mergeCell ref="C5:C13"/>
    <mergeCell ref="D5:D13"/>
    <mergeCell ref="G5:G13"/>
    <mergeCell ref="H5:J11"/>
    <mergeCell ref="K5:K13"/>
    <mergeCell ref="H12:H13"/>
    <mergeCell ref="I12:I13"/>
    <mergeCell ref="J12:J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34"/>
  <sheetViews>
    <sheetView showGridLines="0" zoomScaleNormal="100" workbookViewId="0">
      <selection activeCell="H12" sqref="H12"/>
    </sheetView>
  </sheetViews>
  <sheetFormatPr defaultColWidth="9" defaultRowHeight="14.25"/>
  <cols>
    <col min="1" max="1" width="51.125" style="187" customWidth="1"/>
    <col min="2" max="2" width="3.625" style="187" customWidth="1"/>
    <col min="3" max="5" width="14.125" style="187" customWidth="1"/>
    <col min="6" max="6" width="9" style="665"/>
    <col min="7" max="16384" width="9" style="187"/>
  </cols>
  <sheetData>
    <row r="1" spans="1:11">
      <c r="A1" s="624" t="s">
        <v>1864</v>
      </c>
      <c r="B1" s="624"/>
      <c r="C1" s="624"/>
      <c r="D1" s="608"/>
      <c r="E1" s="672" t="s">
        <v>220</v>
      </c>
    </row>
    <row r="2" spans="1:11">
      <c r="A2" s="673" t="s">
        <v>1865</v>
      </c>
      <c r="B2" s="673"/>
      <c r="C2" s="673"/>
      <c r="D2" s="674"/>
      <c r="E2" s="675" t="s">
        <v>221</v>
      </c>
    </row>
    <row r="3" spans="1:11" ht="17.25" customHeight="1">
      <c r="A3" s="2586" t="s">
        <v>1985</v>
      </c>
      <c r="B3" s="2587"/>
      <c r="C3" s="2584" t="s">
        <v>1338</v>
      </c>
      <c r="D3" s="2584" t="s">
        <v>1355</v>
      </c>
      <c r="E3" s="2582" t="s">
        <v>1356</v>
      </c>
      <c r="G3" s="2256"/>
      <c r="H3" s="2256"/>
      <c r="I3" s="2256"/>
      <c r="J3" s="2256"/>
      <c r="K3" s="2256"/>
    </row>
    <row r="4" spans="1:11" ht="17.25" customHeight="1">
      <c r="A4" s="2580"/>
      <c r="B4" s="2588"/>
      <c r="C4" s="2585"/>
      <c r="D4" s="2585"/>
      <c r="E4" s="2583"/>
      <c r="G4" s="2256"/>
      <c r="H4" s="2256"/>
      <c r="I4" s="2256"/>
      <c r="J4" s="2256"/>
      <c r="K4" s="2256"/>
    </row>
    <row r="5" spans="1:11" ht="17.25" customHeight="1">
      <c r="A5" s="2580"/>
      <c r="B5" s="2588"/>
      <c r="C5" s="2585"/>
      <c r="D5" s="2585"/>
      <c r="E5" s="2583"/>
      <c r="G5" s="2256"/>
      <c r="H5" s="2256"/>
      <c r="I5" s="2256"/>
      <c r="J5" s="2256"/>
      <c r="K5" s="2256"/>
    </row>
    <row r="6" spans="1:11" ht="17.25" customHeight="1">
      <c r="A6" s="2580"/>
      <c r="B6" s="2588"/>
      <c r="C6" s="2585"/>
      <c r="D6" s="2585"/>
      <c r="E6" s="2583"/>
      <c r="G6" s="2256"/>
      <c r="H6" s="2256"/>
      <c r="I6" s="2256"/>
      <c r="J6" s="2256"/>
      <c r="K6" s="2256"/>
    </row>
    <row r="7" spans="1:11" ht="17.25" customHeight="1">
      <c r="A7" s="2580"/>
      <c r="B7" s="2588"/>
      <c r="C7" s="2585"/>
      <c r="D7" s="2585"/>
      <c r="E7" s="2583"/>
      <c r="G7" s="2256"/>
      <c r="H7" s="2256"/>
      <c r="I7" s="2256"/>
      <c r="J7" s="2256"/>
      <c r="K7" s="2256"/>
    </row>
    <row r="8" spans="1:11" ht="17.25" customHeight="1">
      <c r="A8" s="2580"/>
      <c r="B8" s="2588"/>
      <c r="C8" s="2585"/>
      <c r="D8" s="2585"/>
      <c r="E8" s="2583"/>
      <c r="G8" s="2256"/>
      <c r="H8" s="2256"/>
      <c r="I8" s="2256"/>
      <c r="J8" s="2256"/>
      <c r="K8" s="2256"/>
    </row>
    <row r="9" spans="1:11" ht="17.25" customHeight="1">
      <c r="A9" s="2580"/>
      <c r="B9" s="2588"/>
      <c r="C9" s="2585"/>
      <c r="D9" s="2585"/>
      <c r="E9" s="2583"/>
      <c r="G9" s="2256"/>
      <c r="H9" s="2256"/>
      <c r="I9" s="2256"/>
      <c r="J9" s="2256"/>
      <c r="K9" s="2256"/>
    </row>
    <row r="10" spans="1:11" ht="17.25" customHeight="1">
      <c r="A10" s="2580"/>
      <c r="B10" s="2588"/>
      <c r="C10" s="2585"/>
      <c r="D10" s="2585"/>
      <c r="E10" s="2583"/>
      <c r="G10" s="2256"/>
      <c r="H10" s="2256"/>
      <c r="I10" s="2256"/>
      <c r="J10" s="2256"/>
      <c r="K10" s="2256"/>
    </row>
    <row r="11" spans="1:11" ht="17.25" customHeight="1">
      <c r="A11" s="2580"/>
      <c r="B11" s="2588"/>
      <c r="C11" s="2585"/>
      <c r="D11" s="2585"/>
      <c r="E11" s="2583"/>
      <c r="G11" s="2256"/>
      <c r="H11" s="2256"/>
      <c r="I11" s="2256"/>
      <c r="J11" s="2256"/>
      <c r="K11" s="2256"/>
    </row>
    <row r="12" spans="1:11" ht="19.5" customHeight="1">
      <c r="A12" s="676" t="s">
        <v>843</v>
      </c>
      <c r="B12" s="677" t="s">
        <v>225</v>
      </c>
      <c r="C12" s="469">
        <v>10352</v>
      </c>
      <c r="D12" s="469">
        <v>2753</v>
      </c>
      <c r="E12" s="470">
        <v>7599</v>
      </c>
      <c r="F12" s="1236"/>
    </row>
    <row r="13" spans="1:11">
      <c r="A13" s="149" t="s">
        <v>844</v>
      </c>
      <c r="B13" s="678" t="s">
        <v>226</v>
      </c>
      <c r="C13" s="469">
        <v>10315</v>
      </c>
      <c r="D13" s="469">
        <v>2785</v>
      </c>
      <c r="E13" s="470">
        <v>7530</v>
      </c>
    </row>
    <row r="14" spans="1:11">
      <c r="A14" s="679" t="s">
        <v>644</v>
      </c>
      <c r="B14" s="678" t="s">
        <v>225</v>
      </c>
      <c r="C14" s="469">
        <v>10222</v>
      </c>
      <c r="D14" s="469">
        <v>2664</v>
      </c>
      <c r="E14" s="470">
        <v>7558</v>
      </c>
    </row>
    <row r="15" spans="1:11">
      <c r="A15" s="149" t="s">
        <v>393</v>
      </c>
      <c r="B15" s="678" t="s">
        <v>226</v>
      </c>
      <c r="C15" s="469">
        <v>10450</v>
      </c>
      <c r="D15" s="469">
        <v>2731</v>
      </c>
      <c r="E15" s="470">
        <v>7719</v>
      </c>
    </row>
    <row r="16" spans="1:11">
      <c r="A16" s="679" t="s">
        <v>845</v>
      </c>
      <c r="B16" s="678" t="s">
        <v>225</v>
      </c>
      <c r="C16" s="469">
        <v>38683</v>
      </c>
      <c r="D16" s="469">
        <v>35609</v>
      </c>
      <c r="E16" s="470">
        <v>3074</v>
      </c>
      <c r="G16" s="1215"/>
      <c r="H16" s="1215"/>
    </row>
    <row r="17" spans="1:8">
      <c r="A17" s="149" t="s">
        <v>394</v>
      </c>
      <c r="B17" s="678" t="s">
        <v>226</v>
      </c>
      <c r="C17" s="469">
        <v>38916</v>
      </c>
      <c r="D17" s="469">
        <v>35826</v>
      </c>
      <c r="E17" s="470">
        <v>3090</v>
      </c>
      <c r="F17" s="1215"/>
      <c r="G17" s="1215"/>
      <c r="H17" s="1215"/>
    </row>
    <row r="18" spans="1:8">
      <c r="A18" s="679" t="s">
        <v>649</v>
      </c>
      <c r="B18" s="678" t="s">
        <v>225</v>
      </c>
      <c r="C18" s="469">
        <v>32868</v>
      </c>
      <c r="D18" s="469">
        <v>6257</v>
      </c>
      <c r="E18" s="470">
        <v>26611</v>
      </c>
      <c r="F18" s="1215"/>
      <c r="G18" s="1215"/>
      <c r="H18" s="1215"/>
    </row>
    <row r="19" spans="1:8">
      <c r="A19" s="149" t="s">
        <v>395</v>
      </c>
      <c r="B19" s="678" t="s">
        <v>226</v>
      </c>
      <c r="C19" s="469">
        <v>33134</v>
      </c>
      <c r="D19" s="469">
        <v>6376</v>
      </c>
      <c r="E19" s="470">
        <v>26758</v>
      </c>
      <c r="F19" s="1215"/>
      <c r="G19" s="1215"/>
      <c r="H19" s="1215"/>
    </row>
    <row r="20" spans="1:8">
      <c r="A20" s="679" t="s">
        <v>846</v>
      </c>
      <c r="B20" s="678" t="s">
        <v>225</v>
      </c>
      <c r="C20" s="469">
        <v>9457</v>
      </c>
      <c r="D20" s="469">
        <v>2057</v>
      </c>
      <c r="E20" s="470">
        <v>7400</v>
      </c>
      <c r="F20" s="1215"/>
      <c r="G20" s="1215"/>
      <c r="H20" s="1215"/>
    </row>
    <row r="21" spans="1:8">
      <c r="A21" s="149" t="s">
        <v>396</v>
      </c>
      <c r="B21" s="678" t="s">
        <v>226</v>
      </c>
      <c r="C21" s="469">
        <v>9618</v>
      </c>
      <c r="D21" s="469">
        <v>2227</v>
      </c>
      <c r="E21" s="470">
        <v>7391</v>
      </c>
      <c r="F21" s="630"/>
    </row>
    <row r="22" spans="1:8" ht="24">
      <c r="A22" s="680" t="s">
        <v>67</v>
      </c>
      <c r="B22" s="678" t="s">
        <v>225</v>
      </c>
      <c r="C22" s="469">
        <v>1519</v>
      </c>
      <c r="D22" s="469">
        <v>1516</v>
      </c>
      <c r="E22" s="470">
        <v>3</v>
      </c>
      <c r="F22" s="630"/>
    </row>
    <row r="23" spans="1:8">
      <c r="A23" s="149" t="s">
        <v>397</v>
      </c>
      <c r="B23" s="678" t="s">
        <v>226</v>
      </c>
      <c r="C23" s="469">
        <v>1513</v>
      </c>
      <c r="D23" s="469">
        <v>1509</v>
      </c>
      <c r="E23" s="470">
        <v>4</v>
      </c>
    </row>
    <row r="24" spans="1:8">
      <c r="A24" s="679" t="s">
        <v>650</v>
      </c>
      <c r="B24" s="678" t="s">
        <v>225</v>
      </c>
      <c r="C24" s="469">
        <v>11267</v>
      </c>
      <c r="D24" s="469">
        <v>5347</v>
      </c>
      <c r="E24" s="470">
        <v>5920</v>
      </c>
    </row>
    <row r="25" spans="1:8">
      <c r="A25" s="149" t="s">
        <v>398</v>
      </c>
      <c r="B25" s="678" t="s">
        <v>226</v>
      </c>
      <c r="C25" s="469">
        <v>11295</v>
      </c>
      <c r="D25" s="469">
        <v>5358</v>
      </c>
      <c r="E25" s="470">
        <v>5937</v>
      </c>
    </row>
    <row r="26" spans="1:8">
      <c r="A26" s="679" t="s">
        <v>651</v>
      </c>
      <c r="B26" s="678" t="s">
        <v>225</v>
      </c>
      <c r="C26" s="469">
        <v>17459</v>
      </c>
      <c r="D26" s="469">
        <v>1813</v>
      </c>
      <c r="E26" s="470">
        <v>15646</v>
      </c>
      <c r="F26" s="630"/>
    </row>
    <row r="27" spans="1:8">
      <c r="A27" s="149" t="s">
        <v>399</v>
      </c>
      <c r="B27" s="678" t="s">
        <v>226</v>
      </c>
      <c r="C27" s="469">
        <v>17735</v>
      </c>
      <c r="D27" s="469">
        <v>1843</v>
      </c>
      <c r="E27" s="470">
        <v>15892</v>
      </c>
    </row>
    <row r="28" spans="1:8">
      <c r="A28" s="679" t="s">
        <v>652</v>
      </c>
      <c r="B28" s="678" t="s">
        <v>225</v>
      </c>
      <c r="C28" s="469">
        <v>6246</v>
      </c>
      <c r="D28" s="469">
        <v>3573</v>
      </c>
      <c r="E28" s="470">
        <v>2673</v>
      </c>
    </row>
    <row r="29" spans="1:8">
      <c r="A29" s="149" t="s">
        <v>400</v>
      </c>
      <c r="B29" s="678" t="s">
        <v>226</v>
      </c>
      <c r="C29" s="469">
        <v>6261</v>
      </c>
      <c r="D29" s="469">
        <v>3613</v>
      </c>
      <c r="E29" s="470">
        <v>2648</v>
      </c>
    </row>
    <row r="30" spans="1:8">
      <c r="A30" s="679" t="s">
        <v>653</v>
      </c>
      <c r="B30" s="678" t="s">
        <v>225</v>
      </c>
      <c r="C30" s="469">
        <v>22320</v>
      </c>
      <c r="D30" s="469">
        <v>12153</v>
      </c>
      <c r="E30" s="470">
        <v>10167</v>
      </c>
    </row>
    <row r="31" spans="1:8">
      <c r="A31" s="149" t="s">
        <v>401</v>
      </c>
      <c r="B31" s="678" t="s">
        <v>226</v>
      </c>
      <c r="C31" s="1271">
        <v>22289</v>
      </c>
      <c r="D31" s="1271">
        <v>12177</v>
      </c>
      <c r="E31" s="1272">
        <v>10112</v>
      </c>
    </row>
    <row r="32" spans="1:8">
      <c r="A32" s="149"/>
      <c r="B32" s="688"/>
    </row>
    <row r="33" spans="1:5">
      <c r="A33" s="1910" t="s">
        <v>1863</v>
      </c>
      <c r="B33" s="1910"/>
      <c r="C33" s="1910"/>
      <c r="D33" s="1910"/>
      <c r="E33" s="1910"/>
    </row>
    <row r="34" spans="1:5">
      <c r="A34" s="2337" t="s">
        <v>1859</v>
      </c>
      <c r="B34" s="2337"/>
      <c r="C34" s="2337"/>
      <c r="D34" s="2337"/>
      <c r="E34" s="2337"/>
    </row>
  </sheetData>
  <mergeCells count="12">
    <mergeCell ref="A33:E33"/>
    <mergeCell ref="D3:D11"/>
    <mergeCell ref="A34:E34"/>
    <mergeCell ref="A3:B11"/>
    <mergeCell ref="C3:C11"/>
    <mergeCell ref="E3:E11"/>
    <mergeCell ref="G3:G11"/>
    <mergeCell ref="H3:J9"/>
    <mergeCell ref="K3:K11"/>
    <mergeCell ref="H10:H11"/>
    <mergeCell ref="I10:I11"/>
    <mergeCell ref="J10:J11"/>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4"/>
  <sheetViews>
    <sheetView showGridLines="0" zoomScaleNormal="100" workbookViewId="0">
      <pane ySplit="13" topLeftCell="A14" activePane="bottomLeft" state="frozen"/>
      <selection activeCell="I42" sqref="I42"/>
      <selection pane="bottomLeft" activeCell="A5" sqref="A5:B13"/>
    </sheetView>
  </sheetViews>
  <sheetFormatPr defaultColWidth="9" defaultRowHeight="14.25"/>
  <cols>
    <col min="1" max="1" width="8.125" style="625" customWidth="1"/>
    <col min="2" max="2" width="13.625" style="625" customWidth="1"/>
    <col min="3" max="3" width="11.5" style="625" bestFit="1" customWidth="1"/>
    <col min="4" max="4" width="9.25" style="625" customWidth="1"/>
    <col min="5" max="5" width="10" style="625" customWidth="1"/>
    <col min="6" max="6" width="11.5" style="625" customWidth="1"/>
    <col min="7" max="7" width="10.625" style="625" customWidth="1"/>
    <col min="8" max="8" width="10.375" style="625" customWidth="1"/>
    <col min="9" max="9" width="10.75" style="625" customWidth="1"/>
    <col min="10" max="10" width="11.375" style="625" customWidth="1"/>
    <col min="11" max="11" width="10.125" style="187" customWidth="1"/>
    <col min="12" max="12" width="12.375" style="187" bestFit="1" customWidth="1"/>
    <col min="13" max="13" width="12.375" style="187" customWidth="1"/>
    <col min="14" max="16384" width="9" style="187"/>
  </cols>
  <sheetData>
    <row r="1" spans="1:14" ht="14.85" customHeight="1">
      <c r="A1" s="1759" t="s">
        <v>1866</v>
      </c>
      <c r="B1" s="1759"/>
      <c r="C1" s="1759"/>
      <c r="D1" s="1759"/>
      <c r="E1" s="1759"/>
      <c r="F1" s="1759"/>
      <c r="G1" s="1759"/>
      <c r="H1" s="1759"/>
      <c r="I1" s="1759"/>
      <c r="J1" s="1759"/>
      <c r="K1" s="1765" t="s">
        <v>220</v>
      </c>
      <c r="L1" s="1765"/>
    </row>
    <row r="2" spans="1:14" ht="14.85" customHeight="1">
      <c r="A2" s="2604" t="s">
        <v>402</v>
      </c>
      <c r="B2" s="2604"/>
      <c r="C2" s="2604"/>
      <c r="D2" s="2604"/>
      <c r="E2" s="2604"/>
      <c r="F2" s="626"/>
      <c r="G2" s="626"/>
      <c r="H2" s="626"/>
      <c r="K2" s="1890" t="s">
        <v>221</v>
      </c>
      <c r="L2" s="1890"/>
    </row>
    <row r="3" spans="1:14" ht="14.85" customHeight="1">
      <c r="A3" s="633" t="s">
        <v>1867</v>
      </c>
      <c r="B3" s="633"/>
      <c r="C3" s="633"/>
      <c r="D3" s="633"/>
      <c r="E3" s="633"/>
      <c r="F3" s="633"/>
      <c r="G3" s="633"/>
      <c r="H3" s="633"/>
      <c r="I3" s="626"/>
      <c r="J3" s="626"/>
    </row>
    <row r="4" spans="1:14" ht="14.85" customHeight="1">
      <c r="A4" s="1878" t="s">
        <v>403</v>
      </c>
      <c r="B4" s="1878"/>
      <c r="C4" s="1878"/>
      <c r="D4" s="1878"/>
      <c r="E4" s="1878"/>
      <c r="H4" s="645"/>
      <c r="I4" s="626"/>
      <c r="J4" s="626"/>
    </row>
    <row r="5" spans="1:14" ht="32.25" customHeight="1">
      <c r="A5" s="2589" t="s">
        <v>1986</v>
      </c>
      <c r="B5" s="2590"/>
      <c r="C5" s="2592" t="s">
        <v>1623</v>
      </c>
      <c r="D5" s="2589"/>
      <c r="E5" s="2589"/>
      <c r="F5" s="2589"/>
      <c r="G5" s="2590"/>
      <c r="H5" s="2593" t="s">
        <v>1224</v>
      </c>
      <c r="I5" s="2593"/>
      <c r="J5" s="2593"/>
      <c r="K5" s="2593"/>
      <c r="L5" s="2593"/>
      <c r="M5" s="2594"/>
    </row>
    <row r="6" spans="1:14" ht="9.75" customHeight="1">
      <c r="A6" s="2580"/>
      <c r="B6" s="2591"/>
      <c r="C6" s="2593" t="s">
        <v>1606</v>
      </c>
      <c r="D6" s="2593" t="s">
        <v>1604</v>
      </c>
      <c r="E6" s="2593"/>
      <c r="F6" s="2593"/>
      <c r="G6" s="2593"/>
      <c r="H6" s="2595" t="s">
        <v>1606</v>
      </c>
      <c r="I6" s="2580" t="s">
        <v>1604</v>
      </c>
      <c r="J6" s="2580"/>
      <c r="K6" s="2580"/>
      <c r="L6" s="2580"/>
      <c r="M6" s="2580"/>
    </row>
    <row r="7" spans="1:14" ht="8.25" customHeight="1">
      <c r="A7" s="2580"/>
      <c r="B7" s="2591"/>
      <c r="C7" s="2593"/>
      <c r="D7" s="2593"/>
      <c r="E7" s="2593"/>
      <c r="F7" s="2593"/>
      <c r="G7" s="2593"/>
      <c r="H7" s="2593"/>
      <c r="I7" s="2596"/>
      <c r="J7" s="2596"/>
      <c r="K7" s="2596"/>
      <c r="L7" s="2596"/>
      <c r="M7" s="2596"/>
    </row>
    <row r="8" spans="1:14" ht="22.5" customHeight="1">
      <c r="A8" s="2580"/>
      <c r="B8" s="2591"/>
      <c r="C8" s="2593"/>
      <c r="D8" s="2581" t="s">
        <v>1507</v>
      </c>
      <c r="E8" s="2585" t="s">
        <v>1357</v>
      </c>
      <c r="F8" s="2585" t="s">
        <v>1358</v>
      </c>
      <c r="G8" s="2599" t="s">
        <v>1223</v>
      </c>
      <c r="H8" s="2593"/>
      <c r="I8" s="2579" t="s">
        <v>1225</v>
      </c>
      <c r="J8" s="2601" t="s">
        <v>1870</v>
      </c>
      <c r="K8" s="2601" t="s">
        <v>1357</v>
      </c>
      <c r="L8" s="2601" t="s">
        <v>1506</v>
      </c>
      <c r="M8" s="2602" t="s">
        <v>1226</v>
      </c>
    </row>
    <row r="9" spans="1:14" ht="17.25" customHeight="1">
      <c r="A9" s="2580"/>
      <c r="B9" s="2591"/>
      <c r="C9" s="2593"/>
      <c r="D9" s="2581"/>
      <c r="E9" s="2585"/>
      <c r="F9" s="2585"/>
      <c r="G9" s="2599"/>
      <c r="H9" s="2593"/>
      <c r="I9" s="2581"/>
      <c r="J9" s="2585"/>
      <c r="K9" s="2585"/>
      <c r="L9" s="2585"/>
      <c r="M9" s="2583"/>
    </row>
    <row r="10" spans="1:14" ht="17.25" customHeight="1">
      <c r="A10" s="2580"/>
      <c r="B10" s="2591"/>
      <c r="C10" s="2593"/>
      <c r="D10" s="2581"/>
      <c r="E10" s="2585"/>
      <c r="F10" s="2585"/>
      <c r="G10" s="2599"/>
      <c r="H10" s="2593"/>
      <c r="I10" s="2581"/>
      <c r="J10" s="2585"/>
      <c r="K10" s="2585"/>
      <c r="L10" s="2585"/>
      <c r="M10" s="2583"/>
    </row>
    <row r="11" spans="1:14">
      <c r="A11" s="2580"/>
      <c r="B11" s="2591"/>
      <c r="C11" s="2593"/>
      <c r="D11" s="2581"/>
      <c r="E11" s="2585"/>
      <c r="F11" s="2585"/>
      <c r="G11" s="2599"/>
      <c r="H11" s="2593"/>
      <c r="I11" s="2581"/>
      <c r="J11" s="2585"/>
      <c r="K11" s="2585"/>
      <c r="L11" s="2585"/>
      <c r="M11" s="2583"/>
    </row>
    <row r="12" spans="1:14" ht="33.75" customHeight="1">
      <c r="A12" s="2580"/>
      <c r="B12" s="2591"/>
      <c r="C12" s="2593"/>
      <c r="D12" s="2581"/>
      <c r="E12" s="2585"/>
      <c r="F12" s="2585"/>
      <c r="G12" s="2599"/>
      <c r="H12" s="2593"/>
      <c r="I12" s="2581"/>
      <c r="J12" s="2585"/>
      <c r="K12" s="2585"/>
      <c r="L12" s="2585"/>
      <c r="M12" s="2583"/>
    </row>
    <row r="13" spans="1:14">
      <c r="A13" s="2580"/>
      <c r="B13" s="2591"/>
      <c r="C13" s="2593"/>
      <c r="D13" s="2597"/>
      <c r="E13" s="2598"/>
      <c r="F13" s="2598"/>
      <c r="G13" s="2600"/>
      <c r="H13" s="2593"/>
      <c r="I13" s="2597"/>
      <c r="J13" s="2598"/>
      <c r="K13" s="2598"/>
      <c r="L13" s="2598"/>
      <c r="M13" s="2603"/>
    </row>
    <row r="14" spans="1:14" s="632" customFormat="1">
      <c r="A14" s="660"/>
      <c r="B14" s="661"/>
      <c r="C14" s="662"/>
      <c r="D14" s="662"/>
      <c r="E14" s="662"/>
      <c r="F14" s="662"/>
      <c r="G14" s="662"/>
      <c r="H14" s="662"/>
      <c r="I14" s="662"/>
      <c r="J14" s="662"/>
      <c r="K14" s="662"/>
      <c r="L14" s="663"/>
      <c r="M14" s="663"/>
      <c r="N14" s="1236"/>
    </row>
    <row r="15" spans="1:14" s="632" customFormat="1">
      <c r="A15" s="186">
        <v>2013</v>
      </c>
      <c r="B15" s="735" t="s">
        <v>237</v>
      </c>
      <c r="C15" s="435">
        <v>12</v>
      </c>
      <c r="D15" s="435">
        <v>5</v>
      </c>
      <c r="E15" s="435">
        <v>4</v>
      </c>
      <c r="F15" s="435">
        <v>2</v>
      </c>
      <c r="G15" s="435" t="s">
        <v>64</v>
      </c>
      <c r="H15" s="435">
        <v>1380</v>
      </c>
      <c r="I15" s="435">
        <v>221</v>
      </c>
      <c r="J15" s="435">
        <v>127</v>
      </c>
      <c r="K15" s="435">
        <v>202</v>
      </c>
      <c r="L15" s="435">
        <v>175</v>
      </c>
      <c r="M15" s="436">
        <v>505</v>
      </c>
      <c r="N15" s="670"/>
    </row>
    <row r="16" spans="1:14" s="632" customFormat="1">
      <c r="A16" s="186"/>
      <c r="B16" s="1154"/>
      <c r="C16" s="313"/>
      <c r="D16" s="313"/>
      <c r="E16" s="313"/>
      <c r="F16" s="313"/>
      <c r="G16" s="313"/>
      <c r="H16" s="313"/>
      <c r="I16" s="313"/>
      <c r="J16" s="313"/>
      <c r="K16" s="313"/>
      <c r="L16" s="313"/>
      <c r="M16" s="411"/>
      <c r="N16" s="670"/>
    </row>
    <row r="17" spans="1:14" s="632" customFormat="1">
      <c r="A17" s="668" t="s">
        <v>657</v>
      </c>
      <c r="B17" s="735" t="s">
        <v>228</v>
      </c>
      <c r="C17" s="316">
        <v>12</v>
      </c>
      <c r="D17" s="316">
        <v>5</v>
      </c>
      <c r="E17" s="316">
        <v>4</v>
      </c>
      <c r="F17" s="316">
        <v>2</v>
      </c>
      <c r="G17" s="316" t="s">
        <v>64</v>
      </c>
      <c r="H17" s="316">
        <v>1379</v>
      </c>
      <c r="I17" s="316">
        <v>222</v>
      </c>
      <c r="J17" s="316">
        <v>123</v>
      </c>
      <c r="K17" s="316">
        <v>202</v>
      </c>
      <c r="L17" s="316">
        <v>174</v>
      </c>
      <c r="M17" s="319">
        <v>505</v>
      </c>
      <c r="N17" s="670"/>
    </row>
    <row r="18" spans="1:14" s="632" customFormat="1">
      <c r="A18" s="668"/>
      <c r="B18" s="735" t="s">
        <v>231</v>
      </c>
      <c r="C18" s="316">
        <v>12</v>
      </c>
      <c r="D18" s="316">
        <v>6</v>
      </c>
      <c r="E18" s="316">
        <v>4</v>
      </c>
      <c r="F18" s="316">
        <v>2</v>
      </c>
      <c r="G18" s="316" t="s">
        <v>64</v>
      </c>
      <c r="H18" s="316">
        <v>1379</v>
      </c>
      <c r="I18" s="316">
        <v>222</v>
      </c>
      <c r="J18" s="316">
        <v>124</v>
      </c>
      <c r="K18" s="316">
        <v>202</v>
      </c>
      <c r="L18" s="316">
        <v>174</v>
      </c>
      <c r="M18" s="319">
        <v>505</v>
      </c>
      <c r="N18" s="670"/>
    </row>
    <row r="19" spans="1:14" s="632" customFormat="1">
      <c r="A19" s="668"/>
      <c r="B19" s="735" t="s">
        <v>1128</v>
      </c>
      <c r="C19" s="316">
        <v>12</v>
      </c>
      <c r="D19" s="316">
        <v>5</v>
      </c>
      <c r="E19" s="316">
        <v>4</v>
      </c>
      <c r="F19" s="316">
        <v>2</v>
      </c>
      <c r="G19" s="316" t="s">
        <v>64</v>
      </c>
      <c r="H19" s="316">
        <v>1376</v>
      </c>
      <c r="I19" s="316">
        <v>223</v>
      </c>
      <c r="J19" s="316">
        <v>124</v>
      </c>
      <c r="K19" s="316">
        <v>202</v>
      </c>
      <c r="L19" s="316">
        <v>171</v>
      </c>
      <c r="M19" s="319">
        <v>503</v>
      </c>
      <c r="N19" s="670"/>
    </row>
    <row r="20" spans="1:14" s="632" customFormat="1">
      <c r="A20" s="668"/>
      <c r="B20" s="735" t="s">
        <v>237</v>
      </c>
      <c r="C20" s="316">
        <v>12</v>
      </c>
      <c r="D20" s="316">
        <v>5</v>
      </c>
      <c r="E20" s="316">
        <v>4</v>
      </c>
      <c r="F20" s="316">
        <v>2</v>
      </c>
      <c r="G20" s="316" t="s">
        <v>64</v>
      </c>
      <c r="H20" s="316">
        <v>1374</v>
      </c>
      <c r="I20" s="316">
        <v>222</v>
      </c>
      <c r="J20" s="316">
        <v>123</v>
      </c>
      <c r="K20" s="316">
        <v>202</v>
      </c>
      <c r="L20" s="316">
        <v>171</v>
      </c>
      <c r="M20" s="319">
        <v>503</v>
      </c>
      <c r="N20" s="670"/>
    </row>
    <row r="21" spans="1:14" s="632" customFormat="1">
      <c r="A21" s="186"/>
      <c r="B21" s="1154"/>
      <c r="C21" s="313"/>
      <c r="D21" s="313"/>
      <c r="E21" s="313"/>
      <c r="F21" s="313"/>
      <c r="G21" s="313"/>
      <c r="H21" s="313"/>
      <c r="I21" s="313"/>
      <c r="J21" s="313"/>
      <c r="K21" s="313"/>
      <c r="L21" s="313"/>
      <c r="M21" s="411"/>
      <c r="N21" s="670"/>
    </row>
    <row r="22" spans="1:14" s="632" customFormat="1">
      <c r="A22" s="668" t="s">
        <v>1085</v>
      </c>
      <c r="B22" s="735" t="s">
        <v>228</v>
      </c>
      <c r="C22" s="488">
        <v>12</v>
      </c>
      <c r="D22" s="488">
        <v>5</v>
      </c>
      <c r="E22" s="488">
        <v>4</v>
      </c>
      <c r="F22" s="488">
        <v>2</v>
      </c>
      <c r="G22" s="488" t="s">
        <v>64</v>
      </c>
      <c r="H22" s="289">
        <v>1371</v>
      </c>
      <c r="I22" s="435">
        <v>220</v>
      </c>
      <c r="J22" s="488">
        <v>122</v>
      </c>
      <c r="K22" s="488">
        <v>201</v>
      </c>
      <c r="L22" s="488">
        <v>171</v>
      </c>
      <c r="M22" s="1273">
        <v>503</v>
      </c>
      <c r="N22" s="670"/>
    </row>
    <row r="23" spans="1:14" s="644" customFormat="1">
      <c r="A23" s="666"/>
      <c r="B23" s="667" t="s">
        <v>841</v>
      </c>
      <c r="C23" s="313">
        <v>100</v>
      </c>
      <c r="D23" s="313">
        <v>100</v>
      </c>
      <c r="E23" s="313">
        <v>100</v>
      </c>
      <c r="F23" s="313">
        <v>100</v>
      </c>
      <c r="G23" s="313" t="s">
        <v>63</v>
      </c>
      <c r="H23" s="313">
        <v>99.4198694706309</v>
      </c>
      <c r="I23" s="313">
        <v>99.099099099099092</v>
      </c>
      <c r="J23" s="313">
        <v>99.1869918699187</v>
      </c>
      <c r="K23" s="313">
        <v>99.504950495049499</v>
      </c>
      <c r="L23" s="313">
        <v>98.275862068965509</v>
      </c>
      <c r="M23" s="916">
        <v>99.603960396039611</v>
      </c>
      <c r="N23" s="671"/>
    </row>
    <row r="24" spans="1:14" s="644" customFormat="1">
      <c r="A24" s="666"/>
      <c r="B24" s="667" t="s">
        <v>842</v>
      </c>
      <c r="C24" s="313">
        <v>100</v>
      </c>
      <c r="D24" s="313">
        <v>100</v>
      </c>
      <c r="E24" s="313">
        <v>100</v>
      </c>
      <c r="F24" s="313">
        <v>100</v>
      </c>
      <c r="G24" s="313" t="s">
        <v>63</v>
      </c>
      <c r="H24" s="313">
        <v>99.78165938864629</v>
      </c>
      <c r="I24" s="313">
        <v>99.099099099099092</v>
      </c>
      <c r="J24" s="313">
        <v>99.1869918699187</v>
      </c>
      <c r="K24" s="313">
        <v>99.504950495049499</v>
      </c>
      <c r="L24" s="313">
        <v>100</v>
      </c>
      <c r="M24" s="916">
        <v>100</v>
      </c>
      <c r="N24" s="671"/>
    </row>
    <row r="25" spans="1:14" s="644" customFormat="1">
      <c r="A25" s="779"/>
      <c r="B25" s="855"/>
      <c r="C25" s="968"/>
      <c r="D25" s="968"/>
      <c r="E25" s="968"/>
      <c r="F25" s="968"/>
      <c r="G25" s="968"/>
      <c r="H25" s="968"/>
      <c r="I25" s="968"/>
      <c r="J25" s="968"/>
      <c r="K25" s="968"/>
      <c r="L25" s="968"/>
      <c r="M25" s="968"/>
      <c r="N25" s="671"/>
    </row>
    <row r="26" spans="1:14" ht="14.25" customHeight="1">
      <c r="A26" s="1910" t="s">
        <v>1868</v>
      </c>
      <c r="B26" s="1910"/>
      <c r="C26" s="1910"/>
      <c r="D26" s="1910"/>
      <c r="E26" s="1910"/>
      <c r="F26" s="1910"/>
      <c r="G26" s="1910"/>
      <c r="H26" s="1910"/>
      <c r="I26" s="1910"/>
      <c r="J26" s="1910"/>
      <c r="K26" s="1910"/>
      <c r="L26" s="1910"/>
      <c r="M26" s="1910"/>
    </row>
    <row r="27" spans="1:14" ht="14.25" customHeight="1">
      <c r="A27" s="1909" t="s">
        <v>1869</v>
      </c>
      <c r="B27" s="1909"/>
      <c r="C27" s="1909"/>
      <c r="D27" s="1909"/>
      <c r="E27" s="1909"/>
      <c r="F27" s="1909"/>
      <c r="G27" s="1909"/>
      <c r="H27" s="1909"/>
      <c r="I27" s="1909"/>
      <c r="J27" s="1909"/>
      <c r="K27" s="1909"/>
      <c r="L27" s="1909"/>
      <c r="M27" s="1909"/>
    </row>
    <row r="28" spans="1:14" ht="14.25" customHeight="1">
      <c r="A28" s="669"/>
      <c r="B28" s="669"/>
      <c r="C28" s="669"/>
      <c r="D28" s="669"/>
      <c r="E28" s="669"/>
      <c r="F28" s="669"/>
      <c r="G28" s="669"/>
      <c r="H28" s="669"/>
      <c r="I28" s="669"/>
      <c r="J28" s="669"/>
      <c r="K28" s="669"/>
      <c r="L28" s="669"/>
      <c r="M28" s="669"/>
    </row>
    <row r="30" spans="1:14">
      <c r="E30" s="1215"/>
      <c r="F30" s="1215"/>
    </row>
    <row r="31" spans="1:14">
      <c r="D31" s="1215"/>
      <c r="E31" s="1215"/>
      <c r="F31" s="1215"/>
    </row>
    <row r="32" spans="1:14">
      <c r="D32" s="1215"/>
      <c r="E32" s="1215"/>
      <c r="F32" s="1215"/>
    </row>
    <row r="33" spans="4:6">
      <c r="D33" s="1215"/>
      <c r="E33" s="1215"/>
      <c r="F33" s="1215"/>
    </row>
    <row r="34" spans="4:6">
      <c r="D34" s="1215"/>
      <c r="E34" s="1215"/>
      <c r="F34" s="1215"/>
    </row>
  </sheetData>
  <mergeCells count="23">
    <mergeCell ref="L8:L13"/>
    <mergeCell ref="M8:M13"/>
    <mergeCell ref="K1:L1"/>
    <mergeCell ref="K2:L2"/>
    <mergeCell ref="A2:E2"/>
    <mergeCell ref="A1:J1"/>
    <mergeCell ref="A4:E4"/>
    <mergeCell ref="A27:M27"/>
    <mergeCell ref="A26:M26"/>
    <mergeCell ref="A5:B13"/>
    <mergeCell ref="C5:G5"/>
    <mergeCell ref="H5:M5"/>
    <mergeCell ref="C6:C13"/>
    <mergeCell ref="D6:G7"/>
    <mergeCell ref="H6:H13"/>
    <mergeCell ref="I6:M7"/>
    <mergeCell ref="D8:D13"/>
    <mergeCell ref="E8:E13"/>
    <mergeCell ref="F8:F13"/>
    <mergeCell ref="G8:G13"/>
    <mergeCell ref="I8:I13"/>
    <mergeCell ref="J8:J13"/>
    <mergeCell ref="K8:K13"/>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4"/>
  <sheetViews>
    <sheetView showGridLines="0" zoomScaleNormal="100" workbookViewId="0">
      <pane ySplit="13" topLeftCell="A14" activePane="bottomLeft" state="frozen"/>
      <selection activeCell="I42" sqref="I42"/>
      <selection pane="bottomLeft" activeCell="U12" sqref="U12"/>
    </sheetView>
  </sheetViews>
  <sheetFormatPr defaultColWidth="9" defaultRowHeight="14.25"/>
  <cols>
    <col min="1" max="1" width="5.625" style="187" customWidth="1"/>
    <col min="2" max="2" width="13.625" style="187" customWidth="1"/>
    <col min="3" max="9" width="8.125" style="187" customWidth="1"/>
    <col min="10" max="10" width="10.25" style="187" customWidth="1"/>
    <col min="11" max="15" width="8.125" style="187" customWidth="1"/>
    <col min="16" max="16384" width="9" style="187"/>
  </cols>
  <sheetData>
    <row r="1" spans="1:16">
      <c r="A1" s="624" t="s">
        <v>1873</v>
      </c>
      <c r="B1" s="624"/>
      <c r="C1" s="624"/>
      <c r="D1" s="624"/>
      <c r="E1" s="624"/>
      <c r="F1" s="624"/>
      <c r="G1" s="624"/>
      <c r="H1" s="624"/>
      <c r="I1" s="624"/>
      <c r="J1" s="624"/>
      <c r="M1" s="1765" t="s">
        <v>220</v>
      </c>
      <c r="N1" s="1765"/>
    </row>
    <row r="2" spans="1:16" ht="11.25" customHeight="1">
      <c r="A2" s="2604" t="s">
        <v>402</v>
      </c>
      <c r="B2" s="2604"/>
      <c r="C2" s="2604"/>
      <c r="D2" s="2604"/>
      <c r="E2" s="2604"/>
      <c r="F2" s="626"/>
      <c r="G2" s="626"/>
      <c r="H2" s="626"/>
      <c r="I2" s="625"/>
      <c r="J2" s="625"/>
      <c r="M2" s="1890" t="s">
        <v>221</v>
      </c>
      <c r="N2" s="1890"/>
    </row>
    <row r="3" spans="1:16" ht="11.25" customHeight="1">
      <c r="A3" s="633" t="s">
        <v>1872</v>
      </c>
      <c r="B3" s="633"/>
      <c r="C3" s="633"/>
      <c r="D3" s="633"/>
      <c r="E3" s="633"/>
      <c r="F3" s="633"/>
      <c r="G3" s="633"/>
      <c r="H3" s="633"/>
      <c r="I3" s="626"/>
      <c r="J3" s="626"/>
    </row>
    <row r="4" spans="1:16" ht="11.25" customHeight="1">
      <c r="A4" s="1809" t="s">
        <v>403</v>
      </c>
      <c r="B4" s="1809"/>
      <c r="C4" s="1809"/>
      <c r="D4" s="1809"/>
      <c r="E4" s="1809"/>
      <c r="F4" s="625"/>
      <c r="G4" s="625"/>
      <c r="H4" s="645"/>
      <c r="I4" s="626"/>
      <c r="J4" s="626"/>
    </row>
    <row r="5" spans="1:16" ht="14.25" customHeight="1">
      <c r="A5" s="2589" t="s">
        <v>1229</v>
      </c>
      <c r="B5" s="2590"/>
      <c r="C5" s="2592" t="s">
        <v>1227</v>
      </c>
      <c r="D5" s="2606"/>
      <c r="E5" s="2606"/>
      <c r="F5" s="2606"/>
      <c r="G5" s="2606"/>
      <c r="H5" s="2606"/>
      <c r="I5" s="2606"/>
      <c r="J5" s="2606"/>
      <c r="K5" s="2606"/>
      <c r="L5" s="2606"/>
      <c r="M5" s="2606"/>
      <c r="N5" s="2607"/>
      <c r="O5" s="2592" t="s">
        <v>1234</v>
      </c>
    </row>
    <row r="6" spans="1:16" ht="11.25" customHeight="1">
      <c r="A6" s="2580"/>
      <c r="B6" s="2591"/>
      <c r="C6" s="2608"/>
      <c r="D6" s="2609"/>
      <c r="E6" s="2609"/>
      <c r="F6" s="2609"/>
      <c r="G6" s="2609"/>
      <c r="H6" s="2609"/>
      <c r="I6" s="2609"/>
      <c r="J6" s="2609"/>
      <c r="K6" s="2609"/>
      <c r="L6" s="2609"/>
      <c r="M6" s="2609"/>
      <c r="N6" s="2610"/>
      <c r="O6" s="2612"/>
    </row>
    <row r="7" spans="1:16" ht="14.25" customHeight="1">
      <c r="A7" s="2580"/>
      <c r="B7" s="2591"/>
      <c r="C7" s="2592" t="s">
        <v>1359</v>
      </c>
      <c r="D7" s="2593" t="s">
        <v>1624</v>
      </c>
      <c r="E7" s="2592" t="s">
        <v>1228</v>
      </c>
      <c r="F7" s="2589"/>
      <c r="G7" s="2589"/>
      <c r="H7" s="2589"/>
      <c r="I7" s="2589"/>
      <c r="J7" s="2589"/>
      <c r="K7" s="2589"/>
      <c r="L7" s="2589"/>
      <c r="M7" s="2589"/>
      <c r="N7" s="2590"/>
      <c r="O7" s="2612"/>
    </row>
    <row r="8" spans="1:16" ht="17.25" customHeight="1">
      <c r="A8" s="2580"/>
      <c r="B8" s="2591"/>
      <c r="C8" s="2612"/>
      <c r="D8" s="2593"/>
      <c r="E8" s="2614"/>
      <c r="F8" s="2615"/>
      <c r="G8" s="2615"/>
      <c r="H8" s="2615"/>
      <c r="I8" s="2615"/>
      <c r="J8" s="2615"/>
      <c r="K8" s="2615"/>
      <c r="L8" s="2615"/>
      <c r="M8" s="2615"/>
      <c r="N8" s="2616"/>
      <c r="O8" s="2612"/>
    </row>
    <row r="9" spans="1:16" ht="40.5" customHeight="1">
      <c r="A9" s="2580"/>
      <c r="B9" s="2591"/>
      <c r="C9" s="2612"/>
      <c r="D9" s="2593"/>
      <c r="E9" s="2617" t="s">
        <v>1871</v>
      </c>
      <c r="F9" s="2617" t="s">
        <v>1230</v>
      </c>
      <c r="G9" s="2617" t="s">
        <v>1987</v>
      </c>
      <c r="H9" s="2617" t="s">
        <v>1231</v>
      </c>
      <c r="I9" s="2592" t="s">
        <v>1127</v>
      </c>
      <c r="J9" s="2589"/>
      <c r="K9" s="2619"/>
      <c r="L9" s="2620" t="s">
        <v>1625</v>
      </c>
      <c r="M9" s="2589"/>
      <c r="N9" s="2590"/>
      <c r="O9" s="2612"/>
    </row>
    <row r="10" spans="1:16" ht="14.25" customHeight="1">
      <c r="A10" s="2580"/>
      <c r="B10" s="2591"/>
      <c r="C10" s="2612"/>
      <c r="D10" s="2593"/>
      <c r="E10" s="2618"/>
      <c r="F10" s="2618"/>
      <c r="G10" s="2618"/>
      <c r="H10" s="2618"/>
      <c r="I10" s="2593" t="s">
        <v>1602</v>
      </c>
      <c r="J10" s="2621" t="s">
        <v>1609</v>
      </c>
      <c r="K10" s="2621"/>
      <c r="L10" s="2593" t="s">
        <v>1602</v>
      </c>
      <c r="M10" s="2621" t="s">
        <v>1609</v>
      </c>
      <c r="N10" s="2622"/>
      <c r="O10" s="2612"/>
    </row>
    <row r="11" spans="1:16" ht="66" customHeight="1">
      <c r="A11" s="2580"/>
      <c r="B11" s="2591"/>
      <c r="C11" s="2612"/>
      <c r="D11" s="2593"/>
      <c r="E11" s="2618"/>
      <c r="F11" s="2618"/>
      <c r="G11" s="2618"/>
      <c r="H11" s="2618"/>
      <c r="I11" s="2593"/>
      <c r="J11" s="2579" t="s">
        <v>1232</v>
      </c>
      <c r="K11" s="2602" t="s">
        <v>1360</v>
      </c>
      <c r="L11" s="2593"/>
      <c r="M11" s="2579" t="s">
        <v>1233</v>
      </c>
      <c r="N11" s="2611" t="s">
        <v>1361</v>
      </c>
      <c r="O11" s="2612"/>
    </row>
    <row r="12" spans="1:16" ht="44.25" customHeight="1">
      <c r="A12" s="2580"/>
      <c r="B12" s="2591"/>
      <c r="C12" s="2612"/>
      <c r="D12" s="2593"/>
      <c r="E12" s="2618"/>
      <c r="F12" s="2618"/>
      <c r="G12" s="2618"/>
      <c r="H12" s="2618"/>
      <c r="I12" s="2593"/>
      <c r="J12" s="2581"/>
      <c r="K12" s="2583"/>
      <c r="L12" s="2593"/>
      <c r="M12" s="2581"/>
      <c r="N12" s="2599"/>
      <c r="O12" s="2612"/>
    </row>
    <row r="13" spans="1:16" ht="18.75" customHeight="1">
      <c r="A13" s="2596"/>
      <c r="B13" s="2605"/>
      <c r="C13" s="2613"/>
      <c r="D13" s="2593"/>
      <c r="E13" s="2595"/>
      <c r="F13" s="2595"/>
      <c r="G13" s="2595"/>
      <c r="H13" s="2595"/>
      <c r="I13" s="2593"/>
      <c r="J13" s="2597"/>
      <c r="K13" s="2603"/>
      <c r="L13" s="2593"/>
      <c r="M13" s="2597"/>
      <c r="N13" s="2600"/>
      <c r="O13" s="2612"/>
    </row>
    <row r="14" spans="1:16">
      <c r="A14" s="660"/>
      <c r="B14" s="661"/>
      <c r="C14" s="662"/>
      <c r="D14" s="662"/>
      <c r="E14" s="662"/>
      <c r="F14" s="662"/>
      <c r="G14" s="662"/>
      <c r="H14" s="663"/>
      <c r="I14" s="662"/>
      <c r="J14" s="662"/>
      <c r="K14" s="662"/>
      <c r="L14" s="662"/>
      <c r="M14" s="662"/>
      <c r="N14" s="662"/>
      <c r="O14" s="663"/>
      <c r="P14" s="1236"/>
    </row>
    <row r="15" spans="1:16">
      <c r="A15" s="186">
        <v>2013</v>
      </c>
      <c r="B15" s="735" t="s">
        <v>237</v>
      </c>
      <c r="C15" s="316">
        <v>31123</v>
      </c>
      <c r="D15" s="316">
        <v>7179</v>
      </c>
      <c r="E15" s="316">
        <v>5565</v>
      </c>
      <c r="F15" s="316">
        <v>4066</v>
      </c>
      <c r="G15" s="316">
        <v>8266</v>
      </c>
      <c r="H15" s="316">
        <v>1570</v>
      </c>
      <c r="I15" s="316">
        <v>826</v>
      </c>
      <c r="J15" s="316">
        <v>116</v>
      </c>
      <c r="K15" s="316">
        <v>11</v>
      </c>
      <c r="L15" s="316">
        <v>26189</v>
      </c>
      <c r="M15" s="316">
        <v>6898</v>
      </c>
      <c r="N15" s="316">
        <v>9</v>
      </c>
      <c r="O15" s="319">
        <v>235474</v>
      </c>
      <c r="P15" s="665"/>
    </row>
    <row r="16" spans="1:16">
      <c r="A16" s="186"/>
      <c r="B16" s="667"/>
      <c r="C16" s="313"/>
      <c r="D16" s="313"/>
      <c r="E16" s="313"/>
      <c r="F16" s="313"/>
      <c r="G16" s="313"/>
      <c r="H16" s="313"/>
      <c r="I16" s="313"/>
      <c r="J16" s="313"/>
      <c r="K16" s="313"/>
      <c r="L16" s="313"/>
      <c r="M16" s="313"/>
      <c r="N16" s="313"/>
      <c r="O16" s="411"/>
      <c r="P16" s="665"/>
    </row>
    <row r="17" spans="1:16">
      <c r="A17" s="668" t="s">
        <v>657</v>
      </c>
      <c r="B17" s="735" t="s">
        <v>228</v>
      </c>
      <c r="C17" s="316">
        <v>31709</v>
      </c>
      <c r="D17" s="316">
        <v>7238</v>
      </c>
      <c r="E17" s="316">
        <v>5643</v>
      </c>
      <c r="F17" s="316">
        <v>4119</v>
      </c>
      <c r="G17" s="316">
        <v>8387</v>
      </c>
      <c r="H17" s="316">
        <v>1607</v>
      </c>
      <c r="I17" s="316">
        <v>833</v>
      </c>
      <c r="J17" s="316">
        <v>117</v>
      </c>
      <c r="K17" s="316">
        <v>11</v>
      </c>
      <c r="L17" s="316">
        <v>6717</v>
      </c>
      <c r="M17" s="316">
        <v>6955</v>
      </c>
      <c r="N17" s="316">
        <v>8</v>
      </c>
      <c r="O17" s="319">
        <v>234633</v>
      </c>
      <c r="P17" s="665"/>
    </row>
    <row r="18" spans="1:16">
      <c r="A18" s="668"/>
      <c r="B18" s="735" t="s">
        <v>231</v>
      </c>
      <c r="C18" s="316">
        <v>32405</v>
      </c>
      <c r="D18" s="316">
        <v>7297</v>
      </c>
      <c r="E18" s="316">
        <v>5701</v>
      </c>
      <c r="F18" s="316">
        <v>4206</v>
      </c>
      <c r="G18" s="316">
        <v>8517</v>
      </c>
      <c r="H18" s="316">
        <v>1654</v>
      </c>
      <c r="I18" s="316">
        <v>836</v>
      </c>
      <c r="J18" s="316">
        <v>117</v>
      </c>
      <c r="K18" s="316">
        <v>10</v>
      </c>
      <c r="L18" s="316">
        <v>7333</v>
      </c>
      <c r="M18" s="316">
        <v>7011</v>
      </c>
      <c r="N18" s="316">
        <v>9</v>
      </c>
      <c r="O18" s="319">
        <v>235180</v>
      </c>
      <c r="P18" s="665"/>
    </row>
    <row r="19" spans="1:16">
      <c r="A19" s="668"/>
      <c r="B19" s="735" t="s">
        <v>234</v>
      </c>
      <c r="C19" s="316">
        <v>33093</v>
      </c>
      <c r="D19" s="316">
        <v>7386</v>
      </c>
      <c r="E19" s="316">
        <v>5786</v>
      </c>
      <c r="F19" s="316">
        <v>4289</v>
      </c>
      <c r="G19" s="316">
        <v>8665</v>
      </c>
      <c r="H19" s="316">
        <v>1687</v>
      </c>
      <c r="I19" s="316">
        <v>851</v>
      </c>
      <c r="J19" s="316">
        <v>118</v>
      </c>
      <c r="K19" s="316">
        <v>9</v>
      </c>
      <c r="L19" s="316">
        <v>27900</v>
      </c>
      <c r="M19" s="316">
        <v>7090</v>
      </c>
      <c r="N19" s="316">
        <v>9</v>
      </c>
      <c r="O19" s="319">
        <v>234045</v>
      </c>
      <c r="P19" s="665"/>
    </row>
    <row r="20" spans="1:16">
      <c r="A20" s="668"/>
      <c r="B20" s="735" t="s">
        <v>237</v>
      </c>
      <c r="C20" s="316">
        <v>33770</v>
      </c>
      <c r="D20" s="316">
        <v>7474</v>
      </c>
      <c r="E20" s="316">
        <v>5842</v>
      </c>
      <c r="F20" s="316">
        <v>4378</v>
      </c>
      <c r="G20" s="316">
        <v>8811</v>
      </c>
      <c r="H20" s="316">
        <v>1730</v>
      </c>
      <c r="I20" s="316">
        <v>861</v>
      </c>
      <c r="J20" s="316">
        <v>120</v>
      </c>
      <c r="K20" s="316">
        <v>8</v>
      </c>
      <c r="L20" s="316">
        <v>28464</v>
      </c>
      <c r="M20" s="316">
        <v>7166</v>
      </c>
      <c r="N20" s="316">
        <v>8</v>
      </c>
      <c r="O20" s="319">
        <v>234473</v>
      </c>
      <c r="P20" s="665"/>
    </row>
    <row r="21" spans="1:16">
      <c r="A21" s="186"/>
      <c r="B21" s="667"/>
      <c r="C21" s="312"/>
      <c r="D21" s="312"/>
      <c r="E21" s="312"/>
      <c r="F21" s="312"/>
      <c r="G21" s="312"/>
      <c r="H21" s="312"/>
      <c r="I21" s="312"/>
      <c r="J21" s="312"/>
      <c r="K21" s="312"/>
      <c r="L21" s="312"/>
      <c r="M21" s="312"/>
      <c r="N21" s="312"/>
      <c r="O21" s="318"/>
      <c r="P21" s="665"/>
    </row>
    <row r="22" spans="1:16">
      <c r="A22" s="668" t="s">
        <v>1085</v>
      </c>
      <c r="B22" s="735" t="s">
        <v>228</v>
      </c>
      <c r="C22" s="316">
        <v>34699</v>
      </c>
      <c r="D22" s="316">
        <v>7494</v>
      </c>
      <c r="E22" s="316">
        <v>5950</v>
      </c>
      <c r="F22" s="316">
        <v>4497</v>
      </c>
      <c r="G22" s="316">
        <v>9011</v>
      </c>
      <c r="H22" s="316">
        <v>1781</v>
      </c>
      <c r="I22" s="316">
        <v>869</v>
      </c>
      <c r="J22" s="316">
        <v>120</v>
      </c>
      <c r="K22" s="316">
        <v>10</v>
      </c>
      <c r="L22" s="316">
        <v>29242</v>
      </c>
      <c r="M22" s="316">
        <v>7189</v>
      </c>
      <c r="N22" s="316">
        <v>8</v>
      </c>
      <c r="O22" s="319">
        <v>234176</v>
      </c>
      <c r="P22" s="665"/>
    </row>
    <row r="23" spans="1:16">
      <c r="A23" s="666"/>
      <c r="B23" s="667" t="s">
        <v>841</v>
      </c>
      <c r="C23" s="313">
        <v>109.4294995111798</v>
      </c>
      <c r="D23" s="313">
        <v>103.53688864327162</v>
      </c>
      <c r="E23" s="313">
        <v>105.44036859826333</v>
      </c>
      <c r="F23" s="313">
        <v>109.17698470502548</v>
      </c>
      <c r="G23" s="313">
        <v>107.44008584714439</v>
      </c>
      <c r="H23" s="313">
        <v>110.82762912258868</v>
      </c>
      <c r="I23" s="313">
        <v>104.32172869147661</v>
      </c>
      <c r="J23" s="313">
        <v>102.56410256410255</v>
      </c>
      <c r="K23" s="313">
        <v>90.909090909090907</v>
      </c>
      <c r="L23" s="313">
        <v>435.34315914842932</v>
      </c>
      <c r="M23" s="313">
        <v>103.36448598130841</v>
      </c>
      <c r="N23" s="313">
        <v>100</v>
      </c>
      <c r="O23" s="916">
        <v>99.805227738638635</v>
      </c>
      <c r="P23" s="665"/>
    </row>
    <row r="24" spans="1:16">
      <c r="A24" s="666"/>
      <c r="B24" s="667" t="s">
        <v>842</v>
      </c>
      <c r="C24" s="313">
        <v>102.75096239265619</v>
      </c>
      <c r="D24" s="313">
        <v>100.26759432700028</v>
      </c>
      <c r="E24" s="313">
        <v>101.84868195823348</v>
      </c>
      <c r="F24" s="313">
        <v>102.71813613522156</v>
      </c>
      <c r="G24" s="313">
        <v>102.26988991033934</v>
      </c>
      <c r="H24" s="313">
        <v>102.94797687861272</v>
      </c>
      <c r="I24" s="313">
        <v>100.92915214866434</v>
      </c>
      <c r="J24" s="313">
        <v>100</v>
      </c>
      <c r="K24" s="313">
        <v>125</v>
      </c>
      <c r="L24" s="313">
        <v>102.73327712197865</v>
      </c>
      <c r="M24" s="313">
        <v>100.32096008931065</v>
      </c>
      <c r="N24" s="313">
        <v>100</v>
      </c>
      <c r="O24" s="916">
        <v>99.873332963710098</v>
      </c>
      <c r="P24" s="665"/>
    </row>
    <row r="25" spans="1:16">
      <c r="A25" s="779"/>
      <c r="B25" s="855"/>
      <c r="C25" s="968"/>
      <c r="D25" s="968"/>
      <c r="E25" s="968"/>
      <c r="F25" s="968"/>
      <c r="G25" s="968"/>
      <c r="H25" s="968"/>
      <c r="I25" s="968"/>
      <c r="J25" s="968"/>
      <c r="K25" s="968"/>
      <c r="L25" s="968"/>
      <c r="M25" s="968"/>
      <c r="N25" s="968"/>
      <c r="O25" s="968"/>
      <c r="P25" s="665"/>
    </row>
    <row r="26" spans="1:16" ht="14.25" customHeight="1">
      <c r="A26" s="1910" t="s">
        <v>1868</v>
      </c>
      <c r="B26" s="1910"/>
      <c r="C26" s="1910"/>
      <c r="D26" s="1910"/>
      <c r="E26" s="1910"/>
      <c r="F26" s="1910"/>
      <c r="G26" s="1910"/>
      <c r="H26" s="1910"/>
      <c r="I26" s="1910"/>
      <c r="J26" s="1910"/>
      <c r="K26" s="1910"/>
      <c r="L26" s="1910"/>
      <c r="M26" s="1910"/>
    </row>
    <row r="27" spans="1:16" ht="14.25" customHeight="1">
      <c r="A27" s="1909" t="s">
        <v>1869</v>
      </c>
      <c r="B27" s="1909"/>
      <c r="C27" s="1909"/>
      <c r="D27" s="1909"/>
      <c r="E27" s="1909"/>
      <c r="F27" s="1909"/>
      <c r="G27" s="1909"/>
      <c r="H27" s="1909"/>
      <c r="I27" s="1909"/>
      <c r="J27" s="1909"/>
      <c r="K27" s="1909"/>
      <c r="L27" s="1909"/>
      <c r="M27" s="1909"/>
    </row>
    <row r="30" spans="1:16">
      <c r="G30" s="1215"/>
      <c r="H30" s="1215"/>
    </row>
    <row r="31" spans="1:16">
      <c r="F31" s="1215"/>
      <c r="G31" s="1215"/>
      <c r="H31" s="1215"/>
    </row>
    <row r="32" spans="1:16">
      <c r="F32" s="1215"/>
      <c r="G32" s="1215"/>
      <c r="H32" s="1215"/>
    </row>
    <row r="33" spans="6:8">
      <c r="F33" s="1215"/>
      <c r="G33" s="1215"/>
      <c r="H33" s="1215"/>
    </row>
    <row r="34" spans="6:8">
      <c r="F34" s="1215"/>
      <c r="G34" s="1215"/>
      <c r="H34" s="1215"/>
    </row>
  </sheetData>
  <mergeCells count="26">
    <mergeCell ref="O5:O13"/>
    <mergeCell ref="C7:C13"/>
    <mergeCell ref="D7:D13"/>
    <mergeCell ref="E7:N8"/>
    <mergeCell ref="E9:E13"/>
    <mergeCell ref="F9:F13"/>
    <mergeCell ref="G9:G13"/>
    <mergeCell ref="H9:H13"/>
    <mergeCell ref="I9:K9"/>
    <mergeCell ref="L9:N9"/>
    <mergeCell ref="I10:I13"/>
    <mergeCell ref="J10:K10"/>
    <mergeCell ref="L10:L13"/>
    <mergeCell ref="M10:N10"/>
    <mergeCell ref="J11:J13"/>
    <mergeCell ref="K11:K13"/>
    <mergeCell ref="A27:M27"/>
    <mergeCell ref="A5:B13"/>
    <mergeCell ref="C5:N6"/>
    <mergeCell ref="M11:M13"/>
    <mergeCell ref="N11:N13"/>
    <mergeCell ref="A2:E2"/>
    <mergeCell ref="A4:E4"/>
    <mergeCell ref="M1:N1"/>
    <mergeCell ref="M2:N2"/>
    <mergeCell ref="A26:M26"/>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56"/>
  <sheetViews>
    <sheetView showGridLines="0" zoomScaleNormal="100" workbookViewId="0">
      <pane ySplit="12" topLeftCell="A13" activePane="bottomLeft" state="frozen"/>
      <selection pane="bottomLeft" activeCell="L27" sqref="L27"/>
    </sheetView>
  </sheetViews>
  <sheetFormatPr defaultColWidth="9" defaultRowHeight="12.75"/>
  <cols>
    <col min="1" max="1" width="22.75" style="625" customWidth="1"/>
    <col min="2" max="4" width="10.625" style="625" customWidth="1"/>
    <col min="5" max="5" width="11.5" style="391" bestFit="1" customWidth="1"/>
    <col min="6" max="6" width="10.625" style="625" customWidth="1"/>
    <col min="7" max="7" width="9" style="628"/>
    <col min="8" max="16384" width="9" style="625"/>
  </cols>
  <sheetData>
    <row r="1" spans="1:14" ht="15.75">
      <c r="A1" s="1830" t="s">
        <v>413</v>
      </c>
      <c r="B1" s="1830"/>
      <c r="C1" s="1830"/>
      <c r="D1" s="1830"/>
      <c r="E1" s="1765" t="s">
        <v>220</v>
      </c>
      <c r="F1" s="1765"/>
    </row>
    <row r="2" spans="1:14" ht="22.5" customHeight="1">
      <c r="A2" s="1736" t="s">
        <v>414</v>
      </c>
      <c r="B2" s="1736"/>
      <c r="C2" s="1736"/>
      <c r="D2" s="1736"/>
      <c r="E2" s="1834" t="s">
        <v>221</v>
      </c>
      <c r="F2" s="1834"/>
    </row>
    <row r="3" spans="1:14" ht="14.25">
      <c r="A3" s="626" t="s">
        <v>1946</v>
      </c>
      <c r="B3" s="626"/>
      <c r="C3" s="626"/>
    </row>
    <row r="4" spans="1:14">
      <c r="A4" s="626" t="s">
        <v>944</v>
      </c>
      <c r="B4" s="626"/>
      <c r="C4" s="626"/>
    </row>
    <row r="5" spans="1:14" ht="14.25">
      <c r="A5" s="645" t="s">
        <v>1947</v>
      </c>
      <c r="B5" s="645"/>
      <c r="C5" s="645"/>
      <c r="D5" s="645"/>
    </row>
    <row r="6" spans="1:14">
      <c r="A6" s="656" t="s">
        <v>945</v>
      </c>
      <c r="B6" s="656"/>
      <c r="C6" s="656"/>
      <c r="D6" s="656"/>
      <c r="E6" s="657"/>
      <c r="F6" s="656"/>
    </row>
    <row r="7" spans="1:14" ht="24" customHeight="1">
      <c r="A7" s="2627" t="s">
        <v>1059</v>
      </c>
      <c r="B7" s="2623" t="s">
        <v>837</v>
      </c>
      <c r="C7" s="2623" t="s">
        <v>838</v>
      </c>
      <c r="D7" s="2623" t="s">
        <v>839</v>
      </c>
      <c r="E7" s="2629" t="s">
        <v>1925</v>
      </c>
      <c r="F7" s="2625" t="s">
        <v>840</v>
      </c>
      <c r="H7" s="2256"/>
      <c r="I7" s="2256"/>
      <c r="J7" s="2256"/>
      <c r="K7" s="2256"/>
      <c r="L7" s="2256"/>
      <c r="M7" s="2256"/>
    </row>
    <row r="8" spans="1:14">
      <c r="A8" s="2628"/>
      <c r="B8" s="2624"/>
      <c r="C8" s="2624"/>
      <c r="D8" s="2624"/>
      <c r="E8" s="2630"/>
      <c r="F8" s="2626"/>
      <c r="H8" s="2256"/>
      <c r="I8" s="2256"/>
      <c r="J8" s="2256"/>
      <c r="K8" s="2256"/>
      <c r="L8" s="2256"/>
      <c r="M8" s="2256"/>
      <c r="N8" s="628"/>
    </row>
    <row r="9" spans="1:14" ht="12.75" customHeight="1">
      <c r="A9" s="2628"/>
      <c r="B9" s="2624"/>
      <c r="C9" s="2624"/>
      <c r="D9" s="2624"/>
      <c r="E9" s="2630"/>
      <c r="F9" s="2626"/>
      <c r="H9" s="2256"/>
      <c r="I9" s="2256"/>
      <c r="J9" s="2256"/>
      <c r="K9" s="2256"/>
      <c r="L9" s="2256"/>
      <c r="M9" s="2256"/>
      <c r="N9" s="628"/>
    </row>
    <row r="10" spans="1:14">
      <c r="A10" s="2628"/>
      <c r="B10" s="2624"/>
      <c r="C10" s="2624"/>
      <c r="D10" s="2624"/>
      <c r="E10" s="2630"/>
      <c r="F10" s="2626"/>
      <c r="H10" s="2256"/>
      <c r="I10" s="2256"/>
      <c r="J10" s="2256"/>
      <c r="K10" s="2256"/>
      <c r="L10" s="2256"/>
      <c r="M10" s="2256"/>
      <c r="N10" s="628"/>
    </row>
    <row r="11" spans="1:14">
      <c r="A11" s="2628"/>
      <c r="B11" s="2624"/>
      <c r="C11" s="2624"/>
      <c r="D11" s="2624"/>
      <c r="E11" s="2630"/>
      <c r="F11" s="2626"/>
      <c r="H11" s="2256"/>
      <c r="I11" s="2256"/>
      <c r="J11" s="2256"/>
      <c r="K11" s="2256"/>
      <c r="L11" s="2256"/>
      <c r="M11" s="2256"/>
      <c r="N11" s="628"/>
    </row>
    <row r="12" spans="1:14">
      <c r="A12" s="2628"/>
      <c r="B12" s="2624"/>
      <c r="C12" s="2624"/>
      <c r="D12" s="2624"/>
      <c r="E12" s="2630"/>
      <c r="F12" s="2626"/>
      <c r="H12" s="2256"/>
      <c r="I12" s="2256"/>
      <c r="J12" s="2256"/>
      <c r="K12" s="2256"/>
      <c r="L12" s="2256"/>
      <c r="M12" s="2256"/>
      <c r="N12" s="628"/>
    </row>
    <row r="13" spans="1:14" s="391" customFormat="1" ht="15.75" customHeight="1">
      <c r="A13" s="388" t="s">
        <v>415</v>
      </c>
      <c r="B13" s="303">
        <v>2908457</v>
      </c>
      <c r="C13" s="303">
        <v>1398554</v>
      </c>
      <c r="D13" s="303">
        <v>1509903</v>
      </c>
      <c r="E13" s="495">
        <v>145.81114507934629</v>
      </c>
      <c r="F13" s="906">
        <v>107.96172332280341</v>
      </c>
      <c r="G13" s="1237"/>
      <c r="H13" s="1225"/>
      <c r="I13" s="1225"/>
      <c r="J13" s="390"/>
      <c r="K13" s="390"/>
      <c r="L13" s="390"/>
      <c r="M13" s="390"/>
      <c r="N13" s="390"/>
    </row>
    <row r="14" spans="1:14" ht="14.25">
      <c r="A14" s="149" t="s">
        <v>416</v>
      </c>
      <c r="B14" s="308"/>
      <c r="C14" s="308"/>
      <c r="D14" s="308"/>
      <c r="E14" s="489"/>
      <c r="F14" s="906"/>
      <c r="G14" s="1225"/>
      <c r="H14" s="1225"/>
      <c r="I14" s="1225"/>
      <c r="J14" s="630"/>
      <c r="K14" s="630"/>
      <c r="L14" s="630"/>
      <c r="M14" s="630"/>
      <c r="N14" s="628"/>
    </row>
    <row r="15" spans="1:14" ht="14.25">
      <c r="A15" s="383" t="s">
        <v>417</v>
      </c>
      <c r="B15" s="308"/>
      <c r="C15" s="308"/>
      <c r="D15" s="308"/>
      <c r="E15" s="489"/>
      <c r="F15" s="906"/>
      <c r="G15" s="1225"/>
      <c r="H15" s="1225"/>
      <c r="I15" s="1225"/>
      <c r="J15" s="631"/>
      <c r="K15" s="631"/>
      <c r="L15" s="631"/>
      <c r="M15" s="631"/>
      <c r="N15" s="628"/>
    </row>
    <row r="16" spans="1:14" s="391" customFormat="1" ht="14.25">
      <c r="A16" s="392" t="s">
        <v>706</v>
      </c>
      <c r="B16" s="303">
        <v>573389</v>
      </c>
      <c r="C16" s="303">
        <v>277682</v>
      </c>
      <c r="D16" s="303">
        <v>295707</v>
      </c>
      <c r="E16" s="495">
        <v>102.9506872188956</v>
      </c>
      <c r="F16" s="906">
        <v>106.49123817892409</v>
      </c>
      <c r="G16" s="1225"/>
      <c r="H16" s="1225"/>
      <c r="I16" s="1225"/>
      <c r="J16" s="393"/>
      <c r="K16" s="393"/>
      <c r="L16" s="393"/>
      <c r="M16" s="393"/>
      <c r="N16" s="390"/>
    </row>
    <row r="17" spans="1:14">
      <c r="A17" s="384" t="s">
        <v>725</v>
      </c>
      <c r="B17" s="303"/>
      <c r="C17" s="303"/>
      <c r="D17" s="303"/>
      <c r="E17" s="495"/>
      <c r="F17" s="906"/>
      <c r="G17" s="1225"/>
      <c r="H17" s="1225"/>
      <c r="I17" s="1225"/>
      <c r="J17" s="628"/>
      <c r="K17" s="628"/>
      <c r="L17" s="628"/>
      <c r="M17" s="628"/>
      <c r="N17" s="628"/>
    </row>
    <row r="18" spans="1:14" ht="14.25">
      <c r="A18" s="373" t="s">
        <v>24</v>
      </c>
      <c r="B18" s="308">
        <v>90346</v>
      </c>
      <c r="C18" s="308">
        <v>43947</v>
      </c>
      <c r="D18" s="308">
        <v>46399</v>
      </c>
      <c r="E18" s="489">
        <v>69.309786652960085</v>
      </c>
      <c r="F18" s="905">
        <v>105.57944797142011</v>
      </c>
      <c r="G18" s="1225"/>
      <c r="H18" s="1225"/>
      <c r="I18" s="1225"/>
      <c r="J18" s="630"/>
      <c r="K18" s="630"/>
      <c r="L18" s="630"/>
      <c r="M18" s="630"/>
      <c r="N18" s="628"/>
    </row>
    <row r="19" spans="1:14" ht="14.25">
      <c r="A19" s="373" t="s">
        <v>68</v>
      </c>
      <c r="B19" s="308">
        <v>51796</v>
      </c>
      <c r="C19" s="308">
        <v>25387</v>
      </c>
      <c r="D19" s="308">
        <v>26409</v>
      </c>
      <c r="E19" s="489">
        <v>89.065428595993467</v>
      </c>
      <c r="F19" s="905">
        <v>104.02568243589239</v>
      </c>
      <c r="G19" s="1225"/>
      <c r="H19" s="1225"/>
      <c r="I19" s="1225"/>
      <c r="J19" s="630"/>
      <c r="K19" s="630"/>
      <c r="L19" s="630"/>
      <c r="M19" s="630"/>
      <c r="N19" s="628"/>
    </row>
    <row r="20" spans="1:14" ht="14.25">
      <c r="A20" s="373" t="s">
        <v>25</v>
      </c>
      <c r="B20" s="308">
        <v>64969</v>
      </c>
      <c r="C20" s="308">
        <v>31393</v>
      </c>
      <c r="D20" s="308">
        <v>33576</v>
      </c>
      <c r="E20" s="489">
        <v>103.59568836304493</v>
      </c>
      <c r="F20" s="905">
        <v>106.95377950498519</v>
      </c>
      <c r="G20" s="1225"/>
      <c r="H20" s="1225"/>
      <c r="I20" s="1225"/>
      <c r="J20" s="630"/>
      <c r="K20" s="630"/>
      <c r="L20" s="630"/>
      <c r="M20" s="630"/>
      <c r="N20" s="628"/>
    </row>
    <row r="21" spans="1:14">
      <c r="A21" s="373" t="s">
        <v>26</v>
      </c>
      <c r="B21" s="308">
        <v>44700</v>
      </c>
      <c r="C21" s="308">
        <v>21840</v>
      </c>
      <c r="D21" s="308">
        <v>22860</v>
      </c>
      <c r="E21" s="489">
        <v>112.96722181505726</v>
      </c>
      <c r="F21" s="905">
        <v>104.67032967032968</v>
      </c>
      <c r="G21" s="1225"/>
      <c r="H21" s="1225"/>
      <c r="I21" s="1225"/>
      <c r="J21" s="628"/>
      <c r="K21" s="628"/>
      <c r="L21" s="628"/>
      <c r="M21" s="628"/>
      <c r="N21" s="628"/>
    </row>
    <row r="22" spans="1:14">
      <c r="A22" s="373" t="s">
        <v>27</v>
      </c>
      <c r="B22" s="308">
        <v>55900</v>
      </c>
      <c r="C22" s="308">
        <v>27216</v>
      </c>
      <c r="D22" s="308">
        <v>28684</v>
      </c>
      <c r="E22" s="489">
        <v>130.51599346252627</v>
      </c>
      <c r="F22" s="905">
        <v>105.3938859494415</v>
      </c>
      <c r="G22" s="902"/>
      <c r="H22" s="433"/>
      <c r="I22" s="628"/>
      <c r="J22" s="628"/>
      <c r="K22" s="628"/>
      <c r="L22" s="628"/>
      <c r="M22" s="628"/>
      <c r="N22" s="628"/>
    </row>
    <row r="23" spans="1:14">
      <c r="A23" s="373" t="s">
        <v>28</v>
      </c>
      <c r="B23" s="308">
        <v>47014</v>
      </c>
      <c r="C23" s="308">
        <v>22912</v>
      </c>
      <c r="D23" s="308">
        <v>24102</v>
      </c>
      <c r="E23" s="489">
        <v>66.245825642181799</v>
      </c>
      <c r="F23" s="905">
        <v>105.19378491620112</v>
      </c>
      <c r="G23" s="902"/>
      <c r="H23" s="497"/>
      <c r="I23" s="628"/>
      <c r="J23" s="628"/>
      <c r="K23" s="628"/>
      <c r="L23" s="628"/>
      <c r="M23" s="628"/>
      <c r="N23" s="628"/>
    </row>
    <row r="24" spans="1:14">
      <c r="A24" s="373" t="s">
        <v>69</v>
      </c>
      <c r="B24" s="308">
        <v>92389</v>
      </c>
      <c r="C24" s="308">
        <v>45060</v>
      </c>
      <c r="D24" s="308">
        <v>47329</v>
      </c>
      <c r="E24" s="489">
        <v>110.16526757607554</v>
      </c>
      <c r="F24" s="905">
        <v>105.03550821127385</v>
      </c>
      <c r="G24" s="902"/>
      <c r="H24" s="497"/>
      <c r="I24" s="628"/>
      <c r="J24" s="628"/>
      <c r="K24" s="628"/>
      <c r="L24" s="628"/>
      <c r="M24" s="628"/>
      <c r="N24" s="628"/>
    </row>
    <row r="25" spans="1:14">
      <c r="A25" s="373" t="s">
        <v>29</v>
      </c>
      <c r="B25" s="308">
        <v>44867</v>
      </c>
      <c r="C25" s="308">
        <v>21971</v>
      </c>
      <c r="D25" s="308">
        <v>22896</v>
      </c>
      <c r="E25" s="489">
        <v>77.919799934006008</v>
      </c>
      <c r="F25" s="905">
        <v>104.21009512539257</v>
      </c>
      <c r="G25" s="902"/>
      <c r="H25" s="433"/>
      <c r="I25" s="628"/>
      <c r="J25" s="628"/>
      <c r="K25" s="628"/>
      <c r="L25" s="628"/>
      <c r="M25" s="628"/>
      <c r="N25" s="628"/>
    </row>
    <row r="26" spans="1:14">
      <c r="A26" s="385" t="s">
        <v>707</v>
      </c>
      <c r="B26" s="308">
        <v>81408</v>
      </c>
      <c r="C26" s="308">
        <v>37956</v>
      </c>
      <c r="D26" s="308">
        <v>43452</v>
      </c>
      <c r="E26" s="489">
        <v>745.35799304156751</v>
      </c>
      <c r="F26" s="905">
        <v>114.47992412266836</v>
      </c>
      <c r="G26" s="902"/>
      <c r="H26" s="497"/>
      <c r="I26" s="628"/>
      <c r="J26" s="628"/>
      <c r="K26" s="628"/>
      <c r="L26" s="628"/>
      <c r="M26" s="628"/>
      <c r="N26" s="628"/>
    </row>
    <row r="27" spans="1:14" s="391" customFormat="1" ht="14.25">
      <c r="A27" s="392" t="s">
        <v>762</v>
      </c>
      <c r="B27" s="303">
        <v>452461</v>
      </c>
      <c r="C27" s="303">
        <v>219647</v>
      </c>
      <c r="D27" s="303">
        <v>232814</v>
      </c>
      <c r="E27" s="495">
        <v>130.2799604951353</v>
      </c>
      <c r="F27" s="906">
        <v>105.99461863808747</v>
      </c>
      <c r="G27" s="903"/>
      <c r="H27" s="498"/>
      <c r="I27" s="394"/>
      <c r="J27" s="394"/>
      <c r="K27" s="394"/>
      <c r="L27" s="394"/>
      <c r="M27" s="394"/>
      <c r="N27" s="390"/>
    </row>
    <row r="28" spans="1:14" ht="13.5" customHeight="1">
      <c r="A28" s="384" t="s">
        <v>726</v>
      </c>
      <c r="B28" s="308"/>
      <c r="C28" s="308"/>
      <c r="D28" s="308"/>
      <c r="E28" s="489"/>
      <c r="F28" s="906"/>
      <c r="G28" s="901"/>
      <c r="H28" s="900"/>
      <c r="I28" s="628"/>
      <c r="J28" s="628"/>
      <c r="K28" s="628"/>
      <c r="L28" s="628"/>
      <c r="M28" s="628"/>
      <c r="N28" s="628"/>
    </row>
    <row r="29" spans="1:14" ht="14.25">
      <c r="A29" s="373" t="s">
        <v>22</v>
      </c>
      <c r="B29" s="308">
        <v>90222</v>
      </c>
      <c r="C29" s="308">
        <v>43904</v>
      </c>
      <c r="D29" s="308">
        <v>46318</v>
      </c>
      <c r="E29" s="489">
        <v>203.53734744061182</v>
      </c>
      <c r="F29" s="905">
        <v>105.49836005830903</v>
      </c>
      <c r="G29" s="902"/>
      <c r="H29" s="433"/>
      <c r="I29" s="630"/>
      <c r="J29" s="630"/>
      <c r="K29" s="630"/>
      <c r="L29" s="630"/>
      <c r="M29" s="630"/>
      <c r="N29" s="628"/>
    </row>
    <row r="30" spans="1:14">
      <c r="A30" s="373" t="s">
        <v>23</v>
      </c>
      <c r="B30" s="308">
        <v>36236</v>
      </c>
      <c r="C30" s="308">
        <v>17911</v>
      </c>
      <c r="D30" s="308">
        <v>18325</v>
      </c>
      <c r="E30" s="489">
        <v>49.082314058542273</v>
      </c>
      <c r="F30" s="905">
        <v>102.31142873094747</v>
      </c>
      <c r="G30" s="902"/>
      <c r="H30" s="497"/>
      <c r="I30" s="628"/>
      <c r="J30" s="628"/>
      <c r="K30" s="628"/>
      <c r="L30" s="628"/>
      <c r="M30" s="628"/>
      <c r="N30" s="628"/>
    </row>
    <row r="31" spans="1:14">
      <c r="A31" s="373" t="s">
        <v>70</v>
      </c>
      <c r="B31" s="308">
        <v>55026</v>
      </c>
      <c r="C31" s="308">
        <v>26952</v>
      </c>
      <c r="D31" s="308">
        <v>28074</v>
      </c>
      <c r="E31" s="489">
        <v>73.951725620900973</v>
      </c>
      <c r="F31" s="905">
        <v>104.16295636687445</v>
      </c>
      <c r="G31" s="902"/>
      <c r="H31" s="497"/>
      <c r="I31" s="628"/>
      <c r="J31" s="628"/>
      <c r="K31" s="628"/>
      <c r="L31" s="628"/>
      <c r="M31" s="628"/>
      <c r="N31" s="628"/>
    </row>
    <row r="32" spans="1:14">
      <c r="A32" s="373" t="s">
        <v>708</v>
      </c>
      <c r="B32" s="308">
        <v>106433</v>
      </c>
      <c r="C32" s="308">
        <v>51686</v>
      </c>
      <c r="D32" s="308">
        <v>54747</v>
      </c>
      <c r="E32" s="489">
        <v>149.56437424468115</v>
      </c>
      <c r="F32" s="905">
        <v>105.92230004256471</v>
      </c>
      <c r="G32" s="902"/>
      <c r="H32" s="433"/>
      <c r="I32" s="628"/>
      <c r="J32" s="628"/>
      <c r="K32" s="628"/>
      <c r="L32" s="628"/>
      <c r="M32" s="628"/>
      <c r="N32" s="628"/>
    </row>
    <row r="33" spans="1:14">
      <c r="A33" s="373" t="s">
        <v>71</v>
      </c>
      <c r="B33" s="308">
        <v>63201</v>
      </c>
      <c r="C33" s="308">
        <v>31291</v>
      </c>
      <c r="D33" s="308">
        <v>31910</v>
      </c>
      <c r="E33" s="489">
        <v>81.083057501347085</v>
      </c>
      <c r="F33" s="905">
        <v>101.97820459557062</v>
      </c>
      <c r="G33" s="902"/>
      <c r="H33" s="433"/>
      <c r="I33" s="628"/>
      <c r="J33" s="628"/>
      <c r="K33" s="628"/>
      <c r="L33" s="628"/>
      <c r="M33" s="628"/>
      <c r="N33" s="628"/>
    </row>
    <row r="34" spans="1:14">
      <c r="A34" s="373" t="s">
        <v>72</v>
      </c>
      <c r="B34" s="308">
        <v>101343</v>
      </c>
      <c r="C34" s="308">
        <v>47903</v>
      </c>
      <c r="D34" s="308">
        <v>53440</v>
      </c>
      <c r="E34" s="489">
        <v>1800.3730680405044</v>
      </c>
      <c r="F34" s="905">
        <v>111.55877502452873</v>
      </c>
      <c r="G34" s="902"/>
      <c r="H34" s="497"/>
      <c r="I34" s="628"/>
      <c r="J34" s="628"/>
      <c r="K34" s="628"/>
      <c r="L34" s="628"/>
      <c r="M34" s="628"/>
      <c r="N34" s="628"/>
    </row>
    <row r="35" spans="1:14" s="391" customFormat="1" ht="14.25">
      <c r="A35" s="392" t="s">
        <v>709</v>
      </c>
      <c r="B35" s="303">
        <v>669826</v>
      </c>
      <c r="C35" s="303">
        <v>321518</v>
      </c>
      <c r="D35" s="303">
        <v>348308</v>
      </c>
      <c r="E35" s="495">
        <v>160.26845958750059</v>
      </c>
      <c r="F35" s="906">
        <v>108.33234842217232</v>
      </c>
      <c r="G35" s="903"/>
      <c r="H35" s="498"/>
      <c r="I35" s="394"/>
      <c r="J35" s="394"/>
      <c r="K35" s="394"/>
      <c r="L35" s="394"/>
      <c r="M35" s="394"/>
      <c r="N35" s="390"/>
    </row>
    <row r="36" spans="1:14">
      <c r="A36" s="384" t="s">
        <v>726</v>
      </c>
      <c r="B36" s="308"/>
      <c r="C36" s="308"/>
      <c r="D36" s="308"/>
      <c r="E36" s="489"/>
      <c r="F36" s="906"/>
      <c r="G36" s="901"/>
      <c r="H36" s="900"/>
      <c r="I36" s="628"/>
      <c r="J36" s="628"/>
      <c r="K36" s="628"/>
      <c r="L36" s="628"/>
      <c r="M36" s="628"/>
      <c r="N36" s="628"/>
    </row>
    <row r="37" spans="1:14" ht="14.25">
      <c r="A37" s="385" t="s">
        <v>710</v>
      </c>
      <c r="B37" s="308">
        <v>104075</v>
      </c>
      <c r="C37" s="308">
        <v>49537</v>
      </c>
      <c r="D37" s="308">
        <v>54538</v>
      </c>
      <c r="E37" s="489">
        <v>217.49806691605193</v>
      </c>
      <c r="F37" s="905">
        <v>110.09548418353958</v>
      </c>
      <c r="G37" s="902"/>
      <c r="H37" s="497"/>
      <c r="I37" s="630"/>
      <c r="J37" s="630"/>
      <c r="K37" s="630"/>
      <c r="L37" s="630"/>
      <c r="M37" s="630"/>
      <c r="N37" s="628"/>
    </row>
    <row r="38" spans="1:14">
      <c r="A38" s="385" t="s">
        <v>711</v>
      </c>
      <c r="B38" s="308">
        <v>163672</v>
      </c>
      <c r="C38" s="308">
        <v>79001</v>
      </c>
      <c r="D38" s="308">
        <v>84671</v>
      </c>
      <c r="E38" s="489">
        <v>99.599586198503005</v>
      </c>
      <c r="F38" s="905">
        <v>107.17712434019822</v>
      </c>
      <c r="G38" s="902"/>
      <c r="H38" s="433"/>
      <c r="I38" s="628"/>
      <c r="J38" s="628"/>
      <c r="K38" s="628"/>
      <c r="L38" s="628"/>
      <c r="M38" s="628"/>
      <c r="N38" s="628"/>
    </row>
    <row r="39" spans="1:14">
      <c r="A39" s="385" t="s">
        <v>75</v>
      </c>
      <c r="B39" s="308">
        <v>160438</v>
      </c>
      <c r="C39" s="308">
        <v>77456</v>
      </c>
      <c r="D39" s="308">
        <v>82982</v>
      </c>
      <c r="E39" s="489">
        <v>216.47462017972313</v>
      </c>
      <c r="F39" s="905">
        <v>107.13437306341665</v>
      </c>
      <c r="G39" s="902"/>
      <c r="H39" s="497"/>
      <c r="I39" s="628"/>
      <c r="J39" s="628"/>
      <c r="K39" s="628"/>
      <c r="L39" s="628"/>
      <c r="M39" s="628"/>
      <c r="N39" s="628"/>
    </row>
    <row r="40" spans="1:14">
      <c r="A40" s="385" t="s">
        <v>712</v>
      </c>
      <c r="B40" s="308">
        <v>57492</v>
      </c>
      <c r="C40" s="308">
        <v>27672</v>
      </c>
      <c r="D40" s="308">
        <v>29820</v>
      </c>
      <c r="E40" s="489">
        <v>133.63395472084051</v>
      </c>
      <c r="F40" s="905">
        <v>107.76235906331311</v>
      </c>
      <c r="G40" s="902"/>
      <c r="H40" s="497"/>
      <c r="I40" s="628"/>
      <c r="J40" s="238"/>
      <c r="K40" s="628"/>
      <c r="L40" s="628"/>
      <c r="M40" s="628"/>
      <c r="N40" s="628"/>
    </row>
    <row r="41" spans="1:14" ht="14.25">
      <c r="A41" s="385" t="s">
        <v>76</v>
      </c>
      <c r="B41" s="308">
        <v>67458</v>
      </c>
      <c r="C41" s="308">
        <v>32818</v>
      </c>
      <c r="D41" s="308">
        <v>34640</v>
      </c>
      <c r="E41" s="489">
        <v>84.161541052736638</v>
      </c>
      <c r="F41" s="905">
        <v>105.55183131208483</v>
      </c>
      <c r="G41" s="902"/>
      <c r="H41" s="642"/>
      <c r="I41" s="628"/>
      <c r="J41" s="659"/>
      <c r="K41" s="628"/>
      <c r="L41" s="628"/>
      <c r="M41" s="628"/>
      <c r="N41" s="628"/>
    </row>
    <row r="42" spans="1:14" ht="14.25">
      <c r="A42" s="385" t="s">
        <v>30</v>
      </c>
      <c r="B42" s="308">
        <v>116691</v>
      </c>
      <c r="C42" s="308">
        <v>55034</v>
      </c>
      <c r="D42" s="308">
        <v>61657</v>
      </c>
      <c r="E42" s="489">
        <v>1377.6977567886659</v>
      </c>
      <c r="F42" s="905">
        <v>112.03437874768325</v>
      </c>
      <c r="G42" s="902"/>
      <c r="H42" s="642"/>
      <c r="I42" s="628"/>
      <c r="J42" s="659"/>
      <c r="K42" s="628"/>
      <c r="L42" s="628"/>
      <c r="M42" s="628"/>
      <c r="N42" s="628"/>
    </row>
    <row r="43" spans="1:14" s="391" customFormat="1" ht="14.25">
      <c r="A43" s="392" t="s">
        <v>727</v>
      </c>
      <c r="B43" s="303">
        <v>578294</v>
      </c>
      <c r="C43" s="303">
        <v>283757</v>
      </c>
      <c r="D43" s="303">
        <v>294537</v>
      </c>
      <c r="E43" s="495">
        <v>89.909172603148647</v>
      </c>
      <c r="F43" s="906">
        <v>103.79902522228525</v>
      </c>
      <c r="G43" s="903"/>
      <c r="H43" s="499"/>
      <c r="I43" s="394"/>
      <c r="J43" s="394"/>
      <c r="K43" s="394"/>
      <c r="L43" s="394"/>
      <c r="M43" s="394"/>
      <c r="N43" s="390"/>
    </row>
    <row r="44" spans="1:14">
      <c r="A44" s="384" t="s">
        <v>725</v>
      </c>
      <c r="B44" s="308"/>
      <c r="C44" s="308"/>
      <c r="D44" s="308"/>
      <c r="E44" s="489"/>
      <c r="F44" s="906"/>
      <c r="G44" s="901"/>
      <c r="H44" s="900"/>
      <c r="I44" s="628"/>
      <c r="J44" s="628"/>
      <c r="K44" s="628"/>
      <c r="L44" s="628"/>
      <c r="M44" s="628"/>
      <c r="N44" s="628"/>
    </row>
    <row r="45" spans="1:14">
      <c r="A45" s="373" t="s">
        <v>78</v>
      </c>
      <c r="B45" s="308">
        <v>37266</v>
      </c>
      <c r="C45" s="308">
        <v>18458</v>
      </c>
      <c r="D45" s="308">
        <v>18808</v>
      </c>
      <c r="E45" s="489">
        <v>52.125382904620032</v>
      </c>
      <c r="F45" s="905">
        <v>101.89619677104777</v>
      </c>
      <c r="G45" s="902"/>
      <c r="H45" s="497"/>
      <c r="I45" s="628"/>
      <c r="J45" s="628"/>
      <c r="K45" s="628"/>
      <c r="L45" s="628"/>
      <c r="M45" s="628"/>
      <c r="N45" s="628"/>
    </row>
    <row r="46" spans="1:14">
      <c r="A46" s="373" t="s">
        <v>713</v>
      </c>
      <c r="B46" s="308">
        <v>106311</v>
      </c>
      <c r="C46" s="308">
        <v>52017</v>
      </c>
      <c r="D46" s="308">
        <v>54294</v>
      </c>
      <c r="E46" s="489">
        <v>101.31514995568516</v>
      </c>
      <c r="F46" s="905">
        <v>104.3774150758406</v>
      </c>
      <c r="G46" s="902"/>
      <c r="H46" s="497"/>
    </row>
    <row r="47" spans="1:14">
      <c r="A47" s="373" t="s">
        <v>714</v>
      </c>
      <c r="B47" s="308">
        <v>75953</v>
      </c>
      <c r="C47" s="308">
        <v>37057</v>
      </c>
      <c r="D47" s="308">
        <v>38896</v>
      </c>
      <c r="E47" s="489">
        <v>144.92081663804618</v>
      </c>
      <c r="F47" s="905">
        <v>104.96262514504681</v>
      </c>
      <c r="G47" s="902"/>
      <c r="H47" s="497"/>
    </row>
    <row r="48" spans="1:14">
      <c r="A48" s="373" t="s">
        <v>715</v>
      </c>
      <c r="B48" s="308">
        <v>44274</v>
      </c>
      <c r="C48" s="308">
        <v>21920</v>
      </c>
      <c r="D48" s="308">
        <v>22354</v>
      </c>
      <c r="E48" s="489">
        <v>71.173198726810909</v>
      </c>
      <c r="F48" s="905">
        <v>101.97992700729928</v>
      </c>
      <c r="G48" s="902"/>
      <c r="H48" s="433"/>
    </row>
    <row r="49" spans="1:10">
      <c r="A49" s="373" t="s">
        <v>716</v>
      </c>
      <c r="B49" s="308">
        <v>52725</v>
      </c>
      <c r="C49" s="308">
        <v>26040</v>
      </c>
      <c r="D49" s="308">
        <v>26685</v>
      </c>
      <c r="E49" s="489">
        <v>74.878575283324338</v>
      </c>
      <c r="F49" s="905">
        <v>102.47695852534562</v>
      </c>
      <c r="G49" s="904"/>
      <c r="H49" s="498"/>
    </row>
    <row r="50" spans="1:10">
      <c r="A50" s="373" t="s">
        <v>79</v>
      </c>
      <c r="B50" s="308">
        <v>83358</v>
      </c>
      <c r="C50" s="308">
        <v>40907</v>
      </c>
      <c r="D50" s="308">
        <v>42451</v>
      </c>
      <c r="E50" s="489">
        <v>81.342336891820693</v>
      </c>
      <c r="F50" s="905">
        <v>103.77441513677365</v>
      </c>
      <c r="G50" s="904"/>
      <c r="H50" s="643"/>
    </row>
    <row r="51" spans="1:10">
      <c r="A51" s="373" t="s">
        <v>717</v>
      </c>
      <c r="B51" s="308">
        <v>47439</v>
      </c>
      <c r="C51" s="308">
        <v>23212</v>
      </c>
      <c r="D51" s="308">
        <v>24227</v>
      </c>
      <c r="E51" s="489">
        <v>70.284164987554817</v>
      </c>
      <c r="F51" s="905">
        <v>104.37273823884199</v>
      </c>
      <c r="G51" s="904"/>
      <c r="H51" s="497"/>
    </row>
    <row r="52" spans="1:10">
      <c r="A52" s="373" t="s">
        <v>718</v>
      </c>
      <c r="B52" s="308">
        <v>130968</v>
      </c>
      <c r="C52" s="308">
        <v>64146</v>
      </c>
      <c r="D52" s="308">
        <v>66822</v>
      </c>
      <c r="E52" s="489">
        <v>117.17634427842891</v>
      </c>
      <c r="F52" s="905">
        <v>104.17173323356094</v>
      </c>
      <c r="G52" s="904"/>
      <c r="H52" s="433"/>
    </row>
    <row r="53" spans="1:10" s="391" customFormat="1">
      <c r="A53" s="392" t="s">
        <v>719</v>
      </c>
      <c r="B53" s="303">
        <v>634487</v>
      </c>
      <c r="C53" s="303">
        <v>295950</v>
      </c>
      <c r="D53" s="303">
        <v>338537</v>
      </c>
      <c r="E53" s="495">
        <v>2166.8157912710881</v>
      </c>
      <c r="F53" s="906">
        <v>114.38993073154249</v>
      </c>
      <c r="G53" s="899"/>
      <c r="H53" s="498"/>
    </row>
    <row r="54" spans="1:10" s="391" customFormat="1">
      <c r="A54" s="392"/>
      <c r="B54" s="1217"/>
      <c r="C54" s="1217"/>
      <c r="D54" s="1217"/>
      <c r="E54" s="899"/>
      <c r="F54" s="1218"/>
      <c r="G54" s="899"/>
      <c r="H54" s="498"/>
    </row>
    <row r="55" spans="1:10">
      <c r="A55" s="1530" t="s">
        <v>1626</v>
      </c>
      <c r="B55" s="1530"/>
      <c r="C55" s="1530"/>
      <c r="D55" s="1530"/>
      <c r="E55" s="1530"/>
      <c r="F55" s="1530"/>
      <c r="G55" s="1528"/>
      <c r="H55" s="1530"/>
      <c r="I55" s="1530"/>
      <c r="J55" s="1530"/>
    </row>
    <row r="56" spans="1:10">
      <c r="A56" s="1533" t="s">
        <v>1627</v>
      </c>
      <c r="B56" s="1533"/>
      <c r="C56" s="1533"/>
      <c r="D56" s="1533"/>
      <c r="E56" s="1533"/>
      <c r="F56" s="1533"/>
      <c r="G56" s="1534"/>
      <c r="H56" s="1533"/>
      <c r="I56" s="1533"/>
      <c r="J56" s="1533"/>
    </row>
  </sheetData>
  <mergeCells count="17">
    <mergeCell ref="D7:D12"/>
    <mergeCell ref="B7:B12"/>
    <mergeCell ref="F7:F12"/>
    <mergeCell ref="A7:A12"/>
    <mergeCell ref="A1:D1"/>
    <mergeCell ref="A2:D2"/>
    <mergeCell ref="E1:F1"/>
    <mergeCell ref="E2:F2"/>
    <mergeCell ref="C7:C12"/>
    <mergeCell ref="E7:E12"/>
    <mergeCell ref="H7:H12"/>
    <mergeCell ref="I7:I12"/>
    <mergeCell ref="J7:J12"/>
    <mergeCell ref="K7:L8"/>
    <mergeCell ref="M7:M12"/>
    <mergeCell ref="K9:K12"/>
    <mergeCell ref="L9:L12"/>
  </mergeCells>
  <phoneticPr fontId="0" type="noConversion"/>
  <hyperlinks>
    <hyperlink ref="E1:F1" location="'Spis tablic     List of tables'!A67" display="Powrót do spisu tablic"/>
    <hyperlink ref="E2:F2" location="'Spis tablic     List of tables'!A67" display="Return to list tables"/>
    <hyperlink ref="E1:F2" location="'Spis tablic     List of tables'!A79"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54"/>
  <sheetViews>
    <sheetView zoomScaleNormal="100" workbookViewId="0">
      <pane ySplit="10" topLeftCell="A11" activePane="bottomLeft" state="frozen"/>
      <selection activeCell="I42" sqref="I42"/>
      <selection pane="bottomLeft" activeCell="S47" sqref="S47"/>
    </sheetView>
  </sheetViews>
  <sheetFormatPr defaultColWidth="9" defaultRowHeight="14.25"/>
  <cols>
    <col min="1" max="1" width="22.5" style="648" customWidth="1"/>
    <col min="2" max="12" width="9" style="648"/>
    <col min="13" max="13" width="9" style="651"/>
    <col min="14" max="16384" width="9" style="648"/>
  </cols>
  <sheetData>
    <row r="1" spans="1:13">
      <c r="A1" s="907" t="s">
        <v>1948</v>
      </c>
      <c r="B1" s="907"/>
      <c r="C1" s="907"/>
      <c r="D1" s="1599"/>
      <c r="E1" s="1599"/>
      <c r="F1" s="1599"/>
      <c r="G1" s="1599"/>
      <c r="H1" s="653"/>
      <c r="I1" s="2631" t="s">
        <v>220</v>
      </c>
      <c r="J1" s="2631"/>
      <c r="K1" s="2631"/>
      <c r="L1" s="653"/>
    </row>
    <row r="2" spans="1:13">
      <c r="A2" s="1614" t="s">
        <v>939</v>
      </c>
      <c r="B2" s="1614"/>
      <c r="C2" s="1614"/>
      <c r="D2" s="1614"/>
      <c r="E2" s="1614"/>
      <c r="F2" s="1614"/>
      <c r="G2" s="1614"/>
      <c r="I2" s="2632" t="s">
        <v>221</v>
      </c>
      <c r="J2" s="2632"/>
      <c r="K2" s="654"/>
      <c r="L2" s="653"/>
    </row>
    <row r="3" spans="1:13">
      <c r="A3" s="1615" t="s">
        <v>1949</v>
      </c>
      <c r="B3" s="1615"/>
      <c r="C3" s="1615"/>
      <c r="D3" s="1615"/>
      <c r="E3" s="1615"/>
      <c r="F3" s="1615"/>
      <c r="G3" s="1615"/>
      <c r="L3" s="653"/>
    </row>
    <row r="4" spans="1:13">
      <c r="A4" s="1616" t="s">
        <v>946</v>
      </c>
      <c r="B4" s="1616"/>
      <c r="C4" s="1616"/>
      <c r="D4" s="1616"/>
      <c r="E4" s="1616"/>
      <c r="F4" s="1616"/>
      <c r="G4" s="1616"/>
      <c r="H4" s="653"/>
      <c r="I4" s="653"/>
      <c r="J4" s="653"/>
      <c r="K4" s="653"/>
      <c r="L4" s="653"/>
    </row>
    <row r="5" spans="1:13" ht="14.25" customHeight="1">
      <c r="A5" s="2627" t="s">
        <v>1059</v>
      </c>
      <c r="B5" s="2633" t="s">
        <v>836</v>
      </c>
      <c r="C5" s="2634"/>
      <c r="D5" s="2634"/>
      <c r="E5" s="2634"/>
      <c r="F5" s="2634"/>
      <c r="G5" s="2634"/>
      <c r="H5" s="2634"/>
      <c r="I5" s="2634"/>
      <c r="J5" s="2634"/>
      <c r="K5" s="2634"/>
      <c r="L5" s="2634"/>
    </row>
    <row r="6" spans="1:13" ht="14.25" customHeight="1">
      <c r="A6" s="2628"/>
      <c r="B6" s="2635" t="s">
        <v>1362</v>
      </c>
      <c r="C6" s="2637" t="s">
        <v>12</v>
      </c>
      <c r="D6" s="2637" t="s">
        <v>13</v>
      </c>
      <c r="E6" s="2637" t="s">
        <v>14</v>
      </c>
      <c r="F6" s="2637" t="s">
        <v>15</v>
      </c>
      <c r="G6" s="2637" t="s">
        <v>16</v>
      </c>
      <c r="H6" s="2637" t="s">
        <v>418</v>
      </c>
      <c r="I6" s="2637" t="s">
        <v>419</v>
      </c>
      <c r="J6" s="2637" t="s">
        <v>420</v>
      </c>
      <c r="K6" s="2637" t="s">
        <v>17</v>
      </c>
      <c r="L6" s="2623" t="s">
        <v>1054</v>
      </c>
    </row>
    <row r="7" spans="1:13">
      <c r="A7" s="2628"/>
      <c r="B7" s="2636"/>
      <c r="C7" s="2638"/>
      <c r="D7" s="2638"/>
      <c r="E7" s="2638"/>
      <c r="F7" s="2638"/>
      <c r="G7" s="2638"/>
      <c r="H7" s="2638"/>
      <c r="I7" s="2638"/>
      <c r="J7" s="2638"/>
      <c r="K7" s="2638"/>
      <c r="L7" s="2624"/>
    </row>
    <row r="8" spans="1:13">
      <c r="A8" s="2628"/>
      <c r="B8" s="2636"/>
      <c r="C8" s="2638"/>
      <c r="D8" s="2638"/>
      <c r="E8" s="2638"/>
      <c r="F8" s="2638"/>
      <c r="G8" s="2638"/>
      <c r="H8" s="2638"/>
      <c r="I8" s="2638"/>
      <c r="J8" s="2638"/>
      <c r="K8" s="2638"/>
      <c r="L8" s="2624"/>
    </row>
    <row r="9" spans="1:13">
      <c r="A9" s="2628"/>
      <c r="B9" s="2636"/>
      <c r="C9" s="2638"/>
      <c r="D9" s="2638"/>
      <c r="E9" s="2638"/>
      <c r="F9" s="2638"/>
      <c r="G9" s="2638"/>
      <c r="H9" s="2638"/>
      <c r="I9" s="2638"/>
      <c r="J9" s="2638"/>
      <c r="K9" s="2638"/>
      <c r="L9" s="2624"/>
    </row>
    <row r="10" spans="1:13">
      <c r="A10" s="2628"/>
      <c r="B10" s="2636"/>
      <c r="C10" s="2638"/>
      <c r="D10" s="2638"/>
      <c r="E10" s="2638"/>
      <c r="F10" s="2638"/>
      <c r="G10" s="2638"/>
      <c r="H10" s="2638"/>
      <c r="I10" s="2638"/>
      <c r="J10" s="2638"/>
      <c r="K10" s="2638"/>
      <c r="L10" s="2624"/>
    </row>
    <row r="11" spans="1:13">
      <c r="A11" s="623" t="s">
        <v>415</v>
      </c>
      <c r="B11" s="991">
        <v>80059</v>
      </c>
      <c r="C11" s="991">
        <v>121039</v>
      </c>
      <c r="D11" s="991">
        <v>155311</v>
      </c>
      <c r="E11" s="991">
        <v>76890</v>
      </c>
      <c r="F11" s="991">
        <v>84555</v>
      </c>
      <c r="G11" s="991">
        <v>209570</v>
      </c>
      <c r="H11" s="991">
        <v>478621</v>
      </c>
      <c r="I11" s="991">
        <v>436230</v>
      </c>
      <c r="J11" s="991">
        <v>351392</v>
      </c>
      <c r="K11" s="991">
        <v>463312</v>
      </c>
      <c r="L11" s="655">
        <v>451478</v>
      </c>
      <c r="M11" s="1237"/>
    </row>
    <row r="12" spans="1:13">
      <c r="A12" s="540" t="s">
        <v>416</v>
      </c>
      <c r="B12" s="992"/>
      <c r="C12" s="992"/>
      <c r="D12" s="992"/>
      <c r="E12" s="993"/>
      <c r="F12" s="993"/>
      <c r="G12" s="993"/>
      <c r="H12" s="994"/>
      <c r="I12" s="992"/>
      <c r="J12" s="992"/>
      <c r="K12" s="992"/>
      <c r="L12" s="995"/>
    </row>
    <row r="13" spans="1:13">
      <c r="A13" s="541" t="s">
        <v>417</v>
      </c>
      <c r="B13" s="992"/>
      <c r="C13" s="992"/>
      <c r="D13" s="992"/>
      <c r="E13" s="993"/>
      <c r="F13" s="993"/>
      <c r="G13" s="993"/>
      <c r="H13" s="992"/>
      <c r="I13" s="992"/>
      <c r="J13" s="992"/>
      <c r="K13" s="992"/>
      <c r="L13" s="995"/>
    </row>
    <row r="14" spans="1:13">
      <c r="A14" s="542" t="s">
        <v>706</v>
      </c>
      <c r="B14" s="996">
        <v>14151</v>
      </c>
      <c r="C14" s="996">
        <v>22329</v>
      </c>
      <c r="D14" s="996">
        <v>31147</v>
      </c>
      <c r="E14" s="996">
        <v>15953</v>
      </c>
      <c r="F14" s="996">
        <v>17833</v>
      </c>
      <c r="G14" s="996">
        <v>42946</v>
      </c>
      <c r="H14" s="996">
        <v>89385</v>
      </c>
      <c r="I14" s="996">
        <v>83659</v>
      </c>
      <c r="J14" s="996">
        <v>72378</v>
      </c>
      <c r="K14" s="996">
        <v>96404</v>
      </c>
      <c r="L14" s="997">
        <v>87204</v>
      </c>
    </row>
    <row r="15" spans="1:13">
      <c r="A15" s="543" t="s">
        <v>725</v>
      </c>
      <c r="B15" s="992"/>
      <c r="C15" s="992"/>
      <c r="D15" s="992"/>
      <c r="E15" s="993"/>
      <c r="F15" s="993"/>
      <c r="G15" s="993"/>
      <c r="H15" s="996"/>
      <c r="I15" s="992"/>
      <c r="J15" s="992"/>
      <c r="K15" s="992"/>
      <c r="L15" s="995"/>
    </row>
    <row r="16" spans="1:13">
      <c r="A16" s="544" t="s">
        <v>24</v>
      </c>
      <c r="B16" s="992">
        <v>2483</v>
      </c>
      <c r="C16" s="992">
        <v>3928</v>
      </c>
      <c r="D16" s="992">
        <v>5278</v>
      </c>
      <c r="E16" s="993">
        <v>2677</v>
      </c>
      <c r="F16" s="992">
        <v>2956</v>
      </c>
      <c r="G16" s="992">
        <v>6899</v>
      </c>
      <c r="H16" s="992">
        <v>14517</v>
      </c>
      <c r="I16" s="992">
        <v>13495</v>
      </c>
      <c r="J16" s="992">
        <v>11318</v>
      </c>
      <c r="K16" s="992">
        <v>13964</v>
      </c>
      <c r="L16" s="995">
        <v>12831</v>
      </c>
    </row>
    <row r="17" spans="1:12">
      <c r="A17" s="544" t="s">
        <v>68</v>
      </c>
      <c r="B17" s="992">
        <v>1336</v>
      </c>
      <c r="C17" s="992">
        <v>2089</v>
      </c>
      <c r="D17" s="992">
        <v>2853</v>
      </c>
      <c r="E17" s="993">
        <v>1471</v>
      </c>
      <c r="F17" s="992">
        <v>1663</v>
      </c>
      <c r="G17" s="992">
        <v>3950</v>
      </c>
      <c r="H17" s="992">
        <v>8370</v>
      </c>
      <c r="I17" s="992">
        <v>7281</v>
      </c>
      <c r="J17" s="992">
        <v>6602</v>
      </c>
      <c r="K17" s="992">
        <v>8570</v>
      </c>
      <c r="L17" s="995">
        <v>7611</v>
      </c>
    </row>
    <row r="18" spans="1:12">
      <c r="A18" s="544" t="s">
        <v>25</v>
      </c>
      <c r="B18" s="992">
        <v>1500</v>
      </c>
      <c r="C18" s="992">
        <v>2365</v>
      </c>
      <c r="D18" s="992">
        <v>3559</v>
      </c>
      <c r="E18" s="993">
        <v>1772</v>
      </c>
      <c r="F18" s="992">
        <v>1996</v>
      </c>
      <c r="G18" s="992">
        <v>4637</v>
      </c>
      <c r="H18" s="992">
        <v>9782</v>
      </c>
      <c r="I18" s="992">
        <v>9912</v>
      </c>
      <c r="J18" s="992">
        <v>8260</v>
      </c>
      <c r="K18" s="992">
        <v>11712</v>
      </c>
      <c r="L18" s="995">
        <v>9474</v>
      </c>
    </row>
    <row r="19" spans="1:12">
      <c r="A19" s="544" t="s">
        <v>26</v>
      </c>
      <c r="B19" s="992">
        <v>996</v>
      </c>
      <c r="C19" s="992">
        <v>1738</v>
      </c>
      <c r="D19" s="992">
        <v>2590</v>
      </c>
      <c r="E19" s="993">
        <v>1339</v>
      </c>
      <c r="F19" s="992">
        <v>1423</v>
      </c>
      <c r="G19" s="992">
        <v>3407</v>
      </c>
      <c r="H19" s="992">
        <v>6886</v>
      </c>
      <c r="I19" s="992">
        <v>6352</v>
      </c>
      <c r="J19" s="992">
        <v>5821</v>
      </c>
      <c r="K19" s="992">
        <v>7248</v>
      </c>
      <c r="L19" s="995">
        <v>6900</v>
      </c>
    </row>
    <row r="20" spans="1:12">
      <c r="A20" s="544" t="s">
        <v>27</v>
      </c>
      <c r="B20" s="992">
        <v>1350</v>
      </c>
      <c r="C20" s="992">
        <v>2147</v>
      </c>
      <c r="D20" s="992">
        <v>3109</v>
      </c>
      <c r="E20" s="993">
        <v>1631</v>
      </c>
      <c r="F20" s="992">
        <v>1866</v>
      </c>
      <c r="G20" s="992">
        <v>4390</v>
      </c>
      <c r="H20" s="992">
        <v>8541</v>
      </c>
      <c r="I20" s="992">
        <v>8449</v>
      </c>
      <c r="J20" s="992">
        <v>6791</v>
      </c>
      <c r="K20" s="992">
        <v>9353</v>
      </c>
      <c r="L20" s="995">
        <v>8273</v>
      </c>
    </row>
    <row r="21" spans="1:12">
      <c r="A21" s="544" t="s">
        <v>28</v>
      </c>
      <c r="B21" s="992">
        <v>1165</v>
      </c>
      <c r="C21" s="992">
        <v>1749</v>
      </c>
      <c r="D21" s="992">
        <v>2565</v>
      </c>
      <c r="E21" s="993">
        <v>1411</v>
      </c>
      <c r="F21" s="992">
        <v>1574</v>
      </c>
      <c r="G21" s="992">
        <v>3877</v>
      </c>
      <c r="H21" s="992">
        <v>7464</v>
      </c>
      <c r="I21" s="992">
        <v>6545</v>
      </c>
      <c r="J21" s="992">
        <v>5974</v>
      </c>
      <c r="K21" s="992">
        <v>7941</v>
      </c>
      <c r="L21" s="995">
        <v>6749</v>
      </c>
    </row>
    <row r="22" spans="1:12">
      <c r="A22" s="544" t="s">
        <v>69</v>
      </c>
      <c r="B22" s="992">
        <v>2255</v>
      </c>
      <c r="C22" s="992">
        <v>3585</v>
      </c>
      <c r="D22" s="992">
        <v>4960</v>
      </c>
      <c r="E22" s="993">
        <v>2621</v>
      </c>
      <c r="F22" s="992">
        <v>2762</v>
      </c>
      <c r="G22" s="992">
        <v>7086</v>
      </c>
      <c r="H22" s="992">
        <v>14281</v>
      </c>
      <c r="I22" s="992">
        <v>13618</v>
      </c>
      <c r="J22" s="992">
        <v>12070</v>
      </c>
      <c r="K22" s="992">
        <v>15154</v>
      </c>
      <c r="L22" s="995">
        <v>13997</v>
      </c>
    </row>
    <row r="23" spans="1:12">
      <c r="A23" s="544" t="s">
        <v>29</v>
      </c>
      <c r="B23" s="992">
        <v>1147</v>
      </c>
      <c r="C23" s="992">
        <v>1894</v>
      </c>
      <c r="D23" s="992">
        <v>2513</v>
      </c>
      <c r="E23" s="993">
        <v>1236</v>
      </c>
      <c r="F23" s="992">
        <v>1430</v>
      </c>
      <c r="G23" s="992">
        <v>3629</v>
      </c>
      <c r="H23" s="992">
        <v>7476</v>
      </c>
      <c r="I23" s="992">
        <v>6465</v>
      </c>
      <c r="J23" s="992">
        <v>5633</v>
      </c>
      <c r="K23" s="992">
        <v>7461</v>
      </c>
      <c r="L23" s="995">
        <v>5983</v>
      </c>
    </row>
    <row r="24" spans="1:12">
      <c r="A24" s="545" t="s">
        <v>707</v>
      </c>
      <c r="B24" s="992">
        <v>1919</v>
      </c>
      <c r="C24" s="992">
        <v>2834</v>
      </c>
      <c r="D24" s="992">
        <v>3720</v>
      </c>
      <c r="E24" s="993">
        <v>1795</v>
      </c>
      <c r="F24" s="992">
        <v>2163</v>
      </c>
      <c r="G24" s="992">
        <v>5071</v>
      </c>
      <c r="H24" s="992">
        <v>12068</v>
      </c>
      <c r="I24" s="992">
        <v>11542</v>
      </c>
      <c r="J24" s="992">
        <v>9909</v>
      </c>
      <c r="K24" s="992">
        <v>15001</v>
      </c>
      <c r="L24" s="995">
        <v>15386</v>
      </c>
    </row>
    <row r="25" spans="1:12">
      <c r="A25" s="542" t="s">
        <v>762</v>
      </c>
      <c r="B25" s="996">
        <v>12866</v>
      </c>
      <c r="C25" s="996">
        <v>19580</v>
      </c>
      <c r="D25" s="996">
        <v>26145</v>
      </c>
      <c r="E25" s="996">
        <v>12965</v>
      </c>
      <c r="F25" s="996">
        <v>14352</v>
      </c>
      <c r="G25" s="996">
        <v>34284</v>
      </c>
      <c r="H25" s="996">
        <v>71315</v>
      </c>
      <c r="I25" s="996">
        <v>68673</v>
      </c>
      <c r="J25" s="996">
        <v>55010</v>
      </c>
      <c r="K25" s="996">
        <v>72518</v>
      </c>
      <c r="L25" s="997">
        <v>64753</v>
      </c>
    </row>
    <row r="26" spans="1:12">
      <c r="A26" s="543" t="s">
        <v>726</v>
      </c>
      <c r="B26" s="992"/>
      <c r="C26" s="992"/>
      <c r="D26" s="992"/>
      <c r="E26" s="993"/>
      <c r="F26" s="993"/>
      <c r="G26" s="993"/>
      <c r="H26" s="996"/>
      <c r="I26" s="992"/>
      <c r="J26" s="992"/>
      <c r="K26" s="992"/>
      <c r="L26" s="995"/>
    </row>
    <row r="27" spans="1:12">
      <c r="A27" s="544" t="s">
        <v>22</v>
      </c>
      <c r="B27" s="992">
        <v>2653</v>
      </c>
      <c r="C27" s="992">
        <v>4152</v>
      </c>
      <c r="D27" s="992">
        <v>5425</v>
      </c>
      <c r="E27" s="993">
        <v>2680</v>
      </c>
      <c r="F27" s="992">
        <v>2782</v>
      </c>
      <c r="G27" s="992">
        <v>6300</v>
      </c>
      <c r="H27" s="992">
        <v>14514</v>
      </c>
      <c r="I27" s="992">
        <v>14167</v>
      </c>
      <c r="J27" s="992">
        <v>10216</v>
      </c>
      <c r="K27" s="992">
        <v>15234</v>
      </c>
      <c r="L27" s="995">
        <v>12099</v>
      </c>
    </row>
    <row r="28" spans="1:12">
      <c r="A28" s="544" t="s">
        <v>23</v>
      </c>
      <c r="B28" s="992">
        <v>1076</v>
      </c>
      <c r="C28" s="992">
        <v>1569</v>
      </c>
      <c r="D28" s="992">
        <v>2324</v>
      </c>
      <c r="E28" s="993">
        <v>1229</v>
      </c>
      <c r="F28" s="992">
        <v>1255</v>
      </c>
      <c r="G28" s="992">
        <v>3266</v>
      </c>
      <c r="H28" s="992">
        <v>5643</v>
      </c>
      <c r="I28" s="992">
        <v>4917</v>
      </c>
      <c r="J28" s="992">
        <v>4535</v>
      </c>
      <c r="K28" s="992">
        <v>5368</v>
      </c>
      <c r="L28" s="995">
        <v>5054</v>
      </c>
    </row>
    <row r="29" spans="1:12">
      <c r="A29" s="544" t="s">
        <v>70</v>
      </c>
      <c r="B29" s="992">
        <v>1540</v>
      </c>
      <c r="C29" s="992">
        <v>2356</v>
      </c>
      <c r="D29" s="992">
        <v>3254</v>
      </c>
      <c r="E29" s="993">
        <v>1612</v>
      </c>
      <c r="F29" s="992">
        <v>1815</v>
      </c>
      <c r="G29" s="992">
        <v>4408</v>
      </c>
      <c r="H29" s="992">
        <v>8762</v>
      </c>
      <c r="I29" s="992">
        <v>8072</v>
      </c>
      <c r="J29" s="992">
        <v>7067</v>
      </c>
      <c r="K29" s="992">
        <v>8654</v>
      </c>
      <c r="L29" s="995">
        <v>7486</v>
      </c>
    </row>
    <row r="30" spans="1:12">
      <c r="A30" s="544" t="s">
        <v>708</v>
      </c>
      <c r="B30" s="992">
        <v>3033</v>
      </c>
      <c r="C30" s="992">
        <v>4515</v>
      </c>
      <c r="D30" s="992">
        <v>5971</v>
      </c>
      <c r="E30" s="993">
        <v>2822</v>
      </c>
      <c r="F30" s="992">
        <v>3239</v>
      </c>
      <c r="G30" s="992">
        <v>7475</v>
      </c>
      <c r="H30" s="992">
        <v>16246</v>
      </c>
      <c r="I30" s="992">
        <v>16967</v>
      </c>
      <c r="J30" s="992">
        <v>12554</v>
      </c>
      <c r="K30" s="992">
        <v>17540</v>
      </c>
      <c r="L30" s="995">
        <v>16071</v>
      </c>
    </row>
    <row r="31" spans="1:12">
      <c r="A31" s="544" t="s">
        <v>71</v>
      </c>
      <c r="B31" s="992">
        <v>1942</v>
      </c>
      <c r="C31" s="992">
        <v>2961</v>
      </c>
      <c r="D31" s="992">
        <v>3937</v>
      </c>
      <c r="E31" s="993">
        <v>2038</v>
      </c>
      <c r="F31" s="992">
        <v>2249</v>
      </c>
      <c r="G31" s="992">
        <v>5627</v>
      </c>
      <c r="H31" s="992">
        <v>9984</v>
      </c>
      <c r="I31" s="992">
        <v>9573</v>
      </c>
      <c r="J31" s="992">
        <v>8246</v>
      </c>
      <c r="K31" s="992">
        <v>8693</v>
      </c>
      <c r="L31" s="995">
        <v>7951</v>
      </c>
    </row>
    <row r="32" spans="1:12">
      <c r="A32" s="544" t="s">
        <v>72</v>
      </c>
      <c r="B32" s="992">
        <v>2622</v>
      </c>
      <c r="C32" s="992">
        <v>4027</v>
      </c>
      <c r="D32" s="992">
        <v>5234</v>
      </c>
      <c r="E32" s="993">
        <v>2584</v>
      </c>
      <c r="F32" s="992">
        <v>3012</v>
      </c>
      <c r="G32" s="992">
        <v>7208</v>
      </c>
      <c r="H32" s="992">
        <v>16166</v>
      </c>
      <c r="I32" s="992">
        <v>14977</v>
      </c>
      <c r="J32" s="992">
        <v>12392</v>
      </c>
      <c r="K32" s="992">
        <v>17029</v>
      </c>
      <c r="L32" s="995">
        <v>16092</v>
      </c>
    </row>
    <row r="33" spans="1:12">
      <c r="A33" s="542" t="s">
        <v>709</v>
      </c>
      <c r="B33" s="998">
        <v>16323</v>
      </c>
      <c r="C33" s="998">
        <v>25417</v>
      </c>
      <c r="D33" s="998">
        <v>34152</v>
      </c>
      <c r="E33" s="998">
        <v>17648</v>
      </c>
      <c r="F33" s="998">
        <v>19532</v>
      </c>
      <c r="G33" s="998">
        <v>48044</v>
      </c>
      <c r="H33" s="998">
        <v>103789</v>
      </c>
      <c r="I33" s="998">
        <v>95664</v>
      </c>
      <c r="J33" s="998">
        <v>85049</v>
      </c>
      <c r="K33" s="998">
        <v>113832</v>
      </c>
      <c r="L33" s="999">
        <v>110376</v>
      </c>
    </row>
    <row r="34" spans="1:12">
      <c r="A34" s="543" t="s">
        <v>726</v>
      </c>
      <c r="B34" s="992"/>
      <c r="C34" s="992"/>
      <c r="D34" s="992"/>
      <c r="E34" s="993"/>
      <c r="F34" s="993"/>
      <c r="G34" s="993"/>
      <c r="H34" s="996"/>
      <c r="I34" s="992"/>
      <c r="J34" s="992"/>
      <c r="K34" s="992"/>
      <c r="L34" s="995"/>
    </row>
    <row r="35" spans="1:12">
      <c r="A35" s="545" t="s">
        <v>710</v>
      </c>
      <c r="B35" s="992">
        <v>2540</v>
      </c>
      <c r="C35" s="992">
        <v>3868</v>
      </c>
      <c r="D35" s="992">
        <v>5250</v>
      </c>
      <c r="E35" s="993">
        <v>2713</v>
      </c>
      <c r="F35" s="992">
        <v>2968</v>
      </c>
      <c r="G35" s="992">
        <v>7360</v>
      </c>
      <c r="H35" s="992">
        <v>16031</v>
      </c>
      <c r="I35" s="992">
        <v>14905</v>
      </c>
      <c r="J35" s="992">
        <v>13288</v>
      </c>
      <c r="K35" s="992">
        <v>17626</v>
      </c>
      <c r="L35" s="995">
        <v>17526</v>
      </c>
    </row>
    <row r="36" spans="1:12">
      <c r="A36" s="545" t="s">
        <v>711</v>
      </c>
      <c r="B36" s="992">
        <v>3907</v>
      </c>
      <c r="C36" s="992">
        <v>6142</v>
      </c>
      <c r="D36" s="992">
        <v>8277</v>
      </c>
      <c r="E36" s="993">
        <v>4334</v>
      </c>
      <c r="F36" s="992">
        <v>4666</v>
      </c>
      <c r="G36" s="992">
        <v>11859</v>
      </c>
      <c r="H36" s="992">
        <v>25038</v>
      </c>
      <c r="I36" s="992">
        <v>23385</v>
      </c>
      <c r="J36" s="992">
        <v>20794</v>
      </c>
      <c r="K36" s="992">
        <v>27931</v>
      </c>
      <c r="L36" s="995">
        <v>27339</v>
      </c>
    </row>
    <row r="37" spans="1:12">
      <c r="A37" s="545" t="s">
        <v>75</v>
      </c>
      <c r="B37" s="992">
        <v>4219</v>
      </c>
      <c r="C37" s="992">
        <v>6532</v>
      </c>
      <c r="D37" s="992">
        <v>8532</v>
      </c>
      <c r="E37" s="993">
        <v>4362</v>
      </c>
      <c r="F37" s="992">
        <v>4928</v>
      </c>
      <c r="G37" s="992">
        <v>11675</v>
      </c>
      <c r="H37" s="992">
        <v>25522</v>
      </c>
      <c r="I37" s="992">
        <v>23596</v>
      </c>
      <c r="J37" s="992">
        <v>20161</v>
      </c>
      <c r="K37" s="992">
        <v>26341</v>
      </c>
      <c r="L37" s="995">
        <v>24570</v>
      </c>
    </row>
    <row r="38" spans="1:12">
      <c r="A38" s="545" t="s">
        <v>712</v>
      </c>
      <c r="B38" s="992">
        <v>1327</v>
      </c>
      <c r="C38" s="992">
        <v>2125</v>
      </c>
      <c r="D38" s="992">
        <v>3040</v>
      </c>
      <c r="E38" s="993">
        <v>1632</v>
      </c>
      <c r="F38" s="992">
        <v>1722</v>
      </c>
      <c r="G38" s="992">
        <v>4330</v>
      </c>
      <c r="H38" s="992">
        <v>8865</v>
      </c>
      <c r="I38" s="992">
        <v>8100</v>
      </c>
      <c r="J38" s="992">
        <v>7401</v>
      </c>
      <c r="K38" s="992">
        <v>9634</v>
      </c>
      <c r="L38" s="995">
        <v>9316</v>
      </c>
    </row>
    <row r="39" spans="1:12">
      <c r="A39" s="545" t="s">
        <v>76</v>
      </c>
      <c r="B39" s="992">
        <v>1646</v>
      </c>
      <c r="C39" s="992">
        <v>2640</v>
      </c>
      <c r="D39" s="992">
        <v>3495</v>
      </c>
      <c r="E39" s="993">
        <v>1852</v>
      </c>
      <c r="F39" s="992">
        <v>2171</v>
      </c>
      <c r="G39" s="992">
        <v>5328</v>
      </c>
      <c r="H39" s="992">
        <v>10393</v>
      </c>
      <c r="I39" s="992">
        <v>9676</v>
      </c>
      <c r="J39" s="992">
        <v>8676</v>
      </c>
      <c r="K39" s="992">
        <v>10948</v>
      </c>
      <c r="L39" s="995">
        <v>10633</v>
      </c>
    </row>
    <row r="40" spans="1:12">
      <c r="A40" s="545" t="s">
        <v>30</v>
      </c>
      <c r="B40" s="992">
        <v>2684</v>
      </c>
      <c r="C40" s="992">
        <v>4110</v>
      </c>
      <c r="D40" s="992">
        <v>5558</v>
      </c>
      <c r="E40" s="993">
        <v>2755</v>
      </c>
      <c r="F40" s="992">
        <v>3077</v>
      </c>
      <c r="G40" s="992">
        <v>7492</v>
      </c>
      <c r="H40" s="992">
        <v>17940</v>
      </c>
      <c r="I40" s="992">
        <v>16002</v>
      </c>
      <c r="J40" s="992">
        <v>14729</v>
      </c>
      <c r="K40" s="992">
        <v>21352</v>
      </c>
      <c r="L40" s="995">
        <v>20992</v>
      </c>
    </row>
    <row r="41" spans="1:12">
      <c r="A41" s="542" t="s">
        <v>727</v>
      </c>
      <c r="B41" s="996">
        <v>17418</v>
      </c>
      <c r="C41" s="996">
        <v>27382</v>
      </c>
      <c r="D41" s="996">
        <v>35610</v>
      </c>
      <c r="E41" s="996">
        <v>17323</v>
      </c>
      <c r="F41" s="996">
        <v>18695</v>
      </c>
      <c r="G41" s="996">
        <v>44405</v>
      </c>
      <c r="H41" s="996">
        <v>94673</v>
      </c>
      <c r="I41" s="996">
        <v>91453</v>
      </c>
      <c r="J41" s="996">
        <v>71068</v>
      </c>
      <c r="K41" s="996">
        <v>83610</v>
      </c>
      <c r="L41" s="997">
        <v>76657</v>
      </c>
    </row>
    <row r="42" spans="1:12">
      <c r="A42" s="543" t="s">
        <v>725</v>
      </c>
      <c r="B42" s="992"/>
      <c r="C42" s="992"/>
      <c r="D42" s="992"/>
      <c r="E42" s="993"/>
      <c r="F42" s="993"/>
      <c r="G42" s="993"/>
      <c r="H42" s="992"/>
      <c r="I42" s="992"/>
      <c r="J42" s="992"/>
      <c r="K42" s="992"/>
      <c r="L42" s="995"/>
    </row>
    <row r="43" spans="1:12">
      <c r="A43" s="544" t="s">
        <v>78</v>
      </c>
      <c r="B43" s="992">
        <v>1190</v>
      </c>
      <c r="C43" s="992">
        <v>1744</v>
      </c>
      <c r="D43" s="992">
        <v>2409</v>
      </c>
      <c r="E43" s="993">
        <v>1231</v>
      </c>
      <c r="F43" s="992">
        <v>1395</v>
      </c>
      <c r="G43" s="992">
        <v>2906</v>
      </c>
      <c r="H43" s="992">
        <v>6031</v>
      </c>
      <c r="I43" s="992">
        <v>5272</v>
      </c>
      <c r="J43" s="992">
        <v>4346</v>
      </c>
      <c r="K43" s="992">
        <v>5523</v>
      </c>
      <c r="L43" s="995">
        <v>5219</v>
      </c>
    </row>
    <row r="44" spans="1:12">
      <c r="A44" s="544" t="s">
        <v>713</v>
      </c>
      <c r="B44" s="992">
        <v>3181</v>
      </c>
      <c r="C44" s="992">
        <v>4923</v>
      </c>
      <c r="D44" s="992">
        <v>6275</v>
      </c>
      <c r="E44" s="993">
        <v>3215</v>
      </c>
      <c r="F44" s="992">
        <v>3408</v>
      </c>
      <c r="G44" s="992">
        <v>8496</v>
      </c>
      <c r="H44" s="992">
        <v>17517</v>
      </c>
      <c r="I44" s="992">
        <v>16135</v>
      </c>
      <c r="J44" s="992">
        <v>13193</v>
      </c>
      <c r="K44" s="992">
        <v>15102</v>
      </c>
      <c r="L44" s="995">
        <v>14866</v>
      </c>
    </row>
    <row r="45" spans="1:12">
      <c r="A45" s="544" t="s">
        <v>714</v>
      </c>
      <c r="B45" s="992">
        <v>2174</v>
      </c>
      <c r="C45" s="992">
        <v>3529</v>
      </c>
      <c r="D45" s="992">
        <v>4487</v>
      </c>
      <c r="E45" s="993">
        <v>2280</v>
      </c>
      <c r="F45" s="992">
        <v>2291</v>
      </c>
      <c r="G45" s="992">
        <v>5542</v>
      </c>
      <c r="H45" s="992">
        <v>12338</v>
      </c>
      <c r="I45" s="992">
        <v>12088</v>
      </c>
      <c r="J45" s="992">
        <v>9011</v>
      </c>
      <c r="K45" s="992">
        <v>11541</v>
      </c>
      <c r="L45" s="995">
        <v>10672</v>
      </c>
    </row>
    <row r="46" spans="1:12">
      <c r="A46" s="544" t="s">
        <v>715</v>
      </c>
      <c r="B46" s="992">
        <v>1242</v>
      </c>
      <c r="C46" s="992">
        <v>1793</v>
      </c>
      <c r="D46" s="992">
        <v>2468</v>
      </c>
      <c r="E46" s="993">
        <v>1317</v>
      </c>
      <c r="F46" s="992">
        <v>1440</v>
      </c>
      <c r="G46" s="992">
        <v>3496</v>
      </c>
      <c r="H46" s="992">
        <v>7034</v>
      </c>
      <c r="I46" s="992">
        <v>6440</v>
      </c>
      <c r="J46" s="992">
        <v>5633</v>
      </c>
      <c r="K46" s="992">
        <v>6859</v>
      </c>
      <c r="L46" s="995">
        <v>6552</v>
      </c>
    </row>
    <row r="47" spans="1:12">
      <c r="A47" s="544" t="s">
        <v>716</v>
      </c>
      <c r="B47" s="992">
        <v>1514</v>
      </c>
      <c r="C47" s="992">
        <v>2436</v>
      </c>
      <c r="D47" s="992">
        <v>3170</v>
      </c>
      <c r="E47" s="993">
        <v>1546</v>
      </c>
      <c r="F47" s="992">
        <v>1734</v>
      </c>
      <c r="G47" s="992">
        <v>4220</v>
      </c>
      <c r="H47" s="992">
        <v>8550</v>
      </c>
      <c r="I47" s="992">
        <v>8469</v>
      </c>
      <c r="J47" s="992">
        <v>6759</v>
      </c>
      <c r="K47" s="992">
        <v>7586</v>
      </c>
      <c r="L47" s="995">
        <v>6741</v>
      </c>
    </row>
    <row r="48" spans="1:12">
      <c r="A48" s="544" t="s">
        <v>79</v>
      </c>
      <c r="B48" s="992">
        <v>2376</v>
      </c>
      <c r="C48" s="992">
        <v>3837</v>
      </c>
      <c r="D48" s="992">
        <v>5289</v>
      </c>
      <c r="E48" s="993">
        <v>2541</v>
      </c>
      <c r="F48" s="992">
        <v>2744</v>
      </c>
      <c r="G48" s="992">
        <v>6617</v>
      </c>
      <c r="H48" s="992">
        <v>13482</v>
      </c>
      <c r="I48" s="992">
        <v>12950</v>
      </c>
      <c r="J48" s="992">
        <v>10226</v>
      </c>
      <c r="K48" s="992">
        <v>12431</v>
      </c>
      <c r="L48" s="995">
        <v>10865</v>
      </c>
    </row>
    <row r="49" spans="1:12">
      <c r="A49" s="544" t="s">
        <v>717</v>
      </c>
      <c r="B49" s="992">
        <v>1341</v>
      </c>
      <c r="C49" s="992">
        <v>1920</v>
      </c>
      <c r="D49" s="992">
        <v>2536</v>
      </c>
      <c r="E49" s="993">
        <v>1289</v>
      </c>
      <c r="F49" s="992">
        <v>1416</v>
      </c>
      <c r="G49" s="992">
        <v>3811</v>
      </c>
      <c r="H49" s="992">
        <v>7561</v>
      </c>
      <c r="I49" s="992">
        <v>7047</v>
      </c>
      <c r="J49" s="992">
        <v>6135</v>
      </c>
      <c r="K49" s="992">
        <v>7292</v>
      </c>
      <c r="L49" s="995">
        <v>7091</v>
      </c>
    </row>
    <row r="50" spans="1:12">
      <c r="A50" s="544" t="s">
        <v>718</v>
      </c>
      <c r="B50" s="992">
        <v>4400</v>
      </c>
      <c r="C50" s="992">
        <v>7200</v>
      </c>
      <c r="D50" s="992">
        <v>8976</v>
      </c>
      <c r="E50" s="993">
        <v>3904</v>
      </c>
      <c r="F50" s="992">
        <v>4267</v>
      </c>
      <c r="G50" s="992">
        <v>9317</v>
      </c>
      <c r="H50" s="992">
        <v>22160</v>
      </c>
      <c r="I50" s="992">
        <v>23052</v>
      </c>
      <c r="J50" s="992">
        <v>15765</v>
      </c>
      <c r="K50" s="992">
        <v>17276</v>
      </c>
      <c r="L50" s="972">
        <v>14651</v>
      </c>
    </row>
    <row r="51" spans="1:12">
      <c r="A51" s="542" t="s">
        <v>719</v>
      </c>
      <c r="B51" s="996">
        <v>19301</v>
      </c>
      <c r="C51" s="996">
        <v>26331</v>
      </c>
      <c r="D51" s="996">
        <v>28257</v>
      </c>
      <c r="E51" s="996">
        <v>13001</v>
      </c>
      <c r="F51" s="996">
        <v>14143</v>
      </c>
      <c r="G51" s="996">
        <v>39891</v>
      </c>
      <c r="H51" s="996">
        <v>119459</v>
      </c>
      <c r="I51" s="996">
        <v>96781</v>
      </c>
      <c r="J51" s="996">
        <v>67887</v>
      </c>
      <c r="K51" s="996">
        <v>96948</v>
      </c>
      <c r="L51" s="997">
        <v>112488</v>
      </c>
    </row>
    <row r="52" spans="1:12">
      <c r="A52" s="542"/>
      <c r="B52" s="1346"/>
      <c r="C52" s="1346"/>
      <c r="D52" s="1346"/>
      <c r="E52" s="1346"/>
      <c r="F52" s="1346"/>
      <c r="G52" s="1346"/>
      <c r="H52" s="1346"/>
      <c r="I52" s="1346"/>
      <c r="J52" s="1346"/>
      <c r="K52" s="1346"/>
      <c r="L52" s="1346"/>
    </row>
    <row r="53" spans="1:12" s="556" customFormat="1" ht="12.75">
      <c r="A53" s="718" t="s">
        <v>1626</v>
      </c>
      <c r="B53" s="718"/>
      <c r="C53" s="718"/>
      <c r="D53" s="718"/>
      <c r="E53" s="718"/>
      <c r="F53" s="718"/>
      <c r="G53" s="1474"/>
      <c r="H53" s="718"/>
      <c r="I53" s="718"/>
      <c r="J53" s="718"/>
    </row>
    <row r="54" spans="1:12" s="556" customFormat="1" ht="12.75">
      <c r="A54" s="1347" t="s">
        <v>1627</v>
      </c>
      <c r="B54" s="1347"/>
      <c r="C54" s="1347"/>
      <c r="D54" s="1347"/>
      <c r="E54" s="1347"/>
      <c r="F54" s="1347"/>
      <c r="G54" s="1475"/>
      <c r="H54" s="1347"/>
      <c r="I54" s="1347"/>
      <c r="J54" s="1347"/>
    </row>
  </sheetData>
  <mergeCells count="15">
    <mergeCell ref="I1:K1"/>
    <mergeCell ref="I2:J2"/>
    <mergeCell ref="L6:L10"/>
    <mergeCell ref="A5:A10"/>
    <mergeCell ref="B5:L5"/>
    <mergeCell ref="B6:B10"/>
    <mergeCell ref="C6:C10"/>
    <mergeCell ref="D6:D10"/>
    <mergeCell ref="E6:E10"/>
    <mergeCell ref="F6:F10"/>
    <mergeCell ref="G6:G10"/>
    <mergeCell ref="H6:H10"/>
    <mergeCell ref="I6:I10"/>
    <mergeCell ref="J6:J10"/>
    <mergeCell ref="K6:K10"/>
  </mergeCells>
  <phoneticPr fontId="0" type="noConversion"/>
  <hyperlinks>
    <hyperlink ref="I2:J2" location="'Spis tablic     List of tables'!A68" display="Return to list tables"/>
    <hyperlink ref="I1" location="'Spis tablic     List of tables'!A1" display="Powrót do spisu tablic"/>
    <hyperlink ref="I1:K1" location="'Spis tablic     List of tables'!A68" display="Powrót do spisu tablic"/>
    <hyperlink ref="I1:K2" location="'Spis tablic     List of tables'!A79" display="Powrót do spisu tablic"/>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32"/>
  <sheetViews>
    <sheetView zoomScaleNormal="100" workbookViewId="0">
      <pane ySplit="14" topLeftCell="A15" activePane="bottomLeft" state="frozen"/>
      <selection pane="bottomLeft" activeCell="K10" sqref="K10"/>
    </sheetView>
  </sheetViews>
  <sheetFormatPr defaultColWidth="9" defaultRowHeight="14.25"/>
  <cols>
    <col min="1" max="1" width="27.75" style="187" customWidth="1"/>
    <col min="2" max="2" width="12.25" style="187" customWidth="1"/>
    <col min="3" max="3" width="9" style="187"/>
    <col min="4" max="4" width="11.75" style="187" customWidth="1"/>
    <col min="5" max="5" width="9" style="187"/>
    <col min="6" max="6" width="10.875" style="187" customWidth="1"/>
    <col min="7" max="7" width="9" style="187"/>
    <col min="8" max="8" width="11.5" style="187" bestFit="1" customWidth="1"/>
    <col min="9" max="9" width="9" style="651"/>
    <col min="10" max="29" width="9" style="648"/>
    <col min="30" max="16384" width="9" style="187"/>
  </cols>
  <sheetData>
    <row r="1" spans="1:9">
      <c r="A1" s="1642" t="s">
        <v>1944</v>
      </c>
      <c r="B1" s="1642"/>
      <c r="C1" s="1642"/>
      <c r="D1" s="647"/>
      <c r="E1" s="648"/>
      <c r="F1" s="648"/>
      <c r="G1" s="2631" t="s">
        <v>220</v>
      </c>
      <c r="H1" s="2631"/>
      <c r="I1" s="2631"/>
    </row>
    <row r="2" spans="1:9">
      <c r="A2" s="1642" t="s">
        <v>939</v>
      </c>
      <c r="B2" s="1642"/>
      <c r="C2" s="1642"/>
      <c r="D2" s="647"/>
      <c r="E2" s="648"/>
      <c r="F2" s="648"/>
      <c r="G2" s="2632" t="s">
        <v>221</v>
      </c>
      <c r="H2" s="2632"/>
      <c r="I2" s="649"/>
    </row>
    <row r="3" spans="1:9">
      <c r="A3" s="1643" t="s">
        <v>1943</v>
      </c>
      <c r="B3" s="1643"/>
      <c r="C3" s="1643"/>
      <c r="D3" s="650"/>
      <c r="E3" s="648"/>
      <c r="F3" s="648"/>
      <c r="G3" s="648"/>
      <c r="H3" s="648"/>
    </row>
    <row r="4" spans="1:9">
      <c r="A4" s="1616" t="s">
        <v>946</v>
      </c>
      <c r="B4" s="1616"/>
      <c r="C4" s="1616"/>
      <c r="D4" s="652"/>
      <c r="E4" s="648"/>
      <c r="F4" s="648"/>
      <c r="G4" s="648"/>
      <c r="H4" s="648"/>
    </row>
    <row r="5" spans="1:9">
      <c r="A5" s="2639" t="s">
        <v>1049</v>
      </c>
      <c r="B5" s="2641" t="s">
        <v>833</v>
      </c>
      <c r="C5" s="2642"/>
      <c r="D5" s="2642"/>
      <c r="E5" s="2642"/>
      <c r="F5" s="2642"/>
      <c r="G5" s="2643"/>
      <c r="H5" s="2647" t="s">
        <v>1055</v>
      </c>
    </row>
    <row r="6" spans="1:9">
      <c r="A6" s="2640"/>
      <c r="B6" s="2644"/>
      <c r="C6" s="2645"/>
      <c r="D6" s="2645"/>
      <c r="E6" s="2645"/>
      <c r="F6" s="2645"/>
      <c r="G6" s="2646"/>
      <c r="H6" s="2624"/>
    </row>
    <row r="7" spans="1:9">
      <c r="A7" s="2640"/>
      <c r="B7" s="2644"/>
      <c r="C7" s="2645"/>
      <c r="D7" s="2645"/>
      <c r="E7" s="2645"/>
      <c r="F7" s="2645"/>
      <c r="G7" s="2646"/>
      <c r="H7" s="2624"/>
    </row>
    <row r="8" spans="1:9" ht="57.75" customHeight="1">
      <c r="A8" s="2640"/>
      <c r="B8" s="2647" t="s">
        <v>834</v>
      </c>
      <c r="C8" s="2639"/>
      <c r="D8" s="2647" t="s">
        <v>1628</v>
      </c>
      <c r="E8" s="2639"/>
      <c r="F8" s="2647" t="s">
        <v>1629</v>
      </c>
      <c r="G8" s="2639"/>
      <c r="H8" s="2624"/>
    </row>
    <row r="9" spans="1:9">
      <c r="A9" s="2626"/>
      <c r="B9" s="2648" t="s">
        <v>519</v>
      </c>
      <c r="C9" s="2648" t="s">
        <v>1630</v>
      </c>
      <c r="D9" s="2648" t="s">
        <v>519</v>
      </c>
      <c r="E9" s="2649" t="s">
        <v>1631</v>
      </c>
      <c r="F9" s="2648" t="s">
        <v>519</v>
      </c>
      <c r="G9" s="2639" t="s">
        <v>1632</v>
      </c>
      <c r="H9" s="2624"/>
    </row>
    <row r="10" spans="1:9">
      <c r="A10" s="2626"/>
      <c r="B10" s="2648"/>
      <c r="C10" s="2648"/>
      <c r="D10" s="2648"/>
      <c r="E10" s="2626"/>
      <c r="F10" s="2648"/>
      <c r="G10" s="2640"/>
      <c r="H10" s="2624"/>
    </row>
    <row r="11" spans="1:9">
      <c r="A11" s="2626"/>
      <c r="B11" s="2648"/>
      <c r="C11" s="2648"/>
      <c r="D11" s="2648"/>
      <c r="E11" s="2626"/>
      <c r="F11" s="2648"/>
      <c r="G11" s="2640"/>
      <c r="H11" s="2624"/>
    </row>
    <row r="12" spans="1:9">
      <c r="A12" s="2626"/>
      <c r="B12" s="2648"/>
      <c r="C12" s="2648"/>
      <c r="D12" s="2648"/>
      <c r="E12" s="2626"/>
      <c r="F12" s="2648"/>
      <c r="G12" s="2640"/>
      <c r="H12" s="2624"/>
    </row>
    <row r="13" spans="1:9">
      <c r="A13" s="2626"/>
      <c r="B13" s="2648"/>
      <c r="C13" s="2648"/>
      <c r="D13" s="2648"/>
      <c r="E13" s="2626"/>
      <c r="F13" s="2648"/>
      <c r="G13" s="2640"/>
      <c r="H13" s="2624"/>
    </row>
    <row r="14" spans="1:9" ht="24.75" customHeight="1">
      <c r="A14" s="2626"/>
      <c r="B14" s="2648"/>
      <c r="C14" s="2648"/>
      <c r="D14" s="2648"/>
      <c r="E14" s="2626"/>
      <c r="F14" s="2648"/>
      <c r="G14" s="2640"/>
      <c r="H14" s="2624"/>
    </row>
    <row r="15" spans="1:9">
      <c r="A15" s="623" t="s">
        <v>415</v>
      </c>
      <c r="B15" s="1000">
        <v>488422</v>
      </c>
      <c r="C15" s="1000">
        <v>238004</v>
      </c>
      <c r="D15" s="1000">
        <v>1846755</v>
      </c>
      <c r="E15" s="1000">
        <v>869742</v>
      </c>
      <c r="F15" s="1000">
        <v>573280</v>
      </c>
      <c r="G15" s="1001">
        <v>402157</v>
      </c>
      <c r="H15" s="490">
        <v>57.490138107112209</v>
      </c>
      <c r="I15" s="1237"/>
    </row>
    <row r="16" spans="1:9">
      <c r="A16" s="540" t="s">
        <v>416</v>
      </c>
      <c r="B16" s="1002"/>
      <c r="C16" s="1002"/>
      <c r="D16" s="1002"/>
      <c r="E16" s="1002"/>
      <c r="F16" s="1002"/>
      <c r="G16" s="1003"/>
      <c r="H16" s="905"/>
    </row>
    <row r="17" spans="1:8">
      <c r="A17" s="541" t="s">
        <v>417</v>
      </c>
      <c r="B17" s="1002"/>
      <c r="C17" s="1002"/>
      <c r="D17" s="1002"/>
      <c r="E17" s="1002"/>
      <c r="F17" s="1002"/>
      <c r="G17" s="1003"/>
      <c r="H17" s="905"/>
    </row>
    <row r="18" spans="1:8">
      <c r="A18" s="542" t="s">
        <v>706</v>
      </c>
      <c r="B18" s="1004">
        <v>95217</v>
      </c>
      <c r="C18" s="1004">
        <v>46280</v>
      </c>
      <c r="D18" s="1004">
        <v>366205</v>
      </c>
      <c r="E18" s="1004">
        <v>170073</v>
      </c>
      <c r="F18" s="1004">
        <v>111967</v>
      </c>
      <c r="G18" s="1004">
        <v>79354</v>
      </c>
      <c r="H18" s="906">
        <v>56.575961551589963</v>
      </c>
    </row>
    <row r="19" spans="1:8">
      <c r="A19" s="543" t="s">
        <v>725</v>
      </c>
      <c r="B19" s="1002"/>
      <c r="C19" s="1002"/>
      <c r="D19" s="1002"/>
      <c r="E19" s="1002"/>
      <c r="F19" s="1002"/>
      <c r="G19" s="1003"/>
      <c r="H19" s="905"/>
    </row>
    <row r="20" spans="1:8">
      <c r="A20" s="544" t="s">
        <v>24</v>
      </c>
      <c r="B20" s="1002">
        <v>16335</v>
      </c>
      <c r="C20" s="1002">
        <v>7911</v>
      </c>
      <c r="D20" s="1002">
        <v>57614</v>
      </c>
      <c r="E20" s="1002">
        <v>26944</v>
      </c>
      <c r="F20" s="1002">
        <v>16397</v>
      </c>
      <c r="G20" s="1003">
        <v>11544</v>
      </c>
      <c r="H20" s="905">
        <v>56.812580275627454</v>
      </c>
    </row>
    <row r="21" spans="1:8">
      <c r="A21" s="544" t="s">
        <v>68</v>
      </c>
      <c r="B21" s="1002">
        <v>8865</v>
      </c>
      <c r="C21" s="1002">
        <v>4314</v>
      </c>
      <c r="D21" s="1002">
        <v>33263</v>
      </c>
      <c r="E21" s="1002">
        <v>15366</v>
      </c>
      <c r="F21" s="1002">
        <v>9668</v>
      </c>
      <c r="G21" s="1003">
        <v>6729</v>
      </c>
      <c r="H21" s="905">
        <v>55.716561945705436</v>
      </c>
    </row>
    <row r="22" spans="1:8">
      <c r="A22" s="544" t="s">
        <v>25</v>
      </c>
      <c r="B22" s="1002">
        <v>10481</v>
      </c>
      <c r="C22" s="1002">
        <v>5045</v>
      </c>
      <c r="D22" s="1002">
        <v>41993</v>
      </c>
      <c r="E22" s="1002">
        <v>19603</v>
      </c>
      <c r="F22" s="1002">
        <v>12495</v>
      </c>
      <c r="G22" s="1003">
        <v>8928</v>
      </c>
      <c r="H22" s="905">
        <v>54.713880884909393</v>
      </c>
    </row>
    <row r="23" spans="1:8">
      <c r="A23" s="544" t="s">
        <v>26</v>
      </c>
      <c r="B23" s="1002">
        <v>7589</v>
      </c>
      <c r="C23" s="1002">
        <v>3618</v>
      </c>
      <c r="D23" s="1002">
        <v>28394</v>
      </c>
      <c r="E23" s="1002">
        <v>12973</v>
      </c>
      <c r="F23" s="1002">
        <v>8717</v>
      </c>
      <c r="G23" s="1003">
        <v>6269</v>
      </c>
      <c r="H23" s="905">
        <v>57.42762555469465</v>
      </c>
    </row>
    <row r="24" spans="1:8">
      <c r="A24" s="544" t="s">
        <v>27</v>
      </c>
      <c r="B24" s="1002">
        <v>9462</v>
      </c>
      <c r="C24" s="1002">
        <v>4545</v>
      </c>
      <c r="D24" s="1002">
        <v>35677</v>
      </c>
      <c r="E24" s="1002">
        <v>16412</v>
      </c>
      <c r="F24" s="1002">
        <v>10761</v>
      </c>
      <c r="G24" s="1003">
        <v>7727</v>
      </c>
      <c r="H24" s="905">
        <v>56.683577655071893</v>
      </c>
    </row>
    <row r="25" spans="1:8">
      <c r="A25" s="544" t="s">
        <v>28</v>
      </c>
      <c r="B25" s="1002">
        <v>7911</v>
      </c>
      <c r="C25" s="1002">
        <v>3942</v>
      </c>
      <c r="D25" s="1002">
        <v>30393</v>
      </c>
      <c r="E25" s="1002">
        <v>13947</v>
      </c>
      <c r="F25" s="1002">
        <v>8710</v>
      </c>
      <c r="G25" s="1003">
        <v>6213</v>
      </c>
      <c r="H25" s="905">
        <v>54.686934491494753</v>
      </c>
    </row>
    <row r="26" spans="1:8">
      <c r="A26" s="544" t="s">
        <v>69</v>
      </c>
      <c r="B26" s="1002">
        <v>15182</v>
      </c>
      <c r="C26" s="1002">
        <v>7325</v>
      </c>
      <c r="D26" s="1002">
        <v>59344</v>
      </c>
      <c r="E26" s="1002">
        <v>27489</v>
      </c>
      <c r="F26" s="1002">
        <v>17863</v>
      </c>
      <c r="G26" s="1003">
        <v>12515</v>
      </c>
      <c r="H26" s="905">
        <v>55.683809652197361</v>
      </c>
    </row>
    <row r="27" spans="1:8">
      <c r="A27" s="544" t="s">
        <v>29</v>
      </c>
      <c r="B27" s="1002">
        <v>7687</v>
      </c>
      <c r="C27" s="1002">
        <v>3783</v>
      </c>
      <c r="D27" s="1002">
        <v>29440</v>
      </c>
      <c r="E27" s="1002">
        <v>13609</v>
      </c>
      <c r="F27" s="1002">
        <v>7740</v>
      </c>
      <c r="G27" s="1003">
        <v>5504</v>
      </c>
      <c r="H27" s="905">
        <v>52.401494565217391</v>
      </c>
    </row>
    <row r="28" spans="1:8">
      <c r="A28" s="545" t="s">
        <v>707</v>
      </c>
      <c r="B28" s="1002">
        <v>11705</v>
      </c>
      <c r="C28" s="1002">
        <v>5797</v>
      </c>
      <c r="D28" s="1002">
        <v>50087</v>
      </c>
      <c r="E28" s="1002">
        <v>23730</v>
      </c>
      <c r="F28" s="1002">
        <v>19616</v>
      </c>
      <c r="G28" s="1003">
        <v>13925</v>
      </c>
      <c r="H28" s="905">
        <v>62.533192245492842</v>
      </c>
    </row>
    <row r="29" spans="1:8">
      <c r="A29" s="542" t="s">
        <v>762</v>
      </c>
      <c r="B29" s="1004">
        <v>80765</v>
      </c>
      <c r="C29" s="1004">
        <v>39428</v>
      </c>
      <c r="D29" s="1004">
        <v>287906</v>
      </c>
      <c r="E29" s="1004">
        <v>135244</v>
      </c>
      <c r="F29" s="1004">
        <v>83790</v>
      </c>
      <c r="G29" s="1004">
        <v>58142</v>
      </c>
      <c r="H29" s="906">
        <v>57.155807798378632</v>
      </c>
    </row>
    <row r="30" spans="1:8">
      <c r="A30" s="543" t="s">
        <v>726</v>
      </c>
      <c r="B30" s="1002"/>
      <c r="C30" s="1002"/>
      <c r="D30" s="1002"/>
      <c r="E30" s="1002"/>
      <c r="F30" s="1002"/>
      <c r="G30" s="1003"/>
      <c r="H30" s="905"/>
    </row>
    <row r="31" spans="1:8">
      <c r="A31" s="544" t="s">
        <v>22</v>
      </c>
      <c r="B31" s="1002">
        <v>16702</v>
      </c>
      <c r="C31" s="1002">
        <v>8248</v>
      </c>
      <c r="D31" s="1002">
        <v>57404</v>
      </c>
      <c r="E31" s="1002">
        <v>26929</v>
      </c>
      <c r="F31" s="1002">
        <v>16116</v>
      </c>
      <c r="G31" s="1002">
        <v>11141</v>
      </c>
      <c r="H31" s="905">
        <v>57.170232039579126</v>
      </c>
    </row>
    <row r="32" spans="1:8">
      <c r="A32" s="544" t="s">
        <v>23</v>
      </c>
      <c r="B32" s="1002">
        <v>7018</v>
      </c>
      <c r="C32" s="1002">
        <v>3417</v>
      </c>
      <c r="D32" s="1002">
        <v>22895</v>
      </c>
      <c r="E32" s="1002">
        <v>10557</v>
      </c>
      <c r="F32" s="1002">
        <v>6323</v>
      </c>
      <c r="G32" s="1003">
        <v>4351</v>
      </c>
      <c r="H32" s="905">
        <v>58.270364708451631</v>
      </c>
    </row>
    <row r="33" spans="1:8">
      <c r="A33" s="544" t="s">
        <v>70</v>
      </c>
      <c r="B33" s="1002">
        <v>9902</v>
      </c>
      <c r="C33" s="1002">
        <v>4797</v>
      </c>
      <c r="D33" s="1002">
        <v>35553</v>
      </c>
      <c r="E33" s="1002">
        <v>16519</v>
      </c>
      <c r="F33" s="1002">
        <v>9571</v>
      </c>
      <c r="G33" s="1003">
        <v>6758</v>
      </c>
      <c r="H33" s="905">
        <v>54.771749219475154</v>
      </c>
    </row>
    <row r="34" spans="1:8">
      <c r="A34" s="544" t="s">
        <v>708</v>
      </c>
      <c r="B34" s="1002">
        <v>18409</v>
      </c>
      <c r="C34" s="1002">
        <v>9020</v>
      </c>
      <c r="D34" s="1002">
        <v>67133</v>
      </c>
      <c r="E34" s="1002">
        <v>31574</v>
      </c>
      <c r="F34" s="1002">
        <v>20891</v>
      </c>
      <c r="G34" s="1003">
        <v>14153</v>
      </c>
      <c r="H34" s="905">
        <v>58.540509138575658</v>
      </c>
    </row>
    <row r="35" spans="1:8">
      <c r="A35" s="544" t="s">
        <v>71</v>
      </c>
      <c r="B35" s="1002">
        <v>12306</v>
      </c>
      <c r="C35" s="1002">
        <v>5980</v>
      </c>
      <c r="D35" s="1002">
        <v>40812</v>
      </c>
      <c r="E35" s="1002">
        <v>18993</v>
      </c>
      <c r="F35" s="1002">
        <v>10083</v>
      </c>
      <c r="G35" s="1003">
        <v>6937</v>
      </c>
      <c r="H35" s="905">
        <v>54.858865039694201</v>
      </c>
    </row>
    <row r="36" spans="1:8">
      <c r="A36" s="544" t="s">
        <v>72</v>
      </c>
      <c r="B36" s="1002">
        <v>16428</v>
      </c>
      <c r="C36" s="1002">
        <v>7966</v>
      </c>
      <c r="D36" s="1002">
        <v>64109</v>
      </c>
      <c r="E36" s="1002">
        <v>30672</v>
      </c>
      <c r="F36" s="1002">
        <v>20806</v>
      </c>
      <c r="G36" s="1003">
        <v>14802</v>
      </c>
      <c r="H36" s="905">
        <v>58.079208847431715</v>
      </c>
    </row>
    <row r="37" spans="1:8">
      <c r="A37" s="542" t="s">
        <v>709</v>
      </c>
      <c r="B37" s="1004">
        <v>106178</v>
      </c>
      <c r="C37" s="1004">
        <v>51740</v>
      </c>
      <c r="D37" s="1004">
        <v>423955</v>
      </c>
      <c r="E37" s="1004">
        <v>197601</v>
      </c>
      <c r="F37" s="1004">
        <v>139693</v>
      </c>
      <c r="G37" s="1004">
        <v>98967</v>
      </c>
      <c r="H37" s="906">
        <v>57.994598483329597</v>
      </c>
    </row>
    <row r="38" spans="1:8">
      <c r="A38" s="543" t="s">
        <v>726</v>
      </c>
      <c r="B38" s="1002"/>
      <c r="C38" s="1002"/>
      <c r="D38" s="1002"/>
      <c r="E38" s="1002"/>
      <c r="F38" s="1002"/>
      <c r="G38" s="1003"/>
      <c r="H38" s="905"/>
    </row>
    <row r="39" spans="1:8">
      <c r="A39" s="545" t="s">
        <v>710</v>
      </c>
      <c r="B39" s="1002">
        <v>16291</v>
      </c>
      <c r="C39" s="1002">
        <v>7991</v>
      </c>
      <c r="D39" s="1002">
        <v>65661</v>
      </c>
      <c r="E39" s="1002">
        <v>30700</v>
      </c>
      <c r="F39" s="1002">
        <v>22123</v>
      </c>
      <c r="G39" s="1003">
        <v>15847</v>
      </c>
      <c r="H39" s="905">
        <v>58.50352568495758</v>
      </c>
    </row>
    <row r="40" spans="1:8">
      <c r="A40" s="545" t="s">
        <v>711</v>
      </c>
      <c r="B40" s="1002">
        <v>25652</v>
      </c>
      <c r="C40" s="1002">
        <v>12376</v>
      </c>
      <c r="D40" s="1002">
        <v>103585</v>
      </c>
      <c r="E40" s="1002">
        <v>48133</v>
      </c>
      <c r="F40" s="1002">
        <v>34435</v>
      </c>
      <c r="G40" s="1003">
        <v>24162</v>
      </c>
      <c r="H40" s="905">
        <v>58.007433508712644</v>
      </c>
    </row>
    <row r="41" spans="1:8">
      <c r="A41" s="545" t="s">
        <v>75</v>
      </c>
      <c r="B41" s="1002">
        <v>26841</v>
      </c>
      <c r="C41" s="1002">
        <v>13043</v>
      </c>
      <c r="D41" s="1002">
        <v>102024</v>
      </c>
      <c r="E41" s="1002">
        <v>47508</v>
      </c>
      <c r="F41" s="1002">
        <v>31573</v>
      </c>
      <c r="G41" s="1003">
        <v>22431</v>
      </c>
      <c r="H41" s="905">
        <v>57.255155649651059</v>
      </c>
    </row>
    <row r="42" spans="1:8">
      <c r="A42" s="545" t="s">
        <v>712</v>
      </c>
      <c r="B42" s="1002">
        <v>9251</v>
      </c>
      <c r="C42" s="1002">
        <v>4615</v>
      </c>
      <c r="D42" s="1002">
        <v>36607</v>
      </c>
      <c r="E42" s="1002">
        <v>16971</v>
      </c>
      <c r="F42" s="1002">
        <v>11634</v>
      </c>
      <c r="G42" s="1003">
        <v>8234</v>
      </c>
      <c r="H42" s="905">
        <v>57.05192995875106</v>
      </c>
    </row>
    <row r="43" spans="1:8">
      <c r="A43" s="545" t="s">
        <v>76</v>
      </c>
      <c r="B43" s="1002">
        <v>11063</v>
      </c>
      <c r="C43" s="1002">
        <v>5364</v>
      </c>
      <c r="D43" s="1002">
        <v>42958</v>
      </c>
      <c r="E43" s="1002">
        <v>19842</v>
      </c>
      <c r="F43" s="1002">
        <v>13437</v>
      </c>
      <c r="G43" s="1003">
        <v>9434</v>
      </c>
      <c r="H43" s="905">
        <v>57.032450300293313</v>
      </c>
    </row>
    <row r="44" spans="1:8">
      <c r="A44" s="545" t="s">
        <v>30</v>
      </c>
      <c r="B44" s="1002">
        <v>17080</v>
      </c>
      <c r="C44" s="1002">
        <v>8351</v>
      </c>
      <c r="D44" s="1002">
        <v>73120</v>
      </c>
      <c r="E44" s="1002">
        <v>34447</v>
      </c>
      <c r="F44" s="1002">
        <v>26491</v>
      </c>
      <c r="G44" s="1003">
        <v>18859</v>
      </c>
      <c r="H44" s="905">
        <v>59.588347921225385</v>
      </c>
    </row>
    <row r="45" spans="1:8">
      <c r="A45" s="542" t="s">
        <v>77</v>
      </c>
      <c r="B45" s="1004">
        <v>110005</v>
      </c>
      <c r="C45" s="1004">
        <v>53720</v>
      </c>
      <c r="D45" s="1004">
        <v>370715</v>
      </c>
      <c r="E45" s="1004">
        <v>173051</v>
      </c>
      <c r="F45" s="1004">
        <v>97574</v>
      </c>
      <c r="G45" s="1004">
        <v>67766</v>
      </c>
      <c r="H45" s="906">
        <v>55.994227371430881</v>
      </c>
    </row>
    <row r="46" spans="1:8">
      <c r="A46" s="543" t="s">
        <v>725</v>
      </c>
      <c r="B46" s="1002"/>
      <c r="C46" s="1002"/>
      <c r="D46" s="1002"/>
      <c r="E46" s="1002"/>
      <c r="F46" s="1002"/>
      <c r="G46" s="1003"/>
      <c r="H46" s="905"/>
    </row>
    <row r="47" spans="1:8">
      <c r="A47" s="544" t="s">
        <v>78</v>
      </c>
      <c r="B47" s="1002">
        <v>7475</v>
      </c>
      <c r="C47" s="1002">
        <v>3633</v>
      </c>
      <c r="D47" s="1002">
        <v>23180</v>
      </c>
      <c r="E47" s="1002">
        <v>10635</v>
      </c>
      <c r="F47" s="1002">
        <v>6611</v>
      </c>
      <c r="G47" s="1003">
        <v>4540</v>
      </c>
      <c r="H47" s="905">
        <v>60.767903364969797</v>
      </c>
    </row>
    <row r="48" spans="1:8">
      <c r="A48" s="544" t="s">
        <v>713</v>
      </c>
      <c r="B48" s="1002">
        <v>19796</v>
      </c>
      <c r="C48" s="1002">
        <v>9634</v>
      </c>
      <c r="D48" s="1002">
        <v>67812</v>
      </c>
      <c r="E48" s="1002">
        <v>31704</v>
      </c>
      <c r="F48" s="1002">
        <v>18703</v>
      </c>
      <c r="G48" s="1003">
        <v>12956</v>
      </c>
      <c r="H48" s="905">
        <v>56.773137497788007</v>
      </c>
    </row>
    <row r="49" spans="1:8">
      <c r="A49" s="544" t="s">
        <v>714</v>
      </c>
      <c r="B49" s="1002">
        <v>14008</v>
      </c>
      <c r="C49" s="1002">
        <v>6898</v>
      </c>
      <c r="D49" s="1002">
        <v>48113</v>
      </c>
      <c r="E49" s="1002">
        <v>22536</v>
      </c>
      <c r="F49" s="1002">
        <v>13832</v>
      </c>
      <c r="G49" s="1003">
        <v>9462</v>
      </c>
      <c r="H49" s="905">
        <v>57.863779020223227</v>
      </c>
    </row>
    <row r="50" spans="1:8">
      <c r="A50" s="544" t="s">
        <v>715</v>
      </c>
      <c r="B50" s="1002">
        <v>7777</v>
      </c>
      <c r="C50" s="1002">
        <v>3688</v>
      </c>
      <c r="D50" s="1002">
        <v>28314</v>
      </c>
      <c r="E50" s="1002">
        <v>12905</v>
      </c>
      <c r="F50" s="1002">
        <v>8183</v>
      </c>
      <c r="G50" s="1003">
        <v>5761</v>
      </c>
      <c r="H50" s="905">
        <v>56.367874549692729</v>
      </c>
    </row>
    <row r="51" spans="1:8">
      <c r="A51" s="544" t="s">
        <v>716</v>
      </c>
      <c r="B51" s="1002">
        <v>9803</v>
      </c>
      <c r="C51" s="1002">
        <v>4798</v>
      </c>
      <c r="D51" s="1002">
        <v>34349</v>
      </c>
      <c r="E51" s="1002">
        <v>15832</v>
      </c>
      <c r="F51" s="1002">
        <v>8573</v>
      </c>
      <c r="G51" s="1003">
        <v>6055</v>
      </c>
      <c r="H51" s="905">
        <v>53.497918425572799</v>
      </c>
    </row>
    <row r="52" spans="1:8">
      <c r="A52" s="544" t="s">
        <v>79</v>
      </c>
      <c r="B52" s="1002">
        <v>15803</v>
      </c>
      <c r="C52" s="1002">
        <v>7813</v>
      </c>
      <c r="D52" s="1002">
        <v>53706</v>
      </c>
      <c r="E52" s="1002">
        <v>25034</v>
      </c>
      <c r="F52" s="1002">
        <v>13849</v>
      </c>
      <c r="G52" s="1003">
        <v>9604</v>
      </c>
      <c r="H52" s="905">
        <v>55.21170818902916</v>
      </c>
    </row>
    <row r="53" spans="1:8">
      <c r="A53" s="544" t="s">
        <v>717</v>
      </c>
      <c r="B53" s="1002">
        <v>7997</v>
      </c>
      <c r="C53" s="1002">
        <v>3907</v>
      </c>
      <c r="D53" s="1002">
        <v>30572</v>
      </c>
      <c r="E53" s="1002">
        <v>14083</v>
      </c>
      <c r="F53" s="1002">
        <v>8870</v>
      </c>
      <c r="G53" s="1003">
        <v>6237</v>
      </c>
      <c r="H53" s="905">
        <v>55.171398665445501</v>
      </c>
    </row>
    <row r="54" spans="1:8">
      <c r="A54" s="544" t="s">
        <v>718</v>
      </c>
      <c r="B54" s="1002">
        <v>27346</v>
      </c>
      <c r="C54" s="1002">
        <v>13349</v>
      </c>
      <c r="D54" s="1002">
        <v>84669</v>
      </c>
      <c r="E54" s="1002">
        <v>40322</v>
      </c>
      <c r="F54" s="1002">
        <v>18953</v>
      </c>
      <c r="G54" s="1003">
        <v>13151</v>
      </c>
      <c r="H54" s="905">
        <v>54.682351273783794</v>
      </c>
    </row>
    <row r="55" spans="1:8">
      <c r="A55" s="542" t="s">
        <v>719</v>
      </c>
      <c r="B55" s="1004">
        <v>96257</v>
      </c>
      <c r="C55" s="1004">
        <v>46836</v>
      </c>
      <c r="D55" s="1004">
        <v>397974</v>
      </c>
      <c r="E55" s="1004">
        <v>193773</v>
      </c>
      <c r="F55" s="1004">
        <v>140256</v>
      </c>
      <c r="G55" s="1004">
        <v>97928</v>
      </c>
      <c r="H55" s="906">
        <v>59.429259197837048</v>
      </c>
    </row>
    <row r="56" spans="1:8">
      <c r="A56" s="648"/>
      <c r="B56" s="648"/>
      <c r="C56" s="648"/>
      <c r="D56" s="648"/>
      <c r="E56" s="648"/>
      <c r="F56" s="648"/>
      <c r="G56" s="648"/>
      <c r="H56" s="648"/>
    </row>
    <row r="57" spans="1:8">
      <c r="A57" s="718" t="s">
        <v>1626</v>
      </c>
      <c r="B57" s="648"/>
      <c r="C57" s="648"/>
      <c r="D57" s="648"/>
      <c r="E57" s="648"/>
      <c r="F57" s="648"/>
      <c r="G57" s="648"/>
      <c r="H57" s="648"/>
    </row>
    <row r="58" spans="1:8">
      <c r="A58" s="1347" t="s">
        <v>1627</v>
      </c>
      <c r="B58" s="648"/>
      <c r="C58" s="648"/>
      <c r="D58" s="648"/>
      <c r="E58" s="648"/>
      <c r="F58" s="648"/>
      <c r="G58" s="648"/>
      <c r="H58" s="648"/>
    </row>
    <row r="59" spans="1:8">
      <c r="A59" s="648"/>
      <c r="B59" s="648"/>
      <c r="C59" s="648"/>
      <c r="D59" s="648"/>
      <c r="E59" s="648"/>
      <c r="F59" s="648"/>
      <c r="G59" s="648"/>
      <c r="H59" s="648"/>
    </row>
    <row r="60" spans="1:8">
      <c r="A60" s="648"/>
      <c r="B60" s="648"/>
      <c r="C60" s="648"/>
      <c r="D60" s="648"/>
      <c r="E60" s="648"/>
      <c r="F60" s="648"/>
      <c r="G60" s="648"/>
      <c r="H60" s="648"/>
    </row>
    <row r="61" spans="1:8">
      <c r="A61" s="648"/>
      <c r="B61" s="648"/>
      <c r="C61" s="648"/>
      <c r="D61" s="648"/>
      <c r="E61" s="648"/>
      <c r="F61" s="648"/>
      <c r="G61" s="648"/>
      <c r="H61" s="648"/>
    </row>
    <row r="62" spans="1:8">
      <c r="A62" s="648"/>
      <c r="B62" s="648"/>
      <c r="C62" s="648"/>
      <c r="D62" s="648"/>
      <c r="E62" s="648"/>
      <c r="F62" s="648"/>
      <c r="G62" s="648"/>
      <c r="H62" s="648"/>
    </row>
    <row r="63" spans="1:8">
      <c r="A63" s="648"/>
      <c r="B63" s="648"/>
      <c r="C63" s="648"/>
      <c r="D63" s="648"/>
      <c r="E63" s="648"/>
      <c r="F63" s="648"/>
      <c r="G63" s="648"/>
      <c r="H63" s="648"/>
    </row>
    <row r="64" spans="1:8">
      <c r="A64" s="648"/>
      <c r="B64" s="648"/>
      <c r="C64" s="648"/>
      <c r="D64" s="648"/>
      <c r="E64" s="648"/>
      <c r="F64" s="648"/>
      <c r="G64" s="648"/>
      <c r="H64" s="648"/>
    </row>
    <row r="65" spans="9:9" s="648" customFormat="1">
      <c r="I65" s="651"/>
    </row>
    <row r="66" spans="9:9" s="648" customFormat="1">
      <c r="I66" s="651"/>
    </row>
    <row r="67" spans="9:9" s="648" customFormat="1">
      <c r="I67" s="651"/>
    </row>
    <row r="68" spans="9:9" s="648" customFormat="1">
      <c r="I68" s="651"/>
    </row>
    <row r="69" spans="9:9" s="648" customFormat="1">
      <c r="I69" s="651"/>
    </row>
    <row r="70" spans="9:9" s="648" customFormat="1">
      <c r="I70" s="651"/>
    </row>
    <row r="71" spans="9:9" s="648" customFormat="1">
      <c r="I71" s="651"/>
    </row>
    <row r="72" spans="9:9" s="648" customFormat="1">
      <c r="I72" s="651"/>
    </row>
    <row r="73" spans="9:9" s="648" customFormat="1">
      <c r="I73" s="651"/>
    </row>
    <row r="74" spans="9:9" s="648" customFormat="1">
      <c r="I74" s="651"/>
    </row>
    <row r="75" spans="9:9" s="648" customFormat="1">
      <c r="I75" s="651"/>
    </row>
    <row r="76" spans="9:9" s="648" customFormat="1">
      <c r="I76" s="651"/>
    </row>
    <row r="77" spans="9:9" s="648" customFormat="1">
      <c r="I77" s="651"/>
    </row>
    <row r="78" spans="9:9" s="648" customFormat="1">
      <c r="I78" s="651"/>
    </row>
    <row r="79" spans="9:9" s="648" customFormat="1">
      <c r="I79" s="651"/>
    </row>
    <row r="80" spans="9:9" s="648" customFormat="1">
      <c r="I80" s="651"/>
    </row>
    <row r="81" spans="9:9" s="648" customFormat="1">
      <c r="I81" s="651"/>
    </row>
    <row r="82" spans="9:9" s="648" customFormat="1">
      <c r="I82" s="651"/>
    </row>
    <row r="83" spans="9:9" s="648" customFormat="1">
      <c r="I83" s="651"/>
    </row>
    <row r="84" spans="9:9" s="648" customFormat="1">
      <c r="I84" s="651"/>
    </row>
    <row r="85" spans="9:9" s="648" customFormat="1">
      <c r="I85" s="651"/>
    </row>
    <row r="86" spans="9:9" s="648" customFormat="1">
      <c r="I86" s="651"/>
    </row>
    <row r="87" spans="9:9" s="648" customFormat="1">
      <c r="I87" s="651"/>
    </row>
    <row r="88" spans="9:9" s="648" customFormat="1">
      <c r="I88" s="651"/>
    </row>
    <row r="89" spans="9:9" s="648" customFormat="1">
      <c r="I89" s="651"/>
    </row>
    <row r="90" spans="9:9" s="648" customFormat="1">
      <c r="I90" s="651"/>
    </row>
    <row r="91" spans="9:9" s="648" customFormat="1">
      <c r="I91" s="651"/>
    </row>
    <row r="92" spans="9:9" s="648" customFormat="1">
      <c r="I92" s="651"/>
    </row>
    <row r="93" spans="9:9" s="648" customFormat="1">
      <c r="I93" s="651"/>
    </row>
    <row r="94" spans="9:9" s="648" customFormat="1">
      <c r="I94" s="651"/>
    </row>
    <row r="95" spans="9:9" s="648" customFormat="1">
      <c r="I95" s="651"/>
    </row>
    <row r="96" spans="9:9" s="648" customFormat="1">
      <c r="I96" s="651"/>
    </row>
    <row r="97" spans="9:9" s="648" customFormat="1">
      <c r="I97" s="651"/>
    </row>
    <row r="98" spans="9:9" s="648" customFormat="1">
      <c r="I98" s="651"/>
    </row>
    <row r="99" spans="9:9" s="648" customFormat="1">
      <c r="I99" s="651"/>
    </row>
    <row r="100" spans="9:9" s="648" customFormat="1">
      <c r="I100" s="651"/>
    </row>
    <row r="101" spans="9:9" s="648" customFormat="1">
      <c r="I101" s="651"/>
    </row>
    <row r="102" spans="9:9" s="648" customFormat="1">
      <c r="I102" s="651"/>
    </row>
    <row r="103" spans="9:9" s="648" customFormat="1">
      <c r="I103" s="651"/>
    </row>
    <row r="104" spans="9:9" s="648" customFormat="1">
      <c r="I104" s="651"/>
    </row>
    <row r="105" spans="9:9" s="648" customFormat="1">
      <c r="I105" s="651"/>
    </row>
    <row r="106" spans="9:9" s="648" customFormat="1">
      <c r="I106" s="651"/>
    </row>
    <row r="107" spans="9:9" s="648" customFormat="1">
      <c r="I107" s="651"/>
    </row>
    <row r="108" spans="9:9" s="648" customFormat="1">
      <c r="I108" s="651"/>
    </row>
    <row r="109" spans="9:9" s="648" customFormat="1">
      <c r="I109" s="651"/>
    </row>
    <row r="110" spans="9:9" s="648" customFormat="1">
      <c r="I110" s="651"/>
    </row>
    <row r="111" spans="9:9" s="648" customFormat="1">
      <c r="I111" s="651"/>
    </row>
    <row r="112" spans="9:9" s="648" customFormat="1">
      <c r="I112" s="651"/>
    </row>
    <row r="113" spans="9:9" s="648" customFormat="1">
      <c r="I113" s="651"/>
    </row>
    <row r="114" spans="9:9" s="648" customFormat="1">
      <c r="I114" s="651"/>
    </row>
    <row r="115" spans="9:9" s="648" customFormat="1">
      <c r="I115" s="651"/>
    </row>
    <row r="116" spans="9:9" s="648" customFormat="1">
      <c r="I116" s="651"/>
    </row>
    <row r="117" spans="9:9" s="648" customFormat="1">
      <c r="I117" s="651"/>
    </row>
    <row r="118" spans="9:9" s="648" customFormat="1">
      <c r="I118" s="651"/>
    </row>
    <row r="119" spans="9:9" s="648" customFormat="1">
      <c r="I119" s="651"/>
    </row>
    <row r="120" spans="9:9" s="648" customFormat="1">
      <c r="I120" s="651"/>
    </row>
    <row r="121" spans="9:9" s="648" customFormat="1">
      <c r="I121" s="651"/>
    </row>
    <row r="122" spans="9:9" s="648" customFormat="1">
      <c r="I122" s="651"/>
    </row>
    <row r="123" spans="9:9" s="648" customFormat="1">
      <c r="I123" s="651"/>
    </row>
    <row r="124" spans="9:9" s="648" customFormat="1">
      <c r="I124" s="651"/>
    </row>
    <row r="125" spans="9:9" s="648" customFormat="1">
      <c r="I125" s="651"/>
    </row>
    <row r="126" spans="9:9" s="648" customFormat="1">
      <c r="I126" s="651"/>
    </row>
    <row r="127" spans="9:9" s="648" customFormat="1">
      <c r="I127" s="651"/>
    </row>
    <row r="128" spans="9:9" s="648" customFormat="1">
      <c r="I128" s="651"/>
    </row>
    <row r="129" spans="9:9" s="648" customFormat="1">
      <c r="I129" s="651"/>
    </row>
    <row r="130" spans="9:9" s="648" customFormat="1">
      <c r="I130" s="651"/>
    </row>
    <row r="131" spans="9:9" s="648" customFormat="1">
      <c r="I131" s="651"/>
    </row>
    <row r="132" spans="9:9" s="648" customFormat="1">
      <c r="I132" s="651"/>
    </row>
    <row r="133" spans="9:9" s="648" customFormat="1">
      <c r="I133" s="651"/>
    </row>
    <row r="134" spans="9:9" s="648" customFormat="1">
      <c r="I134" s="651"/>
    </row>
    <row r="135" spans="9:9" s="648" customFormat="1">
      <c r="I135" s="651"/>
    </row>
    <row r="136" spans="9:9" s="648" customFormat="1">
      <c r="I136" s="651"/>
    </row>
    <row r="137" spans="9:9" s="648" customFormat="1">
      <c r="I137" s="651"/>
    </row>
    <row r="138" spans="9:9" s="648" customFormat="1">
      <c r="I138" s="651"/>
    </row>
    <row r="139" spans="9:9" s="648" customFormat="1">
      <c r="I139" s="651"/>
    </row>
    <row r="140" spans="9:9" s="648" customFormat="1">
      <c r="I140" s="651"/>
    </row>
    <row r="141" spans="9:9" s="648" customFormat="1">
      <c r="I141" s="651"/>
    </row>
    <row r="142" spans="9:9" s="648" customFormat="1">
      <c r="I142" s="651"/>
    </row>
    <row r="143" spans="9:9" s="648" customFormat="1">
      <c r="I143" s="651"/>
    </row>
    <row r="144" spans="9:9" s="648" customFormat="1">
      <c r="I144" s="651"/>
    </row>
    <row r="145" spans="9:9" s="648" customFormat="1">
      <c r="I145" s="651"/>
    </row>
    <row r="146" spans="9:9" s="648" customFormat="1">
      <c r="I146" s="651"/>
    </row>
    <row r="147" spans="9:9" s="648" customFormat="1">
      <c r="I147" s="651"/>
    </row>
    <row r="148" spans="9:9" s="648" customFormat="1">
      <c r="I148" s="651"/>
    </row>
    <row r="149" spans="9:9" s="648" customFormat="1">
      <c r="I149" s="651"/>
    </row>
    <row r="150" spans="9:9" s="648" customFormat="1">
      <c r="I150" s="651"/>
    </row>
    <row r="151" spans="9:9" s="648" customFormat="1">
      <c r="I151" s="651"/>
    </row>
    <row r="152" spans="9:9" s="648" customFormat="1">
      <c r="I152" s="651"/>
    </row>
    <row r="153" spans="9:9" s="648" customFormat="1">
      <c r="I153" s="651"/>
    </row>
    <row r="154" spans="9:9" s="648" customFormat="1">
      <c r="I154" s="651"/>
    </row>
    <row r="155" spans="9:9" s="648" customFormat="1">
      <c r="I155" s="651"/>
    </row>
    <row r="156" spans="9:9" s="648" customFormat="1">
      <c r="I156" s="651"/>
    </row>
    <row r="157" spans="9:9" s="648" customFormat="1">
      <c r="I157" s="651"/>
    </row>
    <row r="158" spans="9:9" s="648" customFormat="1">
      <c r="I158" s="651"/>
    </row>
    <row r="159" spans="9:9" s="648" customFormat="1">
      <c r="I159" s="651"/>
    </row>
    <row r="160" spans="9:9" s="648" customFormat="1">
      <c r="I160" s="651"/>
    </row>
    <row r="161" spans="9:9" s="648" customFormat="1">
      <c r="I161" s="651"/>
    </row>
    <row r="162" spans="9:9" s="648" customFormat="1">
      <c r="I162" s="651"/>
    </row>
    <row r="163" spans="9:9" s="648" customFormat="1">
      <c r="I163" s="651"/>
    </row>
    <row r="164" spans="9:9" s="648" customFormat="1">
      <c r="I164" s="651"/>
    </row>
    <row r="165" spans="9:9" s="648" customFormat="1">
      <c r="I165" s="651"/>
    </row>
    <row r="166" spans="9:9" s="648" customFormat="1">
      <c r="I166" s="651"/>
    </row>
    <row r="167" spans="9:9" s="648" customFormat="1">
      <c r="I167" s="651"/>
    </row>
    <row r="168" spans="9:9" s="648" customFormat="1">
      <c r="I168" s="651"/>
    </row>
    <row r="169" spans="9:9" s="648" customFormat="1">
      <c r="I169" s="651"/>
    </row>
    <row r="170" spans="9:9" s="648" customFormat="1">
      <c r="I170" s="651"/>
    </row>
    <row r="171" spans="9:9" s="648" customFormat="1">
      <c r="I171" s="651"/>
    </row>
    <row r="172" spans="9:9" s="648" customFormat="1">
      <c r="I172" s="651"/>
    </row>
    <row r="173" spans="9:9" s="648" customFormat="1">
      <c r="I173" s="651"/>
    </row>
    <row r="174" spans="9:9" s="648" customFormat="1">
      <c r="I174" s="651"/>
    </row>
    <row r="175" spans="9:9" s="648" customFormat="1">
      <c r="I175" s="651"/>
    </row>
    <row r="176" spans="9:9" s="648" customFormat="1">
      <c r="I176" s="651"/>
    </row>
    <row r="177" spans="9:9" s="648" customFormat="1">
      <c r="I177" s="651"/>
    </row>
    <row r="178" spans="9:9" s="648" customFormat="1">
      <c r="I178" s="651"/>
    </row>
    <row r="179" spans="9:9" s="648" customFormat="1">
      <c r="I179" s="651"/>
    </row>
    <row r="180" spans="9:9" s="648" customFormat="1">
      <c r="I180" s="651"/>
    </row>
    <row r="181" spans="9:9" s="648" customFormat="1">
      <c r="I181" s="651"/>
    </row>
    <row r="182" spans="9:9" s="648" customFormat="1">
      <c r="I182" s="651"/>
    </row>
    <row r="183" spans="9:9" s="648" customFormat="1">
      <c r="I183" s="651"/>
    </row>
    <row r="184" spans="9:9" s="648" customFormat="1">
      <c r="I184" s="651"/>
    </row>
    <row r="185" spans="9:9" s="648" customFormat="1">
      <c r="I185" s="651"/>
    </row>
    <row r="186" spans="9:9" s="648" customFormat="1">
      <c r="I186" s="651"/>
    </row>
    <row r="187" spans="9:9" s="648" customFormat="1">
      <c r="I187" s="651"/>
    </row>
    <row r="188" spans="9:9" s="648" customFormat="1">
      <c r="I188" s="651"/>
    </row>
    <row r="189" spans="9:9" s="648" customFormat="1">
      <c r="I189" s="651"/>
    </row>
    <row r="190" spans="9:9" s="648" customFormat="1">
      <c r="I190" s="651"/>
    </row>
    <row r="191" spans="9:9" s="648" customFormat="1">
      <c r="I191" s="651"/>
    </row>
    <row r="192" spans="9:9" s="648" customFormat="1">
      <c r="I192" s="651"/>
    </row>
    <row r="193" spans="9:9" s="648" customFormat="1">
      <c r="I193" s="651"/>
    </row>
    <row r="194" spans="9:9" s="648" customFormat="1">
      <c r="I194" s="651"/>
    </row>
    <row r="195" spans="9:9" s="648" customFormat="1">
      <c r="I195" s="651"/>
    </row>
    <row r="196" spans="9:9" s="648" customFormat="1">
      <c r="I196" s="651"/>
    </row>
    <row r="197" spans="9:9" s="648" customFormat="1">
      <c r="I197" s="651"/>
    </row>
    <row r="198" spans="9:9" s="648" customFormat="1">
      <c r="I198" s="651"/>
    </row>
    <row r="199" spans="9:9" s="648" customFormat="1">
      <c r="I199" s="651"/>
    </row>
    <row r="200" spans="9:9" s="648" customFormat="1">
      <c r="I200" s="651"/>
    </row>
    <row r="201" spans="9:9" s="648" customFormat="1">
      <c r="I201" s="651"/>
    </row>
    <row r="202" spans="9:9" s="648" customFormat="1">
      <c r="I202" s="651"/>
    </row>
    <row r="203" spans="9:9" s="648" customFormat="1">
      <c r="I203" s="651"/>
    </row>
    <row r="204" spans="9:9" s="648" customFormat="1">
      <c r="I204" s="651"/>
    </row>
    <row r="205" spans="9:9" s="648" customFormat="1">
      <c r="I205" s="651"/>
    </row>
    <row r="206" spans="9:9" s="648" customFormat="1">
      <c r="I206" s="651"/>
    </row>
    <row r="207" spans="9:9" s="648" customFormat="1">
      <c r="I207" s="651"/>
    </row>
    <row r="208" spans="9:9" s="648" customFormat="1">
      <c r="I208" s="651"/>
    </row>
    <row r="209" spans="9:9" s="648" customFormat="1">
      <c r="I209" s="651"/>
    </row>
    <row r="210" spans="9:9" s="648" customFormat="1">
      <c r="I210" s="651"/>
    </row>
    <row r="211" spans="9:9" s="648" customFormat="1">
      <c r="I211" s="651"/>
    </row>
    <row r="212" spans="9:9" s="648" customFormat="1">
      <c r="I212" s="651"/>
    </row>
    <row r="213" spans="9:9" s="648" customFormat="1">
      <c r="I213" s="651"/>
    </row>
    <row r="214" spans="9:9" s="648" customFormat="1">
      <c r="I214" s="651"/>
    </row>
    <row r="215" spans="9:9" s="648" customFormat="1">
      <c r="I215" s="651"/>
    </row>
    <row r="216" spans="9:9" s="648" customFormat="1">
      <c r="I216" s="651"/>
    </row>
    <row r="217" spans="9:9" s="648" customFormat="1">
      <c r="I217" s="651"/>
    </row>
    <row r="218" spans="9:9" s="648" customFormat="1">
      <c r="I218" s="651"/>
    </row>
    <row r="219" spans="9:9" s="648" customFormat="1">
      <c r="I219" s="651"/>
    </row>
    <row r="220" spans="9:9" s="648" customFormat="1">
      <c r="I220" s="651"/>
    </row>
    <row r="221" spans="9:9" s="648" customFormat="1">
      <c r="I221" s="651"/>
    </row>
    <row r="222" spans="9:9" s="648" customFormat="1">
      <c r="I222" s="651"/>
    </row>
    <row r="223" spans="9:9" s="648" customFormat="1">
      <c r="I223" s="651"/>
    </row>
    <row r="224" spans="9:9" s="648" customFormat="1">
      <c r="I224" s="651"/>
    </row>
    <row r="225" spans="9:9" s="648" customFormat="1">
      <c r="I225" s="651"/>
    </row>
    <row r="226" spans="9:9" s="648" customFormat="1">
      <c r="I226" s="651"/>
    </row>
    <row r="227" spans="9:9" s="648" customFormat="1">
      <c r="I227" s="651"/>
    </row>
    <row r="228" spans="9:9" s="648" customFormat="1">
      <c r="I228" s="651"/>
    </row>
    <row r="229" spans="9:9" s="648" customFormat="1">
      <c r="I229" s="651"/>
    </row>
    <row r="230" spans="9:9" s="648" customFormat="1">
      <c r="I230" s="651"/>
    </row>
    <row r="231" spans="9:9" s="648" customFormat="1">
      <c r="I231" s="651"/>
    </row>
    <row r="232" spans="9:9" s="648" customFormat="1">
      <c r="I232" s="651"/>
    </row>
  </sheetData>
  <mergeCells count="14">
    <mergeCell ref="G1:I1"/>
    <mergeCell ref="G2:H2"/>
    <mergeCell ref="A5:A14"/>
    <mergeCell ref="B5:G7"/>
    <mergeCell ref="H5:H14"/>
    <mergeCell ref="B8:C8"/>
    <mergeCell ref="D8:E8"/>
    <mergeCell ref="F8:G8"/>
    <mergeCell ref="B9:B14"/>
    <mergeCell ref="C9:C14"/>
    <mergeCell ref="D9:D14"/>
    <mergeCell ref="E9:E14"/>
    <mergeCell ref="F9:F14"/>
    <mergeCell ref="G9:G14"/>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79" display="Powrót do spisu tablic"/>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L51"/>
  <sheetViews>
    <sheetView showGridLines="0" zoomScaleNormal="100" workbookViewId="0">
      <pane ySplit="7" topLeftCell="A8" activePane="bottomLeft" state="frozen"/>
      <selection activeCell="I42" sqref="I42"/>
      <selection pane="bottomLeft" activeCell="E54" sqref="E54"/>
    </sheetView>
  </sheetViews>
  <sheetFormatPr defaultColWidth="9" defaultRowHeight="14.25"/>
  <cols>
    <col min="1" max="1" width="27.75" style="625" customWidth="1"/>
    <col min="2" max="11" width="10" style="625" customWidth="1"/>
    <col min="12" max="16384" width="9" style="187"/>
  </cols>
  <sheetData>
    <row r="1" spans="1:12">
      <c r="A1" s="1759" t="s">
        <v>931</v>
      </c>
      <c r="B1" s="1759"/>
      <c r="C1" s="1759"/>
      <c r="D1" s="1759"/>
      <c r="E1" s="626"/>
      <c r="H1" s="626"/>
      <c r="I1" s="1765" t="s">
        <v>220</v>
      </c>
      <c r="J1" s="1765"/>
      <c r="K1" s="626"/>
    </row>
    <row r="2" spans="1:12">
      <c r="A2" s="1809" t="s">
        <v>1056</v>
      </c>
      <c r="B2" s="1809"/>
      <c r="C2" s="1809"/>
      <c r="D2" s="1809"/>
      <c r="E2" s="626"/>
      <c r="H2" s="626"/>
      <c r="I2" s="1890" t="s">
        <v>221</v>
      </c>
      <c r="J2" s="1890"/>
      <c r="K2" s="626"/>
    </row>
    <row r="3" spans="1:12" ht="14.25" customHeight="1">
      <c r="A3" s="2652" t="s">
        <v>1059</v>
      </c>
      <c r="B3" s="2655" t="s">
        <v>1363</v>
      </c>
      <c r="C3" s="2655" t="s">
        <v>1364</v>
      </c>
      <c r="D3" s="2657" t="s">
        <v>1365</v>
      </c>
      <c r="E3" s="2652"/>
      <c r="F3" s="2659" t="s">
        <v>1368</v>
      </c>
      <c r="G3" s="2655" t="s">
        <v>1366</v>
      </c>
      <c r="H3" s="2657" t="s">
        <v>1367</v>
      </c>
      <c r="I3" s="2657" t="s">
        <v>1365</v>
      </c>
      <c r="J3" s="2652"/>
      <c r="K3" s="2657" t="s">
        <v>1369</v>
      </c>
    </row>
    <row r="4" spans="1:12">
      <c r="A4" s="2653"/>
      <c r="B4" s="2656"/>
      <c r="C4" s="2656"/>
      <c r="D4" s="2658"/>
      <c r="E4" s="2653"/>
      <c r="F4" s="2626"/>
      <c r="G4" s="2656"/>
      <c r="H4" s="2658"/>
      <c r="I4" s="2658"/>
      <c r="J4" s="2653"/>
      <c r="K4" s="2658"/>
    </row>
    <row r="5" spans="1:12" ht="14.25" customHeight="1">
      <c r="A5" s="2653"/>
      <c r="B5" s="2656"/>
      <c r="C5" s="2656"/>
      <c r="D5" s="2648" t="s">
        <v>88</v>
      </c>
      <c r="E5" s="2639" t="s">
        <v>1634</v>
      </c>
      <c r="F5" s="2626"/>
      <c r="G5" s="2656"/>
      <c r="H5" s="2658"/>
      <c r="I5" s="2648" t="s">
        <v>88</v>
      </c>
      <c r="J5" s="2639" t="s">
        <v>1635</v>
      </c>
      <c r="K5" s="2658"/>
    </row>
    <row r="6" spans="1:12" ht="38.25" customHeight="1">
      <c r="A6" s="2653"/>
      <c r="B6" s="2656"/>
      <c r="C6" s="2656"/>
      <c r="D6" s="2648"/>
      <c r="E6" s="2640"/>
      <c r="F6" s="2626"/>
      <c r="G6" s="2656"/>
      <c r="H6" s="2658"/>
      <c r="I6" s="2648"/>
      <c r="J6" s="2640"/>
      <c r="K6" s="2658"/>
    </row>
    <row r="7" spans="1:12">
      <c r="A7" s="2654"/>
      <c r="B7" s="2660" t="s">
        <v>757</v>
      </c>
      <c r="C7" s="2661"/>
      <c r="D7" s="2645"/>
      <c r="E7" s="2661"/>
      <c r="F7" s="2662"/>
      <c r="G7" s="2663" t="s">
        <v>758</v>
      </c>
      <c r="H7" s="2661"/>
      <c r="I7" s="2661"/>
      <c r="J7" s="2661"/>
      <c r="K7" s="2661"/>
    </row>
    <row r="8" spans="1:12" s="625" customFormat="1" ht="15" customHeight="1">
      <c r="A8" s="380" t="s">
        <v>415</v>
      </c>
      <c r="B8" s="303">
        <v>13599</v>
      </c>
      <c r="C8" s="303">
        <v>27174</v>
      </c>
      <c r="D8" s="303">
        <v>29910</v>
      </c>
      <c r="E8" s="303">
        <v>124</v>
      </c>
      <c r="F8" s="303">
        <v>-2736</v>
      </c>
      <c r="G8" s="491">
        <v>4.68</v>
      </c>
      <c r="H8" s="491">
        <v>9.34</v>
      </c>
      <c r="I8" s="491">
        <v>10.28</v>
      </c>
      <c r="J8" s="491">
        <v>4.5599999999999996</v>
      </c>
      <c r="K8" s="492">
        <v>-0.94</v>
      </c>
      <c r="L8" s="1237"/>
    </row>
    <row r="9" spans="1:12" s="625" customFormat="1" ht="12.75">
      <c r="A9" s="540" t="s">
        <v>416</v>
      </c>
      <c r="B9" s="308"/>
      <c r="C9" s="308"/>
      <c r="D9" s="308"/>
      <c r="E9" s="308"/>
      <c r="F9" s="308"/>
      <c r="G9" s="493"/>
      <c r="H9" s="493"/>
      <c r="I9" s="493"/>
      <c r="J9" s="493"/>
      <c r="K9" s="494"/>
      <c r="L9" s="628"/>
    </row>
    <row r="10" spans="1:12" s="625" customFormat="1" ht="12.75">
      <c r="A10" s="541" t="s">
        <v>417</v>
      </c>
      <c r="B10" s="308"/>
      <c r="C10" s="308"/>
      <c r="D10" s="308"/>
      <c r="E10" s="308"/>
      <c r="F10" s="308"/>
      <c r="G10" s="493"/>
      <c r="H10" s="493"/>
      <c r="I10" s="493"/>
      <c r="J10" s="493"/>
      <c r="K10" s="494"/>
      <c r="L10" s="628"/>
    </row>
    <row r="11" spans="1:12" s="625" customFormat="1" ht="12.75">
      <c r="A11" s="542" t="s">
        <v>706</v>
      </c>
      <c r="B11" s="303">
        <v>2729</v>
      </c>
      <c r="C11" s="303">
        <v>4808</v>
      </c>
      <c r="D11" s="303">
        <v>6229</v>
      </c>
      <c r="E11" s="303">
        <v>28</v>
      </c>
      <c r="F11" s="303">
        <v>-1421</v>
      </c>
      <c r="G11" s="491">
        <v>4.75</v>
      </c>
      <c r="H11" s="491">
        <v>8.3699999999999992</v>
      </c>
      <c r="I11" s="491">
        <v>10.84</v>
      </c>
      <c r="J11" s="491">
        <v>5.82</v>
      </c>
      <c r="K11" s="492">
        <v>-2.4700000000000002</v>
      </c>
      <c r="L11" s="628"/>
    </row>
    <row r="12" spans="1:12" s="625" customFormat="1" ht="12.75">
      <c r="A12" s="543" t="s">
        <v>725</v>
      </c>
      <c r="B12" s="308"/>
      <c r="C12" s="308"/>
      <c r="D12" s="308"/>
      <c r="E12" s="308"/>
      <c r="F12" s="308"/>
      <c r="G12" s="308"/>
      <c r="H12" s="308"/>
      <c r="I12" s="308"/>
      <c r="J12" s="308"/>
      <c r="K12" s="309"/>
      <c r="L12" s="628"/>
    </row>
    <row r="13" spans="1:12" s="625" customFormat="1" ht="12.75">
      <c r="A13" s="544" t="s">
        <v>24</v>
      </c>
      <c r="B13" s="308">
        <v>441</v>
      </c>
      <c r="C13" s="308">
        <v>835</v>
      </c>
      <c r="D13" s="308">
        <v>816</v>
      </c>
      <c r="E13" s="308">
        <v>6</v>
      </c>
      <c r="F13" s="308">
        <v>19</v>
      </c>
      <c r="G13" s="493">
        <v>4.88</v>
      </c>
      <c r="H13" s="493">
        <v>9.25</v>
      </c>
      <c r="I13" s="493">
        <v>9.0399999999999991</v>
      </c>
      <c r="J13" s="493">
        <v>7.19</v>
      </c>
      <c r="K13" s="494">
        <v>0.21</v>
      </c>
      <c r="L13" s="628"/>
    </row>
    <row r="14" spans="1:12" s="625" customFormat="1" ht="12.75">
      <c r="A14" s="544" t="s">
        <v>68</v>
      </c>
      <c r="B14" s="308">
        <v>248</v>
      </c>
      <c r="C14" s="308">
        <v>454</v>
      </c>
      <c r="D14" s="308">
        <v>543</v>
      </c>
      <c r="E14" s="308">
        <v>2</v>
      </c>
      <c r="F14" s="308">
        <v>-89</v>
      </c>
      <c r="G14" s="493">
        <v>4.7699999999999996</v>
      </c>
      <c r="H14" s="493">
        <v>8.74</v>
      </c>
      <c r="I14" s="493">
        <v>10.45</v>
      </c>
      <c r="J14" s="493">
        <v>4.41</v>
      </c>
      <c r="K14" s="494">
        <v>-1.71</v>
      </c>
      <c r="L14" s="628"/>
    </row>
    <row r="15" spans="1:12" s="625" customFormat="1" ht="12.75">
      <c r="A15" s="544" t="s">
        <v>25</v>
      </c>
      <c r="B15" s="308">
        <v>278</v>
      </c>
      <c r="C15" s="308">
        <v>507</v>
      </c>
      <c r="D15" s="308">
        <v>709</v>
      </c>
      <c r="E15" s="308">
        <v>1</v>
      </c>
      <c r="F15" s="308">
        <v>-202</v>
      </c>
      <c r="G15" s="493">
        <v>4.2699999999999996</v>
      </c>
      <c r="H15" s="493">
        <v>7.79</v>
      </c>
      <c r="I15" s="493">
        <v>10.9</v>
      </c>
      <c r="J15" s="493">
        <v>1.97</v>
      </c>
      <c r="K15" s="494">
        <v>-3.1</v>
      </c>
      <c r="L15" s="628"/>
    </row>
    <row r="16" spans="1:12" s="625" customFormat="1" ht="12.75">
      <c r="A16" s="544" t="s">
        <v>26</v>
      </c>
      <c r="B16" s="308">
        <v>199</v>
      </c>
      <c r="C16" s="308">
        <v>344</v>
      </c>
      <c r="D16" s="308">
        <v>532</v>
      </c>
      <c r="E16" s="971">
        <v>3</v>
      </c>
      <c r="F16" s="308">
        <v>-188</v>
      </c>
      <c r="G16" s="493">
        <v>4.4400000000000004</v>
      </c>
      <c r="H16" s="493">
        <v>7.67</v>
      </c>
      <c r="I16" s="493">
        <v>11.87</v>
      </c>
      <c r="J16" s="969">
        <v>8.7200000000000006</v>
      </c>
      <c r="K16" s="494">
        <v>-4.1900000000000004</v>
      </c>
      <c r="L16" s="628"/>
    </row>
    <row r="17" spans="1:12" s="625" customFormat="1" ht="12.75">
      <c r="A17" s="544" t="s">
        <v>27</v>
      </c>
      <c r="B17" s="308">
        <v>275</v>
      </c>
      <c r="C17" s="308">
        <v>481</v>
      </c>
      <c r="D17" s="308">
        <v>636</v>
      </c>
      <c r="E17" s="308">
        <v>3</v>
      </c>
      <c r="F17" s="308">
        <v>-155</v>
      </c>
      <c r="G17" s="493">
        <v>4.92</v>
      </c>
      <c r="H17" s="493">
        <v>8.6</v>
      </c>
      <c r="I17" s="493">
        <v>11.37</v>
      </c>
      <c r="J17" s="493">
        <v>6.24</v>
      </c>
      <c r="K17" s="494">
        <v>-2.77</v>
      </c>
      <c r="L17" s="628"/>
    </row>
    <row r="18" spans="1:12" s="625" customFormat="1" ht="12.75">
      <c r="A18" s="544" t="s">
        <v>28</v>
      </c>
      <c r="B18" s="308">
        <v>233</v>
      </c>
      <c r="C18" s="308">
        <v>396</v>
      </c>
      <c r="D18" s="308">
        <v>533</v>
      </c>
      <c r="E18" s="308">
        <v>3</v>
      </c>
      <c r="F18" s="308">
        <v>-137</v>
      </c>
      <c r="G18" s="493">
        <v>4.9400000000000004</v>
      </c>
      <c r="H18" s="493">
        <v>8.4</v>
      </c>
      <c r="I18" s="493">
        <v>11.31</v>
      </c>
      <c r="J18" s="493">
        <v>7.58</v>
      </c>
      <c r="K18" s="494">
        <v>-2.91</v>
      </c>
      <c r="L18" s="628"/>
    </row>
    <row r="19" spans="1:12" s="625" customFormat="1" ht="12.75">
      <c r="A19" s="544" t="s">
        <v>69</v>
      </c>
      <c r="B19" s="308">
        <v>466</v>
      </c>
      <c r="C19" s="308">
        <v>767</v>
      </c>
      <c r="D19" s="308">
        <v>1063</v>
      </c>
      <c r="E19" s="308">
        <v>4</v>
      </c>
      <c r="F19" s="308">
        <v>-296</v>
      </c>
      <c r="G19" s="493">
        <v>5.0199999999999996</v>
      </c>
      <c r="H19" s="493">
        <v>8.27</v>
      </c>
      <c r="I19" s="493">
        <v>11.45</v>
      </c>
      <c r="J19" s="493">
        <v>5.22</v>
      </c>
      <c r="K19" s="494">
        <v>-3.19</v>
      </c>
      <c r="L19" s="628"/>
    </row>
    <row r="20" spans="1:12" s="625" customFormat="1" ht="12.75">
      <c r="A20" s="544" t="s">
        <v>29</v>
      </c>
      <c r="B20" s="308">
        <v>232</v>
      </c>
      <c r="C20" s="308">
        <v>373</v>
      </c>
      <c r="D20" s="308">
        <v>412</v>
      </c>
      <c r="E20" s="308">
        <v>1</v>
      </c>
      <c r="F20" s="308">
        <v>-39</v>
      </c>
      <c r="G20" s="493">
        <v>5.17</v>
      </c>
      <c r="H20" s="493">
        <v>8.31</v>
      </c>
      <c r="I20" s="493">
        <v>9.18</v>
      </c>
      <c r="J20" s="493">
        <v>2.68</v>
      </c>
      <c r="K20" s="494">
        <v>-0.87</v>
      </c>
      <c r="L20" s="628"/>
    </row>
    <row r="21" spans="1:12" s="625" customFormat="1" ht="12.75">
      <c r="A21" s="545" t="s">
        <v>707</v>
      </c>
      <c r="B21" s="308">
        <v>357</v>
      </c>
      <c r="C21" s="308">
        <v>651</v>
      </c>
      <c r="D21" s="308">
        <v>985</v>
      </c>
      <c r="E21" s="308">
        <v>5</v>
      </c>
      <c r="F21" s="308">
        <v>-334</v>
      </c>
      <c r="G21" s="493">
        <v>4.37</v>
      </c>
      <c r="H21" s="493">
        <v>7.97</v>
      </c>
      <c r="I21" s="493">
        <v>12.07</v>
      </c>
      <c r="J21" s="493">
        <v>7.68</v>
      </c>
      <c r="K21" s="494">
        <v>-4.09</v>
      </c>
      <c r="L21" s="628"/>
    </row>
    <row r="22" spans="1:12" s="625" customFormat="1" ht="12.75">
      <c r="A22" s="542" t="s">
        <v>762</v>
      </c>
      <c r="B22" s="303">
        <v>2258</v>
      </c>
      <c r="C22" s="303">
        <v>4343</v>
      </c>
      <c r="D22" s="303">
        <v>4162</v>
      </c>
      <c r="E22" s="303">
        <v>22</v>
      </c>
      <c r="F22" s="303">
        <v>181</v>
      </c>
      <c r="G22" s="491">
        <v>4.99</v>
      </c>
      <c r="H22" s="491">
        <v>9.59</v>
      </c>
      <c r="I22" s="491">
        <v>9.19</v>
      </c>
      <c r="J22" s="491">
        <v>5.07</v>
      </c>
      <c r="K22" s="492">
        <v>0.4</v>
      </c>
      <c r="L22" s="628"/>
    </row>
    <row r="23" spans="1:12" s="625" customFormat="1" ht="12.75">
      <c r="A23" s="543" t="s">
        <v>726</v>
      </c>
      <c r="B23" s="308"/>
      <c r="C23" s="308"/>
      <c r="D23" s="308"/>
      <c r="E23" s="308"/>
      <c r="F23" s="308"/>
      <c r="G23" s="493"/>
      <c r="H23" s="493"/>
      <c r="I23" s="493"/>
      <c r="J23" s="493"/>
      <c r="K23" s="494"/>
      <c r="L23" s="628"/>
    </row>
    <row r="24" spans="1:12" s="625" customFormat="1" ht="12.75">
      <c r="A24" s="544" t="s">
        <v>22</v>
      </c>
      <c r="B24" s="308">
        <v>475</v>
      </c>
      <c r="C24" s="308">
        <v>885</v>
      </c>
      <c r="D24" s="308">
        <v>717</v>
      </c>
      <c r="E24" s="971">
        <v>1</v>
      </c>
      <c r="F24" s="971">
        <v>168</v>
      </c>
      <c r="G24" s="969">
        <v>5.27</v>
      </c>
      <c r="H24" s="969">
        <v>9.81</v>
      </c>
      <c r="I24" s="969">
        <v>7.95</v>
      </c>
      <c r="J24" s="969">
        <v>1.1299999999999999</v>
      </c>
      <c r="K24" s="970">
        <v>1.86</v>
      </c>
      <c r="L24" s="628"/>
    </row>
    <row r="25" spans="1:12" s="625" customFormat="1" ht="12.75">
      <c r="A25" s="544" t="s">
        <v>23</v>
      </c>
      <c r="B25" s="308">
        <v>194</v>
      </c>
      <c r="C25" s="308">
        <v>385</v>
      </c>
      <c r="D25" s="308">
        <v>335</v>
      </c>
      <c r="E25" s="971">
        <v>1</v>
      </c>
      <c r="F25" s="971">
        <v>50</v>
      </c>
      <c r="G25" s="969">
        <v>5.34</v>
      </c>
      <c r="H25" s="969">
        <v>10.6</v>
      </c>
      <c r="I25" s="969">
        <v>9.2200000000000006</v>
      </c>
      <c r="J25" s="969">
        <v>2.6</v>
      </c>
      <c r="K25" s="970">
        <v>1.38</v>
      </c>
      <c r="L25" s="628"/>
    </row>
    <row r="26" spans="1:12" s="625" customFormat="1" ht="12.75">
      <c r="A26" s="544" t="s">
        <v>70</v>
      </c>
      <c r="B26" s="308">
        <v>271</v>
      </c>
      <c r="C26" s="308">
        <v>542</v>
      </c>
      <c r="D26" s="308">
        <v>594</v>
      </c>
      <c r="E26" s="308">
        <v>3</v>
      </c>
      <c r="F26" s="308">
        <v>-52</v>
      </c>
      <c r="G26" s="493">
        <v>4.93</v>
      </c>
      <c r="H26" s="493">
        <v>9.8699999999999992</v>
      </c>
      <c r="I26" s="493">
        <v>10.81</v>
      </c>
      <c r="J26" s="493">
        <v>5.54</v>
      </c>
      <c r="K26" s="494">
        <v>-0.95</v>
      </c>
      <c r="L26" s="628"/>
    </row>
    <row r="27" spans="1:12" s="625" customFormat="1" ht="12.75">
      <c r="A27" s="544" t="s">
        <v>708</v>
      </c>
      <c r="B27" s="308">
        <v>516</v>
      </c>
      <c r="C27" s="308">
        <v>1028</v>
      </c>
      <c r="D27" s="308">
        <v>880</v>
      </c>
      <c r="E27" s="308">
        <v>10</v>
      </c>
      <c r="F27" s="308">
        <v>148</v>
      </c>
      <c r="G27" s="493">
        <v>4.8499999999999996</v>
      </c>
      <c r="H27" s="493">
        <v>9.66</v>
      </c>
      <c r="I27" s="493">
        <v>8.27</v>
      </c>
      <c r="J27" s="493">
        <v>9.73</v>
      </c>
      <c r="K27" s="494">
        <v>1.39</v>
      </c>
      <c r="L27" s="628"/>
    </row>
    <row r="28" spans="1:12" s="625" customFormat="1" ht="12.75">
      <c r="A28" s="544" t="s">
        <v>71</v>
      </c>
      <c r="B28" s="308">
        <v>329</v>
      </c>
      <c r="C28" s="308">
        <v>646</v>
      </c>
      <c r="D28" s="308">
        <v>544</v>
      </c>
      <c r="E28" s="308">
        <v>3</v>
      </c>
      <c r="F28" s="308">
        <v>102</v>
      </c>
      <c r="G28" s="493">
        <v>5.21</v>
      </c>
      <c r="H28" s="493">
        <v>10.220000000000001</v>
      </c>
      <c r="I28" s="493">
        <v>8.61</v>
      </c>
      <c r="J28" s="493">
        <v>4.6399999999999997</v>
      </c>
      <c r="K28" s="494">
        <v>1.61</v>
      </c>
      <c r="L28" s="628"/>
    </row>
    <row r="29" spans="1:12" s="625" customFormat="1" ht="12.75">
      <c r="A29" s="544" t="s">
        <v>72</v>
      </c>
      <c r="B29" s="308">
        <v>473</v>
      </c>
      <c r="C29" s="308">
        <v>857</v>
      </c>
      <c r="D29" s="308">
        <v>1092</v>
      </c>
      <c r="E29" s="308">
        <v>4</v>
      </c>
      <c r="F29" s="308">
        <v>-235</v>
      </c>
      <c r="G29" s="493">
        <v>4.6500000000000004</v>
      </c>
      <c r="H29" s="493">
        <v>8.42</v>
      </c>
      <c r="I29" s="493">
        <v>10.73</v>
      </c>
      <c r="J29" s="493">
        <v>4.67</v>
      </c>
      <c r="K29" s="494">
        <v>-2.31</v>
      </c>
      <c r="L29" s="628"/>
    </row>
    <row r="30" spans="1:12" s="625" customFormat="1" ht="12.75">
      <c r="A30" s="542" t="s">
        <v>709</v>
      </c>
      <c r="B30" s="303">
        <v>3040</v>
      </c>
      <c r="C30" s="303">
        <v>5576</v>
      </c>
      <c r="D30" s="303">
        <v>7964</v>
      </c>
      <c r="E30" s="303">
        <v>21</v>
      </c>
      <c r="F30" s="303">
        <v>-2388</v>
      </c>
      <c r="G30" s="491">
        <v>4.53</v>
      </c>
      <c r="H30" s="491">
        <v>8.3000000000000007</v>
      </c>
      <c r="I30" s="491">
        <v>11.86</v>
      </c>
      <c r="J30" s="491">
        <v>3.77</v>
      </c>
      <c r="K30" s="492">
        <v>-3.56</v>
      </c>
      <c r="L30" s="628"/>
    </row>
    <row r="31" spans="1:12" s="625" customFormat="1" ht="12.75">
      <c r="A31" s="543" t="s">
        <v>726</v>
      </c>
      <c r="B31" s="308"/>
      <c r="C31" s="308"/>
      <c r="D31" s="308"/>
      <c r="E31" s="308"/>
      <c r="F31" s="308"/>
      <c r="G31" s="493"/>
      <c r="H31" s="493"/>
      <c r="I31" s="493"/>
      <c r="J31" s="493"/>
      <c r="K31" s="494"/>
      <c r="L31" s="628"/>
    </row>
    <row r="32" spans="1:12" s="625" customFormat="1" ht="12.75">
      <c r="A32" s="545" t="s">
        <v>710</v>
      </c>
      <c r="B32" s="308">
        <v>478</v>
      </c>
      <c r="C32" s="308">
        <v>868</v>
      </c>
      <c r="D32" s="308">
        <v>1193</v>
      </c>
      <c r="E32" s="308">
        <v>4</v>
      </c>
      <c r="F32" s="308">
        <v>-325</v>
      </c>
      <c r="G32" s="493">
        <v>4.58</v>
      </c>
      <c r="H32" s="493">
        <v>8.32</v>
      </c>
      <c r="I32" s="493">
        <v>11.44</v>
      </c>
      <c r="J32" s="493">
        <v>4.6100000000000003</v>
      </c>
      <c r="K32" s="494">
        <v>-3.12</v>
      </c>
      <c r="L32" s="628"/>
    </row>
    <row r="33" spans="1:12" s="625" customFormat="1" ht="12.75">
      <c r="A33" s="545" t="s">
        <v>711</v>
      </c>
      <c r="B33" s="308">
        <v>791</v>
      </c>
      <c r="C33" s="308">
        <v>1355</v>
      </c>
      <c r="D33" s="308">
        <v>1932</v>
      </c>
      <c r="E33" s="308">
        <v>4</v>
      </c>
      <c r="F33" s="308">
        <v>-577</v>
      </c>
      <c r="G33" s="493">
        <v>4.82</v>
      </c>
      <c r="H33" s="493">
        <v>8.25</v>
      </c>
      <c r="I33" s="493">
        <v>11.77</v>
      </c>
      <c r="J33" s="493">
        <v>2.95</v>
      </c>
      <c r="K33" s="494">
        <v>-3.51</v>
      </c>
      <c r="L33" s="628"/>
    </row>
    <row r="34" spans="1:12" s="625" customFormat="1" ht="12.75">
      <c r="A34" s="545" t="s">
        <v>75</v>
      </c>
      <c r="B34" s="308">
        <v>708</v>
      </c>
      <c r="C34" s="308">
        <v>1418</v>
      </c>
      <c r="D34" s="308">
        <v>1774</v>
      </c>
      <c r="E34" s="308">
        <v>5</v>
      </c>
      <c r="F34" s="308">
        <v>-356</v>
      </c>
      <c r="G34" s="493">
        <v>4.41</v>
      </c>
      <c r="H34" s="493">
        <v>8.83</v>
      </c>
      <c r="I34" s="493">
        <v>11.04</v>
      </c>
      <c r="J34" s="493">
        <v>3.53</v>
      </c>
      <c r="K34" s="494">
        <v>-2.2200000000000002</v>
      </c>
      <c r="L34" s="628"/>
    </row>
    <row r="35" spans="1:12" s="625" customFormat="1" ht="12.75">
      <c r="A35" s="545" t="s">
        <v>712</v>
      </c>
      <c r="B35" s="308">
        <v>239</v>
      </c>
      <c r="C35" s="308">
        <v>455</v>
      </c>
      <c r="D35" s="308">
        <v>708</v>
      </c>
      <c r="E35" s="308">
        <v>5</v>
      </c>
      <c r="F35" s="308">
        <v>-253</v>
      </c>
      <c r="G35" s="493">
        <v>4.1500000000000004</v>
      </c>
      <c r="H35" s="493">
        <v>7.9</v>
      </c>
      <c r="I35" s="493">
        <v>12.29</v>
      </c>
      <c r="J35" s="493">
        <v>10.99</v>
      </c>
      <c r="K35" s="494">
        <v>-4.3899999999999997</v>
      </c>
      <c r="L35" s="628"/>
    </row>
    <row r="36" spans="1:12" s="625" customFormat="1" ht="12.75">
      <c r="A36" s="545" t="s">
        <v>76</v>
      </c>
      <c r="B36" s="308">
        <v>294</v>
      </c>
      <c r="C36" s="308">
        <v>561</v>
      </c>
      <c r="D36" s="308">
        <v>781</v>
      </c>
      <c r="E36" s="971" t="s">
        <v>1149</v>
      </c>
      <c r="F36" s="308">
        <v>-220</v>
      </c>
      <c r="G36" s="493">
        <v>4.3499999999999996</v>
      </c>
      <c r="H36" s="493">
        <v>8.3000000000000007</v>
      </c>
      <c r="I36" s="493">
        <v>11.55</v>
      </c>
      <c r="J36" s="969" t="s">
        <v>1149</v>
      </c>
      <c r="K36" s="494">
        <v>-3.25</v>
      </c>
      <c r="L36" s="628"/>
    </row>
    <row r="37" spans="1:12" s="625" customFormat="1" ht="12.75">
      <c r="A37" s="545" t="s">
        <v>30</v>
      </c>
      <c r="B37" s="308">
        <v>530</v>
      </c>
      <c r="C37" s="308">
        <v>919</v>
      </c>
      <c r="D37" s="308">
        <v>1576</v>
      </c>
      <c r="E37" s="308">
        <v>3</v>
      </c>
      <c r="F37" s="308">
        <v>-657</v>
      </c>
      <c r="G37" s="493">
        <v>4.5199999999999996</v>
      </c>
      <c r="H37" s="493">
        <v>7.84</v>
      </c>
      <c r="I37" s="493">
        <v>13.44</v>
      </c>
      <c r="J37" s="493">
        <v>3.26</v>
      </c>
      <c r="K37" s="494">
        <v>-5.6</v>
      </c>
      <c r="L37" s="628"/>
    </row>
    <row r="38" spans="1:12" s="625" customFormat="1" ht="12.75">
      <c r="A38" s="542" t="s">
        <v>727</v>
      </c>
      <c r="B38" s="303">
        <v>2707</v>
      </c>
      <c r="C38" s="303">
        <v>5860</v>
      </c>
      <c r="D38" s="303">
        <v>5049</v>
      </c>
      <c r="E38" s="303">
        <v>25</v>
      </c>
      <c r="F38" s="303">
        <v>811</v>
      </c>
      <c r="G38" s="491">
        <v>4.7</v>
      </c>
      <c r="H38" s="491">
        <v>10.17</v>
      </c>
      <c r="I38" s="491">
        <v>8.76</v>
      </c>
      <c r="J38" s="491">
        <v>4.2699999999999996</v>
      </c>
      <c r="K38" s="492">
        <v>1.41</v>
      </c>
      <c r="L38" s="628"/>
    </row>
    <row r="39" spans="1:12" s="625" customFormat="1" ht="12.75">
      <c r="A39" s="543" t="s">
        <v>725</v>
      </c>
      <c r="B39" s="308"/>
      <c r="C39" s="308"/>
      <c r="D39" s="308"/>
      <c r="E39" s="308"/>
      <c r="F39" s="308"/>
      <c r="G39" s="493"/>
      <c r="H39" s="493"/>
      <c r="I39" s="493"/>
      <c r="J39" s="493"/>
      <c r="K39" s="494"/>
      <c r="L39" s="628"/>
    </row>
    <row r="40" spans="1:12" s="625" customFormat="1" ht="12.75">
      <c r="A40" s="544" t="s">
        <v>78</v>
      </c>
      <c r="B40" s="308">
        <v>175</v>
      </c>
      <c r="C40" s="308">
        <v>416</v>
      </c>
      <c r="D40" s="308">
        <v>365</v>
      </c>
      <c r="E40" s="308">
        <v>1</v>
      </c>
      <c r="F40" s="308">
        <v>51</v>
      </c>
      <c r="G40" s="493">
        <v>4.6900000000000004</v>
      </c>
      <c r="H40" s="493">
        <v>11.16</v>
      </c>
      <c r="I40" s="493">
        <v>9.7899999999999991</v>
      </c>
      <c r="J40" s="493">
        <v>2.4</v>
      </c>
      <c r="K40" s="494">
        <v>1.37</v>
      </c>
      <c r="L40" s="628"/>
    </row>
    <row r="41" spans="1:12" s="625" customFormat="1" ht="12.75">
      <c r="A41" s="544" t="s">
        <v>713</v>
      </c>
      <c r="B41" s="308">
        <v>534</v>
      </c>
      <c r="C41" s="308">
        <v>1109</v>
      </c>
      <c r="D41" s="308">
        <v>927</v>
      </c>
      <c r="E41" s="308">
        <v>7</v>
      </c>
      <c r="F41" s="308">
        <v>182</v>
      </c>
      <c r="G41" s="493">
        <v>5.03</v>
      </c>
      <c r="H41" s="493">
        <v>10.45</v>
      </c>
      <c r="I41" s="493">
        <v>8.73</v>
      </c>
      <c r="J41" s="493">
        <v>6.31</v>
      </c>
      <c r="K41" s="494">
        <v>1.71</v>
      </c>
      <c r="L41" s="628"/>
    </row>
    <row r="42" spans="1:12" s="625" customFormat="1" ht="12.75">
      <c r="A42" s="544" t="s">
        <v>714</v>
      </c>
      <c r="B42" s="308">
        <v>354</v>
      </c>
      <c r="C42" s="308">
        <v>706</v>
      </c>
      <c r="D42" s="308">
        <v>667</v>
      </c>
      <c r="E42" s="971">
        <v>2</v>
      </c>
      <c r="F42" s="971">
        <v>39</v>
      </c>
      <c r="G42" s="969">
        <v>4.67</v>
      </c>
      <c r="H42" s="969">
        <v>9.31</v>
      </c>
      <c r="I42" s="969">
        <v>8.7899999999999991</v>
      </c>
      <c r="J42" s="969">
        <v>2.83</v>
      </c>
      <c r="K42" s="494">
        <v>0.51</v>
      </c>
      <c r="L42" s="628"/>
    </row>
    <row r="43" spans="1:12" s="625" customFormat="1" ht="12.75">
      <c r="A43" s="544" t="s">
        <v>715</v>
      </c>
      <c r="B43" s="308">
        <v>236</v>
      </c>
      <c r="C43" s="308">
        <v>412</v>
      </c>
      <c r="D43" s="308">
        <v>473</v>
      </c>
      <c r="E43" s="308">
        <v>2</v>
      </c>
      <c r="F43" s="308">
        <v>-61</v>
      </c>
      <c r="G43" s="493">
        <v>5.32</v>
      </c>
      <c r="H43" s="493">
        <v>9.3000000000000007</v>
      </c>
      <c r="I43" s="493">
        <v>10.67</v>
      </c>
      <c r="J43" s="493">
        <v>4.8499999999999996</v>
      </c>
      <c r="K43" s="494">
        <v>-1.38</v>
      </c>
      <c r="L43" s="628"/>
    </row>
    <row r="44" spans="1:12" s="625" customFormat="1" ht="12.75">
      <c r="A44" s="544" t="s">
        <v>716</v>
      </c>
      <c r="B44" s="308">
        <v>244</v>
      </c>
      <c r="C44" s="308">
        <v>520</v>
      </c>
      <c r="D44" s="308">
        <v>463</v>
      </c>
      <c r="E44" s="308">
        <v>2</v>
      </c>
      <c r="F44" s="308">
        <v>57</v>
      </c>
      <c r="G44" s="493">
        <v>4.6399999999999997</v>
      </c>
      <c r="H44" s="493">
        <v>9.9</v>
      </c>
      <c r="I44" s="493">
        <v>8.81</v>
      </c>
      <c r="J44" s="493">
        <v>3.85</v>
      </c>
      <c r="K44" s="494">
        <v>1.08</v>
      </c>
      <c r="L44" s="628"/>
    </row>
    <row r="45" spans="1:12" s="625" customFormat="1" ht="12.75">
      <c r="A45" s="544" t="s">
        <v>79</v>
      </c>
      <c r="B45" s="308">
        <v>363</v>
      </c>
      <c r="C45" s="308">
        <v>767</v>
      </c>
      <c r="D45" s="308">
        <v>739</v>
      </c>
      <c r="E45" s="308">
        <v>3</v>
      </c>
      <c r="F45" s="308">
        <v>28</v>
      </c>
      <c r="G45" s="493">
        <v>4.3600000000000003</v>
      </c>
      <c r="H45" s="493">
        <v>9.2200000000000006</v>
      </c>
      <c r="I45" s="493">
        <v>8.8800000000000008</v>
      </c>
      <c r="J45" s="493">
        <v>3.91</v>
      </c>
      <c r="K45" s="494">
        <v>0.34</v>
      </c>
      <c r="L45" s="628"/>
    </row>
    <row r="46" spans="1:12" s="625" customFormat="1" ht="12.75">
      <c r="A46" s="544" t="s">
        <v>717</v>
      </c>
      <c r="B46" s="308">
        <v>228</v>
      </c>
      <c r="C46" s="308">
        <v>430</v>
      </c>
      <c r="D46" s="308">
        <v>470</v>
      </c>
      <c r="E46" s="308">
        <v>1</v>
      </c>
      <c r="F46" s="308">
        <v>-40</v>
      </c>
      <c r="G46" s="493">
        <v>4.8</v>
      </c>
      <c r="H46" s="493">
        <v>9.06</v>
      </c>
      <c r="I46" s="493">
        <v>9.9</v>
      </c>
      <c r="J46" s="493">
        <v>2.33</v>
      </c>
      <c r="K46" s="494">
        <v>-0.84</v>
      </c>
      <c r="L46" s="628"/>
    </row>
    <row r="47" spans="1:12" s="625" customFormat="1" ht="12.75">
      <c r="A47" s="544" t="s">
        <v>718</v>
      </c>
      <c r="B47" s="308">
        <v>573</v>
      </c>
      <c r="C47" s="308">
        <v>1500</v>
      </c>
      <c r="D47" s="308">
        <v>945</v>
      </c>
      <c r="E47" s="308">
        <v>7</v>
      </c>
      <c r="F47" s="308">
        <v>555</v>
      </c>
      <c r="G47" s="493">
        <v>4.42</v>
      </c>
      <c r="H47" s="493">
        <v>11.58</v>
      </c>
      <c r="I47" s="493">
        <v>7.29</v>
      </c>
      <c r="J47" s="493">
        <v>4.67</v>
      </c>
      <c r="K47" s="494">
        <v>4.28</v>
      </c>
      <c r="L47" s="628"/>
    </row>
    <row r="48" spans="1:12" s="625" customFormat="1" ht="12.75">
      <c r="A48" s="542" t="s">
        <v>719</v>
      </c>
      <c r="B48" s="303">
        <v>2865</v>
      </c>
      <c r="C48" s="303">
        <v>6587</v>
      </c>
      <c r="D48" s="303">
        <v>6506</v>
      </c>
      <c r="E48" s="303">
        <v>28</v>
      </c>
      <c r="F48" s="303">
        <v>81</v>
      </c>
      <c r="G48" s="491">
        <v>4.53</v>
      </c>
      <c r="H48" s="491">
        <v>10.4</v>
      </c>
      <c r="I48" s="491">
        <v>10.28</v>
      </c>
      <c r="J48" s="491">
        <v>4.25</v>
      </c>
      <c r="K48" s="492">
        <v>0.13</v>
      </c>
      <c r="L48" s="628"/>
    </row>
    <row r="49" spans="1:12" s="625" customFormat="1" ht="12.75">
      <c r="A49" s="542"/>
      <c r="B49" s="1217"/>
      <c r="C49" s="1217"/>
      <c r="D49" s="1217"/>
      <c r="E49" s="1217"/>
      <c r="F49" s="1217"/>
      <c r="G49" s="1348"/>
      <c r="H49" s="1348"/>
      <c r="I49" s="1348"/>
      <c r="J49" s="1348"/>
      <c r="K49" s="1348"/>
      <c r="L49" s="628"/>
    </row>
    <row r="50" spans="1:12">
      <c r="A50" s="2650" t="s">
        <v>1633</v>
      </c>
      <c r="B50" s="2650"/>
      <c r="C50" s="2650"/>
      <c r="D50" s="2650"/>
      <c r="E50" s="2650"/>
      <c r="F50" s="2650"/>
      <c r="G50" s="2650"/>
      <c r="H50" s="2650"/>
      <c r="I50" s="2651"/>
      <c r="J50" s="2651"/>
      <c r="K50" s="2651"/>
    </row>
    <row r="51" spans="1:12">
      <c r="A51" s="2046" t="s">
        <v>1874</v>
      </c>
      <c r="B51" s="2046"/>
      <c r="C51" s="2046"/>
      <c r="D51" s="2046"/>
      <c r="E51" s="2046"/>
      <c r="F51" s="2046"/>
      <c r="G51" s="2046"/>
      <c r="H51" s="2651"/>
      <c r="I51" s="2651"/>
      <c r="J51" s="2651"/>
      <c r="K51" s="2651"/>
    </row>
  </sheetData>
  <mergeCells count="21">
    <mergeCell ref="K3:K6"/>
    <mergeCell ref="D5:D6"/>
    <mergeCell ref="E5:E6"/>
    <mergeCell ref="I5:I6"/>
    <mergeCell ref="J5:J6"/>
    <mergeCell ref="A50:K50"/>
    <mergeCell ref="A51:K51"/>
    <mergeCell ref="I1:J1"/>
    <mergeCell ref="A2:D2"/>
    <mergeCell ref="I2:J2"/>
    <mergeCell ref="A1:D1"/>
    <mergeCell ref="A3:A7"/>
    <mergeCell ref="B3:B6"/>
    <mergeCell ref="C3:C6"/>
    <mergeCell ref="D3:E4"/>
    <mergeCell ref="F3:F6"/>
    <mergeCell ref="G3:G6"/>
    <mergeCell ref="H3:H6"/>
    <mergeCell ref="I3:J4"/>
    <mergeCell ref="B7:F7"/>
    <mergeCell ref="G7:K7"/>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79" display="Powrót do spisu tablic"/>
  </hyperlinks>
  <printOptions horizontalCentered="1" verticalCentered="1"/>
  <pageMargins left="0.18" right="0.17" top="0.17" bottom="0.16" header="0.24" footer="0.2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HI20"/>
  <sheetViews>
    <sheetView showGridLines="0" zoomScaleNormal="100" workbookViewId="0">
      <pane ySplit="5" topLeftCell="A6" activePane="bottomLeft" state="frozen"/>
      <selection activeCell="I42" sqref="I42"/>
      <selection pane="bottomLeft" activeCell="C21" sqref="C21"/>
    </sheetView>
  </sheetViews>
  <sheetFormatPr defaultColWidth="9" defaultRowHeight="14.25"/>
  <cols>
    <col min="1" max="1" width="6.625" style="187" customWidth="1"/>
    <col min="2" max="2" width="14.875" style="187" customWidth="1"/>
    <col min="3" max="3" width="13.75" style="187" customWidth="1"/>
    <col min="4" max="4" width="11.5" style="187" customWidth="1"/>
    <col min="5" max="5" width="9" style="187"/>
    <col min="6" max="6" width="10.625" style="187" customWidth="1"/>
    <col min="7" max="7" width="9.25" style="187" customWidth="1"/>
    <col min="8" max="8" width="10.875" style="187" customWidth="1"/>
    <col min="9" max="9" width="9" style="665"/>
    <col min="10" max="16384" width="9" style="187"/>
  </cols>
  <sheetData>
    <row r="1" spans="1:217">
      <c r="A1" s="1759" t="s">
        <v>917</v>
      </c>
      <c r="B1" s="1759"/>
      <c r="C1" s="1759"/>
      <c r="D1" s="1759"/>
      <c r="E1" s="1759"/>
      <c r="F1" s="1759"/>
      <c r="G1" s="1759"/>
      <c r="H1" s="672" t="s">
        <v>220</v>
      </c>
    </row>
    <row r="2" spans="1:217">
      <c r="A2" s="1809" t="s">
        <v>240</v>
      </c>
      <c r="B2" s="1809"/>
      <c r="C2" s="1809"/>
      <c r="D2" s="1809"/>
      <c r="E2" s="1809"/>
      <c r="F2" s="1809"/>
      <c r="H2" s="857" t="s">
        <v>221</v>
      </c>
    </row>
    <row r="3" spans="1:217" ht="24.75" customHeight="1">
      <c r="A3" s="1738" t="s">
        <v>1253</v>
      </c>
      <c r="B3" s="1786"/>
      <c r="C3" s="1812" t="s">
        <v>1082</v>
      </c>
      <c r="D3" s="1814" t="s">
        <v>1079</v>
      </c>
      <c r="E3" s="1817" t="s">
        <v>1083</v>
      </c>
      <c r="F3" s="1817"/>
      <c r="G3" s="1817"/>
      <c r="H3" s="1817"/>
      <c r="I3" s="858"/>
      <c r="J3" s="859"/>
      <c r="K3" s="859"/>
      <c r="L3" s="859"/>
      <c r="M3" s="859"/>
      <c r="N3" s="859"/>
      <c r="O3" s="859"/>
      <c r="P3" s="859"/>
      <c r="Q3" s="859"/>
      <c r="R3" s="859"/>
      <c r="S3" s="859"/>
      <c r="T3" s="859"/>
      <c r="U3" s="859"/>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4"/>
      <c r="BQ3" s="644"/>
      <c r="BR3" s="644"/>
      <c r="BS3" s="644"/>
      <c r="BT3" s="644"/>
      <c r="BU3" s="644"/>
      <c r="BV3" s="644"/>
      <c r="BW3" s="644"/>
      <c r="BX3" s="644"/>
      <c r="BY3" s="644"/>
      <c r="BZ3" s="644"/>
      <c r="CA3" s="644"/>
      <c r="CB3" s="644"/>
      <c r="CC3" s="644"/>
      <c r="CD3" s="644"/>
      <c r="CE3" s="644"/>
      <c r="CF3" s="644"/>
      <c r="CG3" s="644"/>
      <c r="CH3" s="644"/>
      <c r="CI3" s="644"/>
      <c r="CJ3" s="644"/>
      <c r="CK3" s="644"/>
      <c r="CL3" s="644"/>
      <c r="CM3" s="644"/>
      <c r="CN3" s="644"/>
      <c r="CO3" s="644"/>
      <c r="CP3" s="644"/>
      <c r="CQ3" s="644"/>
      <c r="CR3" s="644"/>
      <c r="CS3" s="644"/>
      <c r="CT3" s="644"/>
      <c r="CU3" s="644"/>
      <c r="CV3" s="644"/>
      <c r="CW3" s="644"/>
      <c r="CX3" s="644"/>
      <c r="CY3" s="644"/>
      <c r="CZ3" s="644"/>
      <c r="DA3" s="644"/>
      <c r="DB3" s="644"/>
      <c r="DC3" s="644"/>
      <c r="DD3" s="644"/>
      <c r="DE3" s="644"/>
      <c r="DF3" s="644"/>
      <c r="DG3" s="644"/>
      <c r="DH3" s="644"/>
      <c r="DI3" s="644"/>
      <c r="DJ3" s="644"/>
      <c r="DK3" s="644"/>
      <c r="DL3" s="644"/>
      <c r="DM3" s="644"/>
      <c r="DN3" s="644"/>
      <c r="DO3" s="644"/>
      <c r="DP3" s="644"/>
      <c r="DQ3" s="644"/>
      <c r="DR3" s="644"/>
      <c r="DS3" s="644"/>
      <c r="DT3" s="644"/>
      <c r="DU3" s="644"/>
      <c r="DV3" s="644"/>
      <c r="DW3" s="644"/>
      <c r="DX3" s="644"/>
      <c r="DY3" s="644"/>
      <c r="DZ3" s="644"/>
      <c r="EA3" s="644"/>
      <c r="EB3" s="644"/>
      <c r="EC3" s="644"/>
      <c r="ED3" s="644"/>
      <c r="EE3" s="644"/>
      <c r="EF3" s="644"/>
      <c r="EG3" s="644"/>
      <c r="EH3" s="644"/>
      <c r="EI3" s="644"/>
      <c r="EJ3" s="644"/>
      <c r="EK3" s="644"/>
      <c r="EL3" s="644"/>
      <c r="EM3" s="644"/>
      <c r="EN3" s="644"/>
      <c r="EO3" s="644"/>
      <c r="EP3" s="644"/>
      <c r="EQ3" s="644"/>
      <c r="ER3" s="644"/>
      <c r="ES3" s="644"/>
      <c r="ET3" s="644"/>
      <c r="EU3" s="644"/>
      <c r="EV3" s="644"/>
      <c r="EW3" s="644"/>
      <c r="EX3" s="644"/>
      <c r="EY3" s="644"/>
      <c r="EZ3" s="644"/>
      <c r="FA3" s="644"/>
      <c r="FB3" s="644"/>
      <c r="FC3" s="644"/>
      <c r="FD3" s="644"/>
      <c r="FE3" s="644"/>
      <c r="FF3" s="644"/>
      <c r="FG3" s="644"/>
      <c r="FH3" s="644"/>
      <c r="FI3" s="644"/>
      <c r="FJ3" s="644"/>
      <c r="FK3" s="644"/>
      <c r="FL3" s="644"/>
      <c r="FM3" s="644"/>
      <c r="FN3" s="644"/>
      <c r="FO3" s="644"/>
      <c r="FP3" s="644"/>
      <c r="FQ3" s="644"/>
      <c r="FR3" s="644"/>
      <c r="FS3" s="644"/>
      <c r="FT3" s="644"/>
      <c r="FU3" s="644"/>
      <c r="FV3" s="644"/>
      <c r="FW3" s="644"/>
      <c r="FX3" s="644"/>
      <c r="FY3" s="644"/>
      <c r="FZ3" s="644"/>
      <c r="GA3" s="644"/>
      <c r="GB3" s="644"/>
      <c r="GC3" s="644"/>
      <c r="GD3" s="644"/>
      <c r="GE3" s="644"/>
      <c r="GF3" s="644"/>
      <c r="GG3" s="644"/>
      <c r="GH3" s="644"/>
      <c r="GI3" s="644"/>
      <c r="GJ3" s="644"/>
      <c r="GK3" s="644"/>
      <c r="GL3" s="644"/>
      <c r="GM3" s="644"/>
      <c r="GN3" s="644"/>
      <c r="GO3" s="644"/>
      <c r="GP3" s="644"/>
      <c r="GQ3" s="644"/>
      <c r="GR3" s="644"/>
      <c r="GS3" s="644"/>
      <c r="GT3" s="644"/>
      <c r="GU3" s="644"/>
      <c r="GV3" s="644"/>
      <c r="GW3" s="644"/>
      <c r="GX3" s="644"/>
      <c r="GY3" s="644"/>
      <c r="GZ3" s="644"/>
      <c r="HA3" s="644"/>
      <c r="HB3" s="644"/>
      <c r="HC3" s="644"/>
      <c r="HD3" s="644"/>
      <c r="HE3" s="644"/>
      <c r="HF3" s="644"/>
      <c r="HG3" s="644"/>
      <c r="HH3" s="644"/>
      <c r="HI3" s="644"/>
    </row>
    <row r="4" spans="1:217" ht="24.75" customHeight="1">
      <c r="A4" s="1723"/>
      <c r="B4" s="1787"/>
      <c r="C4" s="1813"/>
      <c r="D4" s="1815"/>
      <c r="E4" s="1723" t="s">
        <v>1742</v>
      </c>
      <c r="F4" s="1729" t="s">
        <v>528</v>
      </c>
      <c r="G4" s="1729" t="s">
        <v>1080</v>
      </c>
      <c r="H4" s="1728" t="s">
        <v>1081</v>
      </c>
      <c r="I4" s="858"/>
      <c r="J4" s="859"/>
      <c r="K4" s="859"/>
      <c r="L4" s="859"/>
      <c r="M4" s="859"/>
      <c r="N4" s="859"/>
      <c r="O4" s="859"/>
      <c r="P4" s="859"/>
      <c r="Q4" s="859"/>
      <c r="R4" s="859"/>
      <c r="S4" s="859"/>
      <c r="T4" s="859"/>
      <c r="U4" s="859"/>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c r="BO4" s="644"/>
      <c r="BP4" s="644"/>
      <c r="BQ4" s="644"/>
      <c r="BR4" s="644"/>
      <c r="BS4" s="644"/>
      <c r="BT4" s="644"/>
      <c r="BU4" s="644"/>
      <c r="BV4" s="644"/>
      <c r="BW4" s="644"/>
      <c r="BX4" s="644"/>
      <c r="BY4" s="644"/>
      <c r="BZ4" s="644"/>
      <c r="CA4" s="644"/>
      <c r="CB4" s="644"/>
      <c r="CC4" s="644"/>
      <c r="CD4" s="644"/>
      <c r="CE4" s="644"/>
      <c r="CF4" s="644"/>
      <c r="CG4" s="644"/>
      <c r="CH4" s="644"/>
      <c r="CI4" s="644"/>
      <c r="CJ4" s="644"/>
      <c r="CK4" s="644"/>
      <c r="CL4" s="644"/>
      <c r="CM4" s="644"/>
      <c r="CN4" s="644"/>
      <c r="CO4" s="644"/>
      <c r="CP4" s="644"/>
      <c r="CQ4" s="644"/>
      <c r="CR4" s="644"/>
      <c r="CS4" s="644"/>
      <c r="CT4" s="644"/>
      <c r="CU4" s="644"/>
      <c r="CV4" s="644"/>
      <c r="CW4" s="644"/>
      <c r="CX4" s="644"/>
      <c r="CY4" s="644"/>
      <c r="CZ4" s="644"/>
      <c r="DA4" s="644"/>
      <c r="DB4" s="644"/>
      <c r="DC4" s="644"/>
      <c r="DD4" s="644"/>
      <c r="DE4" s="644"/>
      <c r="DF4" s="644"/>
      <c r="DG4" s="644"/>
      <c r="DH4" s="644"/>
      <c r="DI4" s="644"/>
      <c r="DJ4" s="644"/>
      <c r="DK4" s="644"/>
      <c r="DL4" s="644"/>
      <c r="DM4" s="644"/>
      <c r="DN4" s="644"/>
      <c r="DO4" s="644"/>
      <c r="DP4" s="644"/>
      <c r="DQ4" s="644"/>
      <c r="DR4" s="644"/>
      <c r="DS4" s="644"/>
      <c r="DT4" s="644"/>
      <c r="DU4" s="644"/>
      <c r="DV4" s="644"/>
      <c r="DW4" s="644"/>
      <c r="DX4" s="644"/>
      <c r="DY4" s="644"/>
      <c r="DZ4" s="644"/>
      <c r="EA4" s="644"/>
      <c r="EB4" s="644"/>
      <c r="EC4" s="644"/>
      <c r="ED4" s="644"/>
      <c r="EE4" s="644"/>
      <c r="EF4" s="644"/>
      <c r="EG4" s="644"/>
      <c r="EH4" s="644"/>
      <c r="EI4" s="644"/>
      <c r="EJ4" s="644"/>
      <c r="EK4" s="644"/>
      <c r="EL4" s="644"/>
      <c r="EM4" s="644"/>
      <c r="EN4" s="644"/>
      <c r="EO4" s="644"/>
      <c r="EP4" s="644"/>
      <c r="EQ4" s="644"/>
      <c r="ER4" s="644"/>
      <c r="ES4" s="644"/>
      <c r="ET4" s="644"/>
      <c r="EU4" s="644"/>
      <c r="EV4" s="644"/>
      <c r="EW4" s="644"/>
      <c r="EX4" s="644"/>
      <c r="EY4" s="644"/>
      <c r="EZ4" s="644"/>
      <c r="FA4" s="644"/>
      <c r="FB4" s="644"/>
      <c r="FC4" s="644"/>
      <c r="FD4" s="644"/>
      <c r="FE4" s="644"/>
      <c r="FF4" s="644"/>
      <c r="FG4" s="644"/>
      <c r="FH4" s="644"/>
      <c r="FI4" s="644"/>
      <c r="FJ4" s="644"/>
      <c r="FK4" s="644"/>
      <c r="FL4" s="644"/>
      <c r="FM4" s="644"/>
      <c r="FN4" s="644"/>
      <c r="FO4" s="644"/>
      <c r="FP4" s="644"/>
      <c r="FQ4" s="644"/>
      <c r="FR4" s="644"/>
      <c r="FS4" s="644"/>
      <c r="FT4" s="644"/>
      <c r="FU4" s="644"/>
      <c r="FV4" s="644"/>
      <c r="FW4" s="644"/>
      <c r="FX4" s="644"/>
      <c r="FY4" s="644"/>
      <c r="FZ4" s="644"/>
      <c r="GA4" s="644"/>
      <c r="GB4" s="644"/>
      <c r="GC4" s="644"/>
      <c r="GD4" s="644"/>
      <c r="GE4" s="644"/>
      <c r="GF4" s="644"/>
      <c r="GG4" s="644"/>
      <c r="GH4" s="644"/>
      <c r="GI4" s="644"/>
      <c r="GJ4" s="644"/>
      <c r="GK4" s="644"/>
      <c r="GL4" s="644"/>
      <c r="GM4" s="644"/>
      <c r="GN4" s="644"/>
      <c r="GO4" s="644"/>
      <c r="GP4" s="644"/>
      <c r="GQ4" s="644"/>
      <c r="GR4" s="644"/>
      <c r="GS4" s="644"/>
      <c r="GT4" s="644"/>
      <c r="GU4" s="644"/>
      <c r="GV4" s="644"/>
      <c r="GW4" s="644"/>
      <c r="GX4" s="644"/>
      <c r="GY4" s="644"/>
      <c r="GZ4" s="644"/>
      <c r="HA4" s="644"/>
      <c r="HB4" s="644"/>
      <c r="HC4" s="644"/>
      <c r="HD4" s="644"/>
      <c r="HE4" s="644"/>
      <c r="HF4" s="644"/>
      <c r="HG4" s="644"/>
      <c r="HH4" s="644"/>
      <c r="HI4" s="644"/>
    </row>
    <row r="5" spans="1:217" ht="121.5" customHeight="1">
      <c r="A5" s="1723"/>
      <c r="B5" s="1787"/>
      <c r="C5" s="1783"/>
      <c r="D5" s="1816"/>
      <c r="E5" s="1768"/>
      <c r="F5" s="1767"/>
      <c r="G5" s="1767"/>
      <c r="H5" s="1767"/>
      <c r="I5" s="858"/>
      <c r="J5" s="859"/>
      <c r="K5" s="859"/>
      <c r="L5" s="859"/>
      <c r="M5" s="859"/>
      <c r="N5" s="859"/>
      <c r="O5" s="859"/>
      <c r="P5" s="859"/>
      <c r="Q5" s="859"/>
      <c r="R5" s="859"/>
      <c r="S5" s="859"/>
      <c r="T5" s="859"/>
      <c r="U5" s="859"/>
      <c r="V5" s="644"/>
      <c r="W5" s="644"/>
      <c r="X5" s="644"/>
      <c r="Y5" s="644"/>
      <c r="Z5" s="644"/>
      <c r="AA5" s="644"/>
      <c r="AB5" s="644"/>
      <c r="AC5" s="644"/>
      <c r="AD5" s="644"/>
      <c r="AE5" s="644"/>
      <c r="AF5" s="644"/>
      <c r="AG5" s="644"/>
      <c r="AH5" s="644"/>
      <c r="AI5" s="644"/>
      <c r="AJ5" s="644"/>
      <c r="AK5" s="644"/>
      <c r="AL5" s="644"/>
      <c r="AM5" s="644"/>
      <c r="AN5" s="644"/>
      <c r="AO5" s="644"/>
      <c r="AP5" s="644"/>
      <c r="AQ5" s="644"/>
      <c r="AR5" s="644"/>
      <c r="AS5" s="644"/>
      <c r="AT5" s="644"/>
      <c r="AU5" s="644"/>
      <c r="AV5" s="644"/>
      <c r="AW5" s="644"/>
      <c r="AX5" s="644"/>
      <c r="AY5" s="644"/>
      <c r="AZ5" s="644"/>
      <c r="BA5" s="644"/>
      <c r="BB5" s="644"/>
      <c r="BC5" s="644"/>
      <c r="BD5" s="644"/>
      <c r="BE5" s="644"/>
      <c r="BF5" s="644"/>
      <c r="BG5" s="644"/>
      <c r="BH5" s="644"/>
      <c r="BI5" s="644"/>
      <c r="BJ5" s="644"/>
      <c r="BK5" s="644"/>
      <c r="BL5" s="644"/>
      <c r="BM5" s="644"/>
      <c r="BN5" s="644"/>
      <c r="BO5" s="644"/>
      <c r="BP5" s="644"/>
      <c r="BQ5" s="644"/>
      <c r="BR5" s="644"/>
      <c r="BS5" s="644"/>
      <c r="BT5" s="644"/>
      <c r="BU5" s="644"/>
      <c r="BV5" s="644"/>
      <c r="BW5" s="644"/>
      <c r="BX5" s="644"/>
      <c r="BY5" s="644"/>
      <c r="BZ5" s="644"/>
      <c r="CA5" s="644"/>
      <c r="CB5" s="644"/>
      <c r="CC5" s="644"/>
      <c r="CD5" s="644"/>
      <c r="CE5" s="644"/>
      <c r="CF5" s="644"/>
      <c r="CG5" s="644"/>
      <c r="CH5" s="644"/>
      <c r="CI5" s="644"/>
      <c r="CJ5" s="644"/>
      <c r="CK5" s="644"/>
      <c r="CL5" s="644"/>
      <c r="CM5" s="644"/>
      <c r="CN5" s="644"/>
      <c r="CO5" s="644"/>
      <c r="CP5" s="644"/>
      <c r="CQ5" s="644"/>
      <c r="CR5" s="644"/>
      <c r="CS5" s="644"/>
      <c r="CT5" s="644"/>
      <c r="CU5" s="644"/>
      <c r="CV5" s="644"/>
      <c r="CW5" s="644"/>
      <c r="CX5" s="644"/>
      <c r="CY5" s="644"/>
      <c r="CZ5" s="644"/>
      <c r="DA5" s="644"/>
      <c r="DB5" s="644"/>
      <c r="DC5" s="644"/>
      <c r="DD5" s="644"/>
      <c r="DE5" s="644"/>
      <c r="DF5" s="644"/>
      <c r="DG5" s="644"/>
      <c r="DH5" s="644"/>
      <c r="DI5" s="644"/>
      <c r="DJ5" s="644"/>
      <c r="DK5" s="644"/>
      <c r="DL5" s="644"/>
      <c r="DM5" s="644"/>
      <c r="DN5" s="644"/>
      <c r="DO5" s="644"/>
      <c r="DP5" s="644"/>
      <c r="DQ5" s="644"/>
      <c r="DR5" s="644"/>
      <c r="DS5" s="644"/>
      <c r="DT5" s="644"/>
      <c r="DU5" s="644"/>
      <c r="DV5" s="644"/>
      <c r="DW5" s="644"/>
      <c r="DX5" s="644"/>
      <c r="DY5" s="644"/>
      <c r="DZ5" s="644"/>
      <c r="EA5" s="644"/>
      <c r="EB5" s="644"/>
      <c r="EC5" s="644"/>
      <c r="ED5" s="644"/>
      <c r="EE5" s="644"/>
      <c r="EF5" s="644"/>
      <c r="EG5" s="644"/>
      <c r="EH5" s="644"/>
      <c r="EI5" s="644"/>
      <c r="EJ5" s="644"/>
      <c r="EK5" s="644"/>
      <c r="EL5" s="644"/>
      <c r="EM5" s="644"/>
      <c r="EN5" s="644"/>
      <c r="EO5" s="644"/>
      <c r="EP5" s="644"/>
      <c r="EQ5" s="644"/>
      <c r="ER5" s="644"/>
      <c r="ES5" s="644"/>
      <c r="ET5" s="644"/>
      <c r="EU5" s="644"/>
      <c r="EV5" s="644"/>
      <c r="EW5" s="644"/>
      <c r="EX5" s="644"/>
      <c r="EY5" s="644"/>
      <c r="EZ5" s="644"/>
      <c r="FA5" s="644"/>
      <c r="FB5" s="644"/>
      <c r="FC5" s="644"/>
      <c r="FD5" s="644"/>
      <c r="FE5" s="644"/>
      <c r="FF5" s="644"/>
      <c r="FG5" s="644"/>
      <c r="FH5" s="644"/>
      <c r="FI5" s="644"/>
      <c r="FJ5" s="644"/>
      <c r="FK5" s="644"/>
      <c r="FL5" s="644"/>
      <c r="FM5" s="644"/>
      <c r="FN5" s="644"/>
      <c r="FO5" s="644"/>
      <c r="FP5" s="644"/>
      <c r="FQ5" s="644"/>
      <c r="FR5" s="644"/>
      <c r="FS5" s="644"/>
      <c r="FT5" s="644"/>
      <c r="FU5" s="644"/>
      <c r="FV5" s="644"/>
      <c r="FW5" s="644"/>
      <c r="FX5" s="644"/>
      <c r="FY5" s="644"/>
      <c r="FZ5" s="644"/>
      <c r="GA5" s="644"/>
      <c r="GB5" s="644"/>
      <c r="GC5" s="644"/>
      <c r="GD5" s="644"/>
      <c r="GE5" s="644"/>
      <c r="GF5" s="644"/>
      <c r="GG5" s="644"/>
      <c r="GH5" s="644"/>
      <c r="GI5" s="644"/>
      <c r="GJ5" s="644"/>
      <c r="GK5" s="644"/>
      <c r="GL5" s="644"/>
      <c r="GM5" s="644"/>
      <c r="GN5" s="644"/>
      <c r="GO5" s="644"/>
      <c r="GP5" s="644"/>
      <c r="GQ5" s="644"/>
      <c r="GR5" s="644"/>
      <c r="GS5" s="644"/>
      <c r="GT5" s="644"/>
      <c r="GU5" s="644"/>
      <c r="GV5" s="644"/>
      <c r="GW5" s="644"/>
      <c r="GX5" s="644"/>
      <c r="GY5" s="644"/>
      <c r="GZ5" s="644"/>
      <c r="HA5" s="644"/>
      <c r="HB5" s="644"/>
      <c r="HC5" s="644"/>
      <c r="HD5" s="644"/>
      <c r="HE5" s="644"/>
      <c r="HF5" s="644"/>
      <c r="HG5" s="644"/>
      <c r="HH5" s="644"/>
      <c r="HI5" s="644"/>
    </row>
    <row r="6" spans="1:217">
      <c r="A6" s="660"/>
      <c r="B6" s="662"/>
      <c r="C6" s="437"/>
      <c r="D6" s="860"/>
      <c r="E6" s="860"/>
      <c r="F6" s="860"/>
      <c r="G6" s="372"/>
      <c r="H6" s="861"/>
      <c r="U6" s="625"/>
      <c r="V6" s="625"/>
      <c r="W6" s="625"/>
      <c r="X6" s="625"/>
      <c r="Y6" s="625"/>
      <c r="Z6" s="625"/>
      <c r="AA6" s="625"/>
      <c r="AB6" s="625"/>
      <c r="AC6" s="625"/>
      <c r="AD6" s="625"/>
      <c r="AE6" s="625"/>
      <c r="AF6" s="625"/>
    </row>
    <row r="7" spans="1:217">
      <c r="A7" s="851">
        <v>2013</v>
      </c>
      <c r="B7" s="735" t="s">
        <v>227</v>
      </c>
      <c r="C7" s="527">
        <v>347561</v>
      </c>
      <c r="D7" s="428">
        <v>438002</v>
      </c>
      <c r="E7" s="428">
        <v>204171</v>
      </c>
      <c r="F7" s="471">
        <v>29549</v>
      </c>
      <c r="G7" s="471">
        <v>78093</v>
      </c>
      <c r="H7" s="472">
        <v>17667</v>
      </c>
      <c r="U7" s="625"/>
      <c r="V7" s="625"/>
      <c r="W7" s="625"/>
      <c r="X7" s="625"/>
      <c r="Y7" s="625"/>
      <c r="Z7" s="625"/>
      <c r="AA7" s="625"/>
      <c r="AB7" s="625"/>
      <c r="AC7" s="625"/>
      <c r="AD7" s="625"/>
      <c r="AE7" s="625"/>
      <c r="AF7" s="625"/>
    </row>
    <row r="8" spans="1:217">
      <c r="A8" s="779"/>
      <c r="B8" s="313" t="s">
        <v>841</v>
      </c>
      <c r="C8" s="343">
        <v>103.15586712888214</v>
      </c>
      <c r="D8" s="343">
        <v>100.03265891531292</v>
      </c>
      <c r="E8" s="343">
        <v>98.830995323981298</v>
      </c>
      <c r="F8" s="343">
        <v>87.578541790160045</v>
      </c>
      <c r="G8" s="343">
        <v>97.685851168957882</v>
      </c>
      <c r="H8" s="342">
        <v>104.94208494208495</v>
      </c>
      <c r="U8" s="625"/>
      <c r="V8" s="625"/>
      <c r="W8" s="625"/>
      <c r="X8" s="625"/>
      <c r="Y8" s="625"/>
      <c r="Z8" s="625"/>
      <c r="AA8" s="625"/>
      <c r="AB8" s="625"/>
      <c r="AC8" s="625"/>
      <c r="AD8" s="625"/>
      <c r="AE8" s="625"/>
      <c r="AF8" s="625"/>
    </row>
    <row r="9" spans="1:217">
      <c r="A9" s="1286"/>
      <c r="B9" s="313"/>
      <c r="C9" s="343"/>
      <c r="D9" s="343"/>
      <c r="E9" s="343"/>
      <c r="F9" s="343"/>
      <c r="G9" s="343"/>
      <c r="H9" s="912"/>
      <c r="U9" s="625"/>
      <c r="V9" s="625"/>
      <c r="W9" s="625"/>
      <c r="X9" s="625"/>
      <c r="Y9" s="625"/>
      <c r="Z9" s="625"/>
      <c r="AA9" s="625"/>
      <c r="AB9" s="625"/>
      <c r="AC9" s="625"/>
      <c r="AD9" s="625"/>
      <c r="AE9" s="625"/>
      <c r="AF9" s="625"/>
    </row>
    <row r="10" spans="1:217" s="862" customFormat="1">
      <c r="A10" s="854" t="s">
        <v>657</v>
      </c>
      <c r="B10" s="735" t="s">
        <v>241</v>
      </c>
      <c r="C10" s="527">
        <v>349035</v>
      </c>
      <c r="D10" s="428">
        <v>442567</v>
      </c>
      <c r="E10" s="428">
        <v>206327</v>
      </c>
      <c r="F10" s="546">
        <v>27450</v>
      </c>
      <c r="G10" s="546">
        <v>79065</v>
      </c>
      <c r="H10" s="547">
        <v>18478</v>
      </c>
      <c r="I10" s="863"/>
      <c r="U10" s="864"/>
      <c r="V10" s="864"/>
      <c r="W10" s="864"/>
      <c r="X10" s="864"/>
      <c r="Y10" s="864"/>
      <c r="Z10" s="864"/>
      <c r="AA10" s="864"/>
      <c r="AB10" s="864"/>
      <c r="AC10" s="864"/>
      <c r="AD10" s="864"/>
      <c r="AE10" s="864"/>
      <c r="AF10" s="864"/>
    </row>
    <row r="11" spans="1:217" s="862" customFormat="1">
      <c r="A11" s="854"/>
      <c r="B11" s="604" t="s">
        <v>242</v>
      </c>
      <c r="C11" s="527">
        <v>349184</v>
      </c>
      <c r="D11" s="428">
        <v>440727</v>
      </c>
      <c r="E11" s="428">
        <v>206543</v>
      </c>
      <c r="F11" s="471">
        <v>27281</v>
      </c>
      <c r="G11" s="428">
        <v>77072</v>
      </c>
      <c r="H11" s="434">
        <v>18415</v>
      </c>
      <c r="I11" s="863"/>
      <c r="U11" s="864"/>
      <c r="V11" s="864"/>
      <c r="W11" s="864"/>
      <c r="X11" s="864"/>
      <c r="Y11" s="864"/>
      <c r="Z11" s="864"/>
      <c r="AA11" s="864"/>
      <c r="AB11" s="864"/>
      <c r="AC11" s="864"/>
      <c r="AD11" s="864"/>
      <c r="AE11" s="864"/>
      <c r="AF11" s="864"/>
    </row>
    <row r="12" spans="1:217" s="862" customFormat="1">
      <c r="A12" s="854"/>
      <c r="B12" s="735" t="s">
        <v>243</v>
      </c>
      <c r="C12" s="527">
        <v>349668</v>
      </c>
      <c r="D12" s="892">
        <v>440805</v>
      </c>
      <c r="E12" s="892">
        <v>207260</v>
      </c>
      <c r="F12" s="942">
        <v>27464</v>
      </c>
      <c r="G12" s="892">
        <v>76598</v>
      </c>
      <c r="H12" s="889">
        <v>18370</v>
      </c>
      <c r="I12" s="863"/>
      <c r="U12" s="864"/>
      <c r="V12" s="864"/>
      <c r="W12" s="864"/>
      <c r="X12" s="864"/>
      <c r="Y12" s="864"/>
      <c r="Z12" s="864"/>
      <c r="AA12" s="864"/>
      <c r="AB12" s="864"/>
      <c r="AC12" s="864"/>
      <c r="AD12" s="864"/>
      <c r="AE12" s="864"/>
      <c r="AF12" s="864"/>
    </row>
    <row r="13" spans="1:217" s="862" customFormat="1">
      <c r="A13" s="854"/>
      <c r="B13" s="735" t="s">
        <v>227</v>
      </c>
      <c r="C13" s="527">
        <v>351121</v>
      </c>
      <c r="D13" s="892">
        <v>441539</v>
      </c>
      <c r="E13" s="892">
        <v>207543</v>
      </c>
      <c r="F13" s="942">
        <v>27607</v>
      </c>
      <c r="G13" s="892">
        <v>76873</v>
      </c>
      <c r="H13" s="889">
        <v>18433</v>
      </c>
      <c r="I13" s="863"/>
      <c r="M13" s="863"/>
      <c r="U13" s="864"/>
      <c r="V13" s="864"/>
      <c r="W13" s="864"/>
      <c r="X13" s="864"/>
      <c r="Y13" s="864"/>
      <c r="Z13" s="864"/>
      <c r="AA13" s="864"/>
      <c r="AB13" s="864"/>
      <c r="AC13" s="864"/>
      <c r="AD13" s="864"/>
      <c r="AE13" s="864"/>
      <c r="AF13" s="864"/>
    </row>
    <row r="14" spans="1:217">
      <c r="B14" s="313" t="s">
        <v>841</v>
      </c>
      <c r="C14" s="343">
        <v>101.02428062987505</v>
      </c>
      <c r="D14" s="343">
        <v>100.80753055922118</v>
      </c>
      <c r="E14" s="343">
        <v>101.65155678328459</v>
      </c>
      <c r="F14" s="343">
        <v>93.42786557920742</v>
      </c>
      <c r="G14" s="343">
        <v>98.437760106539642</v>
      </c>
      <c r="H14" s="912">
        <v>104.33576724967453</v>
      </c>
      <c r="M14" s="1280"/>
    </row>
    <row r="15" spans="1:217">
      <c r="A15" s="1285"/>
      <c r="B15" s="313"/>
      <c r="C15" s="343"/>
      <c r="D15" s="343"/>
      <c r="E15" s="343"/>
      <c r="F15" s="343"/>
      <c r="G15" s="343"/>
      <c r="H15" s="912"/>
      <c r="M15" s="1280"/>
    </row>
    <row r="16" spans="1:217">
      <c r="A16" s="851">
        <v>2015</v>
      </c>
      <c r="B16" s="735" t="s">
        <v>241</v>
      </c>
      <c r="C16" s="527">
        <v>352083</v>
      </c>
      <c r="D16" s="428">
        <v>445420</v>
      </c>
      <c r="E16" s="428">
        <v>212065</v>
      </c>
      <c r="F16" s="471">
        <v>25988</v>
      </c>
      <c r="G16" s="471">
        <v>78450</v>
      </c>
      <c r="H16" s="472">
        <v>19531</v>
      </c>
      <c r="M16" s="1280"/>
      <c r="U16" s="625"/>
      <c r="V16" s="625"/>
      <c r="W16" s="625"/>
      <c r="X16" s="625"/>
      <c r="Y16" s="625"/>
      <c r="Z16" s="625"/>
      <c r="AA16" s="625"/>
      <c r="AB16" s="625"/>
      <c r="AC16" s="625"/>
      <c r="AD16" s="625"/>
      <c r="AE16" s="625"/>
      <c r="AF16" s="625"/>
    </row>
    <row r="17" spans="1:32" s="862" customFormat="1">
      <c r="B17" s="313" t="s">
        <v>841</v>
      </c>
      <c r="C17" s="343">
        <v>100.87326485882504</v>
      </c>
      <c r="D17" s="343">
        <v>100.64464815496864</v>
      </c>
      <c r="E17" s="343">
        <v>102.78102235771374</v>
      </c>
      <c r="F17" s="343">
        <v>94.673952641165755</v>
      </c>
      <c r="G17" s="343">
        <v>99.222158983115165</v>
      </c>
      <c r="H17" s="912">
        <v>105.69866868708735</v>
      </c>
      <c r="I17" s="863"/>
      <c r="M17" s="1280"/>
      <c r="U17" s="864"/>
      <c r="V17" s="864"/>
      <c r="W17" s="864"/>
      <c r="X17" s="864"/>
      <c r="Y17" s="864"/>
      <c r="Z17" s="864"/>
      <c r="AA17" s="864"/>
      <c r="AB17" s="864"/>
      <c r="AC17" s="864"/>
      <c r="AD17" s="864"/>
      <c r="AE17" s="864"/>
      <c r="AF17" s="864"/>
    </row>
    <row r="18" spans="1:32" s="862" customFormat="1">
      <c r="B18" s="968"/>
      <c r="C18" s="910"/>
      <c r="D18" s="910"/>
      <c r="E18" s="910"/>
      <c r="F18" s="910"/>
      <c r="G18" s="910"/>
      <c r="H18" s="910"/>
      <c r="I18" s="863"/>
      <c r="M18" s="1280"/>
      <c r="U18" s="864"/>
      <c r="V18" s="864"/>
      <c r="W18" s="864"/>
      <c r="X18" s="864"/>
      <c r="Y18" s="864"/>
      <c r="Z18" s="864"/>
      <c r="AA18" s="864"/>
      <c r="AB18" s="864"/>
      <c r="AC18" s="864"/>
      <c r="AD18" s="864"/>
      <c r="AE18" s="864"/>
      <c r="AF18" s="864"/>
    </row>
    <row r="19" spans="1:32">
      <c r="A19" s="1810" t="s">
        <v>1744</v>
      </c>
      <c r="B19" s="1810"/>
      <c r="C19" s="1810"/>
      <c r="D19" s="1810"/>
      <c r="E19" s="1810"/>
      <c r="F19" s="1810"/>
      <c r="G19" s="1810"/>
      <c r="H19" s="1810"/>
    </row>
    <row r="20" spans="1:32">
      <c r="A20" s="1811" t="s">
        <v>1743</v>
      </c>
      <c r="B20" s="1811"/>
      <c r="C20" s="1811"/>
      <c r="D20" s="1811"/>
      <c r="E20" s="1811"/>
      <c r="F20" s="1811"/>
      <c r="G20" s="1811"/>
      <c r="H20" s="1811"/>
    </row>
  </sheetData>
  <mergeCells count="12">
    <mergeCell ref="A1:G1"/>
    <mergeCell ref="A2:F2"/>
    <mergeCell ref="A19:H19"/>
    <mergeCell ref="A20:H20"/>
    <mergeCell ref="A3:B5"/>
    <mergeCell ref="C3:C5"/>
    <mergeCell ref="D3:D5"/>
    <mergeCell ref="E3:H3"/>
    <mergeCell ref="E4:E5"/>
    <mergeCell ref="F4:F5"/>
    <mergeCell ref="G4:G5"/>
    <mergeCell ref="H4:H5"/>
  </mergeCells>
  <phoneticPr fontId="0" type="noConversion"/>
  <hyperlinks>
    <hyperlink ref="H1" location="'Spis tablic     List of tables'!A1" display="Powrót do spisu tablic"/>
    <hyperlink ref="H2" location="'Spis tablic     List of tables'!A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0"/>
  <sheetViews>
    <sheetView showGridLines="0" zoomScaleNormal="100" workbookViewId="0">
      <pane ySplit="14" topLeftCell="A15" activePane="bottomLeft" state="frozen"/>
      <selection pane="bottomLeft" activeCell="F30" sqref="F30"/>
    </sheetView>
  </sheetViews>
  <sheetFormatPr defaultColWidth="9" defaultRowHeight="14.25"/>
  <cols>
    <col min="1" max="1" width="21.5" style="632" customWidth="1"/>
    <col min="2" max="4" width="9.125" style="632" customWidth="1"/>
    <col min="5" max="5" width="9.875" style="632" customWidth="1"/>
    <col min="6" max="6" width="10" style="632" customWidth="1"/>
    <col min="7" max="8" width="9.125" style="632" customWidth="1"/>
    <col min="9" max="16384" width="9" style="187"/>
  </cols>
  <sheetData>
    <row r="1" spans="1:15">
      <c r="A1" s="624" t="s">
        <v>948</v>
      </c>
      <c r="B1" s="624"/>
      <c r="C1" s="624"/>
      <c r="D1" s="624"/>
      <c r="E1" s="624"/>
      <c r="F1" s="624"/>
      <c r="G1" s="1765" t="s">
        <v>220</v>
      </c>
      <c r="H1" s="1765"/>
    </row>
    <row r="2" spans="1:15">
      <c r="A2" s="1966" t="s">
        <v>949</v>
      </c>
      <c r="B2" s="1966"/>
      <c r="C2" s="1966"/>
      <c r="D2" s="1966"/>
      <c r="G2" s="1890" t="s">
        <v>221</v>
      </c>
      <c r="H2" s="1890"/>
    </row>
    <row r="3" spans="1:15" ht="9.75" customHeight="1">
      <c r="A3" s="633" t="s">
        <v>950</v>
      </c>
      <c r="B3" s="633"/>
      <c r="C3" s="633"/>
      <c r="D3" s="633"/>
      <c r="G3" s="634"/>
      <c r="H3" s="634"/>
    </row>
    <row r="4" spans="1:15" ht="18" customHeight="1">
      <c r="A4" s="1809" t="s">
        <v>951</v>
      </c>
      <c r="B4" s="1809"/>
      <c r="C4" s="1809"/>
      <c r="D4" s="1809"/>
      <c r="E4" s="634"/>
      <c r="F4" s="634"/>
      <c r="G4" s="634"/>
      <c r="H4" s="634"/>
    </row>
    <row r="5" spans="1:15" ht="14.25" customHeight="1">
      <c r="A5" s="2664" t="s">
        <v>1059</v>
      </c>
      <c r="B5" s="2667" t="s">
        <v>1247</v>
      </c>
      <c r="C5" s="2625"/>
      <c r="D5" s="2625"/>
      <c r="E5" s="2625"/>
      <c r="F5" s="2668"/>
      <c r="G5" s="2629" t="s">
        <v>1371</v>
      </c>
      <c r="H5" s="2673" t="s">
        <v>1876</v>
      </c>
    </row>
    <row r="6" spans="1:15">
      <c r="A6" s="2665"/>
      <c r="B6" s="2658"/>
      <c r="C6" s="2626"/>
      <c r="D6" s="2626"/>
      <c r="E6" s="2626"/>
      <c r="F6" s="2665"/>
      <c r="G6" s="2656"/>
      <c r="H6" s="2658"/>
    </row>
    <row r="7" spans="1:15">
      <c r="A7" s="2665"/>
      <c r="B7" s="2629" t="s">
        <v>1249</v>
      </c>
      <c r="C7" s="2667" t="s">
        <v>1248</v>
      </c>
      <c r="D7" s="2625"/>
      <c r="E7" s="2625"/>
      <c r="F7" s="2668"/>
      <c r="G7" s="2656"/>
      <c r="H7" s="2658"/>
    </row>
    <row r="8" spans="1:15">
      <c r="A8" s="2665"/>
      <c r="B8" s="2656"/>
      <c r="C8" s="2658"/>
      <c r="D8" s="2626"/>
      <c r="E8" s="2626"/>
      <c r="F8" s="2665"/>
      <c r="G8" s="2656"/>
      <c r="H8" s="2658"/>
    </row>
    <row r="9" spans="1:15">
      <c r="A9" s="2665"/>
      <c r="B9" s="2656"/>
      <c r="C9" s="2667" t="s">
        <v>1370</v>
      </c>
      <c r="D9" s="2635" t="s">
        <v>1250</v>
      </c>
      <c r="E9" s="2635" t="s">
        <v>1251</v>
      </c>
      <c r="F9" s="2623" t="s">
        <v>1875</v>
      </c>
      <c r="G9" s="2656"/>
      <c r="H9" s="2658"/>
    </row>
    <row r="10" spans="1:15">
      <c r="A10" s="2665"/>
      <c r="B10" s="2656"/>
      <c r="C10" s="2658"/>
      <c r="D10" s="2636"/>
      <c r="E10" s="2636"/>
      <c r="F10" s="2624"/>
      <c r="G10" s="2656"/>
      <c r="H10" s="2658"/>
    </row>
    <row r="11" spans="1:15">
      <c r="A11" s="2665"/>
      <c r="B11" s="2656"/>
      <c r="C11" s="2658"/>
      <c r="D11" s="2636"/>
      <c r="E11" s="2636"/>
      <c r="F11" s="2624"/>
      <c r="G11" s="2656"/>
      <c r="H11" s="2658"/>
    </row>
    <row r="12" spans="1:15">
      <c r="A12" s="2665"/>
      <c r="B12" s="2656"/>
      <c r="C12" s="2658"/>
      <c r="D12" s="2636"/>
      <c r="E12" s="2636"/>
      <c r="F12" s="2624"/>
      <c r="G12" s="2656"/>
      <c r="H12" s="2658"/>
    </row>
    <row r="13" spans="1:15">
      <c r="A13" s="2665"/>
      <c r="B13" s="2656"/>
      <c r="C13" s="2658"/>
      <c r="D13" s="2636"/>
      <c r="E13" s="2636"/>
      <c r="F13" s="2624"/>
      <c r="G13" s="2656"/>
      <c r="H13" s="2658"/>
    </row>
    <row r="14" spans="1:15">
      <c r="A14" s="2666"/>
      <c r="B14" s="2669"/>
      <c r="C14" s="2670"/>
      <c r="D14" s="2671"/>
      <c r="E14" s="2671"/>
      <c r="F14" s="2672"/>
      <c r="G14" s="2669"/>
      <c r="H14" s="2670"/>
    </row>
    <row r="15" spans="1:15" s="625" customFormat="1" ht="21" customHeight="1">
      <c r="A15" s="374" t="s">
        <v>415</v>
      </c>
      <c r="B15" s="303">
        <v>124742</v>
      </c>
      <c r="C15" s="303">
        <v>62624</v>
      </c>
      <c r="D15" s="303">
        <v>105082</v>
      </c>
      <c r="E15" s="303">
        <v>14088</v>
      </c>
      <c r="F15" s="303">
        <v>4176</v>
      </c>
      <c r="G15" s="495">
        <v>10.8</v>
      </c>
      <c r="H15" s="635">
        <v>10245</v>
      </c>
      <c r="I15" s="1236"/>
      <c r="J15" s="390"/>
      <c r="K15" s="389"/>
      <c r="L15" s="391"/>
      <c r="M15" s="636"/>
      <c r="N15" s="391"/>
      <c r="O15" s="391"/>
    </row>
    <row r="16" spans="1:15" s="625" customFormat="1" ht="12.75">
      <c r="A16" s="149" t="s">
        <v>416</v>
      </c>
      <c r="B16" s="308"/>
      <c r="C16" s="308"/>
      <c r="D16" s="308"/>
      <c r="E16" s="308"/>
      <c r="F16" s="308"/>
      <c r="G16" s="637"/>
      <c r="H16" s="638"/>
      <c r="I16" s="629"/>
      <c r="J16" s="390"/>
      <c r="K16" s="389"/>
      <c r="L16" s="391"/>
      <c r="M16" s="636"/>
      <c r="N16" s="391"/>
      <c r="O16" s="391"/>
    </row>
    <row r="17" spans="1:15" s="625" customFormat="1" ht="12.75">
      <c r="A17" s="383" t="s">
        <v>417</v>
      </c>
      <c r="B17" s="308"/>
      <c r="C17" s="308"/>
      <c r="D17" s="308"/>
      <c r="E17" s="308"/>
      <c r="F17" s="308"/>
      <c r="G17" s="637"/>
      <c r="H17" s="638"/>
      <c r="I17" s="629"/>
      <c r="J17" s="390"/>
      <c r="K17" s="389"/>
      <c r="L17" s="391"/>
      <c r="M17" s="636"/>
      <c r="N17" s="391"/>
      <c r="O17" s="391"/>
    </row>
    <row r="18" spans="1:15" s="625" customFormat="1" ht="12.75" customHeight="1">
      <c r="A18" s="374" t="s">
        <v>706</v>
      </c>
      <c r="B18" s="303">
        <v>28091</v>
      </c>
      <c r="C18" s="303">
        <v>13666</v>
      </c>
      <c r="D18" s="303">
        <v>23939</v>
      </c>
      <c r="E18" s="303">
        <v>3348</v>
      </c>
      <c r="F18" s="303">
        <v>877</v>
      </c>
      <c r="G18" s="495">
        <v>14.5</v>
      </c>
      <c r="H18" s="639">
        <v>1940</v>
      </c>
      <c r="I18" s="629"/>
      <c r="J18" s="1214"/>
      <c r="K18" s="1214"/>
      <c r="L18" s="1214"/>
      <c r="M18" s="636"/>
      <c r="N18" s="391"/>
      <c r="O18" s="391"/>
    </row>
    <row r="19" spans="1:15" s="625" customFormat="1" ht="12.75" customHeight="1">
      <c r="A19" s="384" t="s">
        <v>725</v>
      </c>
      <c r="B19" s="303"/>
      <c r="C19" s="303"/>
      <c r="D19" s="303"/>
      <c r="E19" s="303"/>
      <c r="F19" s="303"/>
      <c r="G19" s="496"/>
      <c r="H19" s="640"/>
      <c r="I19" s="627"/>
      <c r="J19" s="1214"/>
      <c r="K19" s="1214"/>
      <c r="L19" s="1214"/>
      <c r="M19" s="636"/>
      <c r="N19" s="391"/>
      <c r="O19" s="391"/>
    </row>
    <row r="20" spans="1:15" s="625" customFormat="1" ht="12.75" customHeight="1">
      <c r="A20" s="373" t="s">
        <v>24</v>
      </c>
      <c r="B20" s="308">
        <v>3013</v>
      </c>
      <c r="C20" s="308">
        <v>1488</v>
      </c>
      <c r="D20" s="308">
        <v>2564</v>
      </c>
      <c r="E20" s="308">
        <v>330</v>
      </c>
      <c r="F20" s="308">
        <v>131</v>
      </c>
      <c r="G20" s="421">
        <v>9.6999999999999993</v>
      </c>
      <c r="H20" s="641">
        <v>336</v>
      </c>
      <c r="I20" s="629"/>
      <c r="J20" s="1214"/>
      <c r="K20" s="1214"/>
      <c r="L20" s="1214"/>
      <c r="M20" s="636"/>
      <c r="N20" s="391"/>
      <c r="O20" s="391"/>
    </row>
    <row r="21" spans="1:15" s="625" customFormat="1" ht="12.75" customHeight="1">
      <c r="A21" s="373" t="s">
        <v>68</v>
      </c>
      <c r="B21" s="308">
        <v>3295</v>
      </c>
      <c r="C21" s="308">
        <v>1656</v>
      </c>
      <c r="D21" s="308">
        <v>2722</v>
      </c>
      <c r="E21" s="308">
        <v>324</v>
      </c>
      <c r="F21" s="308">
        <v>111</v>
      </c>
      <c r="G21" s="421">
        <v>20.100000000000001</v>
      </c>
      <c r="H21" s="433">
        <v>154</v>
      </c>
      <c r="I21" s="629"/>
      <c r="J21" s="1214"/>
      <c r="K21" s="1214"/>
      <c r="L21" s="1214"/>
      <c r="M21" s="636"/>
      <c r="N21" s="391"/>
      <c r="O21" s="391"/>
    </row>
    <row r="22" spans="1:15" s="625" customFormat="1" ht="12.75" customHeight="1">
      <c r="A22" s="373" t="s">
        <v>25</v>
      </c>
      <c r="B22" s="308">
        <v>3071</v>
      </c>
      <c r="C22" s="308">
        <v>1440</v>
      </c>
      <c r="D22" s="308">
        <v>2715</v>
      </c>
      <c r="E22" s="308">
        <v>308</v>
      </c>
      <c r="F22" s="308">
        <v>49</v>
      </c>
      <c r="G22" s="421">
        <v>16.3</v>
      </c>
      <c r="H22" s="497">
        <v>128</v>
      </c>
      <c r="I22" s="629"/>
      <c r="J22" s="1214"/>
      <c r="K22" s="1214"/>
      <c r="L22" s="1214"/>
      <c r="M22" s="636"/>
      <c r="N22" s="391"/>
      <c r="O22" s="391"/>
    </row>
    <row r="23" spans="1:15" s="625" customFormat="1" ht="12.75">
      <c r="A23" s="373" t="s">
        <v>26</v>
      </c>
      <c r="B23" s="308">
        <v>2436</v>
      </c>
      <c r="C23" s="308">
        <v>1051</v>
      </c>
      <c r="D23" s="308">
        <v>1866</v>
      </c>
      <c r="E23" s="308">
        <v>153</v>
      </c>
      <c r="F23" s="308">
        <v>72</v>
      </c>
      <c r="G23" s="421">
        <v>17.2</v>
      </c>
      <c r="H23" s="497">
        <v>176</v>
      </c>
      <c r="I23" s="627"/>
      <c r="J23" s="390"/>
      <c r="K23" s="389"/>
      <c r="L23" s="391"/>
      <c r="M23" s="636"/>
      <c r="N23" s="391"/>
      <c r="O23" s="391"/>
    </row>
    <row r="24" spans="1:15" s="625" customFormat="1" ht="12.75">
      <c r="A24" s="373" t="s">
        <v>27</v>
      </c>
      <c r="B24" s="308">
        <v>3038</v>
      </c>
      <c r="C24" s="308">
        <v>1476</v>
      </c>
      <c r="D24" s="308">
        <v>2550</v>
      </c>
      <c r="E24" s="308">
        <v>395</v>
      </c>
      <c r="F24" s="308">
        <v>109</v>
      </c>
      <c r="G24" s="421">
        <v>17.3</v>
      </c>
      <c r="H24" s="433">
        <v>269</v>
      </c>
      <c r="I24" s="627"/>
      <c r="J24" s="390"/>
      <c r="K24" s="389"/>
      <c r="L24" s="391"/>
      <c r="M24" s="636"/>
      <c r="N24" s="391"/>
      <c r="O24" s="391"/>
    </row>
    <row r="25" spans="1:15" s="625" customFormat="1" ht="12.75">
      <c r="A25" s="373" t="s">
        <v>28</v>
      </c>
      <c r="B25" s="308">
        <v>3202</v>
      </c>
      <c r="C25" s="308">
        <v>1531</v>
      </c>
      <c r="D25" s="308">
        <v>2754</v>
      </c>
      <c r="E25" s="308">
        <v>634</v>
      </c>
      <c r="F25" s="308">
        <v>97</v>
      </c>
      <c r="G25" s="421">
        <v>21.8</v>
      </c>
      <c r="H25" s="497">
        <v>136</v>
      </c>
      <c r="I25" s="627"/>
      <c r="J25" s="390"/>
      <c r="K25" s="389"/>
      <c r="L25" s="391"/>
      <c r="M25" s="636"/>
      <c r="N25" s="391"/>
      <c r="O25" s="391"/>
    </row>
    <row r="26" spans="1:15" s="625" customFormat="1" ht="12.75">
      <c r="A26" s="373" t="s">
        <v>69</v>
      </c>
      <c r="B26" s="308">
        <v>3852</v>
      </c>
      <c r="C26" s="308">
        <v>2144</v>
      </c>
      <c r="D26" s="308">
        <v>3459</v>
      </c>
      <c r="E26" s="308">
        <v>504</v>
      </c>
      <c r="F26" s="308">
        <v>120</v>
      </c>
      <c r="G26" s="421">
        <v>12.3</v>
      </c>
      <c r="H26" s="497">
        <v>290</v>
      </c>
      <c r="I26" s="627"/>
      <c r="J26" s="390"/>
      <c r="K26" s="389"/>
      <c r="L26" s="391"/>
      <c r="M26" s="636"/>
      <c r="N26" s="391"/>
      <c r="O26" s="391"/>
    </row>
    <row r="27" spans="1:15" s="625" customFormat="1" ht="12.75">
      <c r="A27" s="373" t="s">
        <v>29</v>
      </c>
      <c r="B27" s="308">
        <v>3756</v>
      </c>
      <c r="C27" s="308">
        <v>1788</v>
      </c>
      <c r="D27" s="308">
        <v>3271</v>
      </c>
      <c r="E27" s="308">
        <v>482</v>
      </c>
      <c r="F27" s="308">
        <v>129</v>
      </c>
      <c r="G27" s="421">
        <v>25.1</v>
      </c>
      <c r="H27" s="433">
        <v>203</v>
      </c>
      <c r="I27" s="627"/>
      <c r="J27" s="390"/>
      <c r="K27" s="389"/>
      <c r="L27" s="391"/>
      <c r="M27" s="636"/>
      <c r="N27" s="391"/>
      <c r="O27" s="391"/>
    </row>
    <row r="28" spans="1:15" s="625" customFormat="1" ht="12.75">
      <c r="A28" s="385" t="s">
        <v>707</v>
      </c>
      <c r="B28" s="308">
        <v>2428</v>
      </c>
      <c r="C28" s="308">
        <v>1092</v>
      </c>
      <c r="D28" s="308">
        <v>2038</v>
      </c>
      <c r="E28" s="308">
        <v>218</v>
      </c>
      <c r="F28" s="308">
        <v>59</v>
      </c>
      <c r="G28" s="421">
        <v>6.9</v>
      </c>
      <c r="H28" s="497">
        <v>248</v>
      </c>
      <c r="I28" s="627"/>
      <c r="J28" s="390"/>
      <c r="K28" s="389"/>
      <c r="L28" s="391"/>
      <c r="M28" s="636"/>
      <c r="N28" s="391"/>
      <c r="O28" s="391"/>
    </row>
    <row r="29" spans="1:15" s="625" customFormat="1" ht="12.75">
      <c r="A29" s="374" t="s">
        <v>762</v>
      </c>
      <c r="B29" s="303">
        <v>20454</v>
      </c>
      <c r="C29" s="303">
        <v>11139</v>
      </c>
      <c r="D29" s="303">
        <v>17711</v>
      </c>
      <c r="E29" s="303">
        <v>2890</v>
      </c>
      <c r="F29" s="303">
        <v>887</v>
      </c>
      <c r="G29" s="420">
        <v>11.3</v>
      </c>
      <c r="H29" s="498">
        <v>1585</v>
      </c>
      <c r="I29" s="629"/>
      <c r="J29" s="390"/>
      <c r="K29" s="389"/>
      <c r="L29" s="391"/>
      <c r="M29" s="636"/>
      <c r="N29" s="391"/>
      <c r="O29" s="391"/>
    </row>
    <row r="30" spans="1:15" s="625" customFormat="1" ht="12.75" customHeight="1">
      <c r="A30" s="384" t="s">
        <v>726</v>
      </c>
      <c r="B30" s="308"/>
      <c r="C30" s="308"/>
      <c r="D30" s="308"/>
      <c r="E30" s="308"/>
      <c r="F30" s="308"/>
      <c r="G30" s="496"/>
      <c r="H30" s="638"/>
      <c r="I30" s="627"/>
      <c r="K30" s="1215"/>
      <c r="L30" s="1215"/>
      <c r="M30" s="636"/>
      <c r="N30" s="391"/>
      <c r="O30" s="391"/>
    </row>
    <row r="31" spans="1:15" s="625" customFormat="1" ht="12.75" customHeight="1">
      <c r="A31" s="373" t="s">
        <v>22</v>
      </c>
      <c r="B31" s="308">
        <v>4131</v>
      </c>
      <c r="C31" s="308">
        <v>2509</v>
      </c>
      <c r="D31" s="308">
        <v>3683</v>
      </c>
      <c r="E31" s="308">
        <v>535</v>
      </c>
      <c r="F31" s="308">
        <v>243</v>
      </c>
      <c r="G31" s="421">
        <v>13.6</v>
      </c>
      <c r="H31" s="433">
        <v>238</v>
      </c>
      <c r="I31" s="629"/>
      <c r="J31" s="1215"/>
      <c r="K31" s="1215"/>
      <c r="L31" s="1215"/>
      <c r="M31" s="636"/>
      <c r="N31" s="391"/>
      <c r="O31" s="391"/>
    </row>
    <row r="32" spans="1:15" s="625" customFormat="1" ht="12.75" customHeight="1">
      <c r="A32" s="373" t="s">
        <v>23</v>
      </c>
      <c r="B32" s="308">
        <v>2788</v>
      </c>
      <c r="C32" s="308">
        <v>1468</v>
      </c>
      <c r="D32" s="308">
        <v>2400</v>
      </c>
      <c r="E32" s="308">
        <v>436</v>
      </c>
      <c r="F32" s="308">
        <v>87</v>
      </c>
      <c r="G32" s="421">
        <v>24.2</v>
      </c>
      <c r="H32" s="497">
        <v>115</v>
      </c>
      <c r="I32" s="627"/>
      <c r="J32" s="1215"/>
      <c r="K32" s="1215"/>
      <c r="L32" s="1215"/>
      <c r="M32" s="636"/>
      <c r="N32" s="391"/>
      <c r="O32" s="391"/>
    </row>
    <row r="33" spans="1:15" s="625" customFormat="1" ht="12.75" customHeight="1">
      <c r="A33" s="373" t="s">
        <v>70</v>
      </c>
      <c r="B33" s="308">
        <v>3129</v>
      </c>
      <c r="C33" s="308">
        <v>1545</v>
      </c>
      <c r="D33" s="308">
        <v>2573</v>
      </c>
      <c r="E33" s="308">
        <v>374</v>
      </c>
      <c r="F33" s="308">
        <v>102</v>
      </c>
      <c r="G33" s="421">
        <v>18.399999999999999</v>
      </c>
      <c r="H33" s="497">
        <v>168</v>
      </c>
      <c r="I33" s="627"/>
      <c r="J33" s="1215"/>
      <c r="K33" s="1215"/>
      <c r="L33" s="1215"/>
      <c r="M33" s="636"/>
      <c r="N33" s="391"/>
      <c r="O33" s="391"/>
    </row>
    <row r="34" spans="1:15" s="625" customFormat="1" ht="12.75" customHeight="1">
      <c r="A34" s="373" t="s">
        <v>708</v>
      </c>
      <c r="B34" s="308">
        <v>3410</v>
      </c>
      <c r="C34" s="308">
        <v>1982</v>
      </c>
      <c r="D34" s="308">
        <v>2932</v>
      </c>
      <c r="E34" s="308">
        <v>641</v>
      </c>
      <c r="F34" s="308">
        <v>187</v>
      </c>
      <c r="G34" s="421">
        <v>8.9</v>
      </c>
      <c r="H34" s="433">
        <v>401</v>
      </c>
      <c r="I34" s="627"/>
      <c r="J34" s="1215"/>
      <c r="K34" s="1215"/>
      <c r="L34" s="1215"/>
      <c r="M34" s="636"/>
      <c r="N34" s="391"/>
      <c r="O34" s="391"/>
    </row>
    <row r="35" spans="1:15" s="625" customFormat="1" ht="12.75">
      <c r="A35" s="373" t="s">
        <v>71</v>
      </c>
      <c r="B35" s="308">
        <v>2866</v>
      </c>
      <c r="C35" s="308">
        <v>1609</v>
      </c>
      <c r="D35" s="308">
        <v>2573</v>
      </c>
      <c r="E35" s="308">
        <v>428</v>
      </c>
      <c r="F35" s="308">
        <v>139</v>
      </c>
      <c r="G35" s="421">
        <v>7.6</v>
      </c>
      <c r="H35" s="433">
        <v>392</v>
      </c>
      <c r="I35" s="627"/>
      <c r="J35" s="390"/>
      <c r="K35" s="389"/>
      <c r="L35" s="391"/>
      <c r="M35" s="636"/>
      <c r="N35" s="391"/>
      <c r="O35" s="391"/>
    </row>
    <row r="36" spans="1:15" s="625" customFormat="1" ht="12.75">
      <c r="A36" s="373" t="s">
        <v>72</v>
      </c>
      <c r="B36" s="308">
        <v>4130</v>
      </c>
      <c r="C36" s="308">
        <v>2026</v>
      </c>
      <c r="D36" s="308">
        <v>3550</v>
      </c>
      <c r="E36" s="308">
        <v>476</v>
      </c>
      <c r="F36" s="308">
        <v>129</v>
      </c>
      <c r="G36" s="421">
        <v>8.8000000000000007</v>
      </c>
      <c r="H36" s="497">
        <v>271</v>
      </c>
      <c r="I36" s="627"/>
      <c r="J36" s="390"/>
      <c r="K36" s="389"/>
      <c r="L36" s="391"/>
      <c r="M36" s="636"/>
      <c r="N36" s="391"/>
      <c r="O36" s="391"/>
    </row>
    <row r="37" spans="1:15" s="625" customFormat="1" ht="12.75">
      <c r="A37" s="374" t="s">
        <v>709</v>
      </c>
      <c r="B37" s="303">
        <v>39292</v>
      </c>
      <c r="C37" s="303">
        <v>18990</v>
      </c>
      <c r="D37" s="303">
        <v>32311</v>
      </c>
      <c r="E37" s="303">
        <v>4076</v>
      </c>
      <c r="F37" s="303">
        <v>1138</v>
      </c>
      <c r="G37" s="420">
        <v>17.600000000000001</v>
      </c>
      <c r="H37" s="498">
        <v>2417</v>
      </c>
      <c r="I37" s="629"/>
      <c r="J37" s="390"/>
      <c r="K37" s="389"/>
      <c r="L37" s="391"/>
      <c r="M37" s="636"/>
      <c r="N37" s="391"/>
      <c r="O37" s="391"/>
    </row>
    <row r="38" spans="1:15" s="625" customFormat="1" ht="12.75">
      <c r="A38" s="384" t="s">
        <v>726</v>
      </c>
      <c r="B38" s="308"/>
      <c r="C38" s="308"/>
      <c r="D38" s="308"/>
      <c r="E38" s="308"/>
      <c r="F38" s="308"/>
      <c r="G38" s="496"/>
      <c r="H38" s="638"/>
      <c r="I38" s="627"/>
      <c r="J38" s="390"/>
      <c r="K38" s="389"/>
      <c r="L38" s="391"/>
      <c r="M38" s="636"/>
      <c r="N38" s="391"/>
      <c r="O38" s="391"/>
    </row>
    <row r="39" spans="1:15" s="625" customFormat="1" ht="12.75">
      <c r="A39" s="385" t="s">
        <v>710</v>
      </c>
      <c r="B39" s="308">
        <v>5148</v>
      </c>
      <c r="C39" s="308">
        <v>2481</v>
      </c>
      <c r="D39" s="308">
        <v>4016</v>
      </c>
      <c r="E39" s="308">
        <v>382</v>
      </c>
      <c r="F39" s="308">
        <v>169</v>
      </c>
      <c r="G39" s="421">
        <v>17</v>
      </c>
      <c r="H39" s="497">
        <v>210</v>
      </c>
      <c r="I39" s="629"/>
      <c r="J39" s="390"/>
      <c r="K39" s="389"/>
      <c r="L39" s="391"/>
      <c r="M39" s="636"/>
      <c r="N39" s="391"/>
      <c r="O39" s="391"/>
    </row>
    <row r="40" spans="1:15" s="625" customFormat="1" ht="12.75">
      <c r="A40" s="385" t="s">
        <v>711</v>
      </c>
      <c r="B40" s="308">
        <v>12588</v>
      </c>
      <c r="C40" s="308">
        <v>5940</v>
      </c>
      <c r="D40" s="308">
        <v>10407</v>
      </c>
      <c r="E40" s="308">
        <v>1480</v>
      </c>
      <c r="F40" s="308">
        <v>345</v>
      </c>
      <c r="G40" s="421">
        <v>23.6</v>
      </c>
      <c r="H40" s="433">
        <v>457</v>
      </c>
      <c r="I40" s="627"/>
      <c r="J40" s="390"/>
      <c r="K40" s="389"/>
      <c r="L40" s="391"/>
      <c r="M40" s="636"/>
      <c r="N40" s="391"/>
      <c r="O40" s="391"/>
    </row>
    <row r="41" spans="1:15" s="625" customFormat="1" ht="12.75">
      <c r="A41" s="385" t="s">
        <v>75</v>
      </c>
      <c r="B41" s="308">
        <v>6991</v>
      </c>
      <c r="C41" s="308">
        <v>3351</v>
      </c>
      <c r="D41" s="308">
        <v>5756</v>
      </c>
      <c r="E41" s="308">
        <v>609</v>
      </c>
      <c r="F41" s="308">
        <v>199</v>
      </c>
      <c r="G41" s="421">
        <v>12</v>
      </c>
      <c r="H41" s="497">
        <v>488</v>
      </c>
      <c r="I41" s="627"/>
      <c r="J41" s="390"/>
      <c r="K41" s="389"/>
      <c r="L41" s="391"/>
      <c r="M41" s="636"/>
      <c r="N41" s="391"/>
      <c r="O41" s="391"/>
    </row>
    <row r="42" spans="1:15" s="625" customFormat="1" ht="12.75">
      <c r="A42" s="385" t="s">
        <v>712</v>
      </c>
      <c r="B42" s="308">
        <v>3790</v>
      </c>
      <c r="C42" s="308">
        <v>1856</v>
      </c>
      <c r="D42" s="308">
        <v>3086</v>
      </c>
      <c r="E42" s="308">
        <v>416</v>
      </c>
      <c r="F42" s="308">
        <v>101</v>
      </c>
      <c r="G42" s="421">
        <v>26.9</v>
      </c>
      <c r="H42" s="497">
        <v>200</v>
      </c>
      <c r="I42" s="627"/>
      <c r="J42" s="390"/>
      <c r="K42" s="389"/>
      <c r="L42" s="391"/>
      <c r="M42" s="636"/>
      <c r="N42" s="391"/>
      <c r="O42" s="391"/>
    </row>
    <row r="43" spans="1:15" s="625" customFormat="1" ht="12.75">
      <c r="A43" s="385" t="s">
        <v>76</v>
      </c>
      <c r="B43" s="308">
        <v>4489</v>
      </c>
      <c r="C43" s="308">
        <v>2144</v>
      </c>
      <c r="D43" s="308">
        <v>3675</v>
      </c>
      <c r="E43" s="308">
        <v>570</v>
      </c>
      <c r="F43" s="308">
        <v>164</v>
      </c>
      <c r="G43" s="421">
        <v>19.600000000000001</v>
      </c>
      <c r="H43" s="642">
        <v>359</v>
      </c>
      <c r="I43" s="627"/>
      <c r="J43" s="390"/>
      <c r="K43" s="389"/>
      <c r="L43" s="391"/>
      <c r="M43" s="636"/>
      <c r="N43" s="391"/>
      <c r="O43" s="391"/>
    </row>
    <row r="44" spans="1:15" s="625" customFormat="1" ht="12.75">
      <c r="A44" s="385" t="s">
        <v>30</v>
      </c>
      <c r="B44" s="308">
        <v>6286</v>
      </c>
      <c r="C44" s="308">
        <v>3218</v>
      </c>
      <c r="D44" s="308">
        <v>5371</v>
      </c>
      <c r="E44" s="308">
        <v>619</v>
      </c>
      <c r="F44" s="308">
        <v>160</v>
      </c>
      <c r="G44" s="421">
        <v>14</v>
      </c>
      <c r="H44" s="642">
        <v>703</v>
      </c>
      <c r="J44" s="390"/>
      <c r="K44" s="389"/>
      <c r="L44" s="391"/>
      <c r="M44" s="636"/>
      <c r="N44" s="391"/>
      <c r="O44" s="391"/>
    </row>
    <row r="45" spans="1:15" s="625" customFormat="1" ht="12.75">
      <c r="A45" s="374" t="s">
        <v>727</v>
      </c>
      <c r="B45" s="303">
        <v>22763</v>
      </c>
      <c r="C45" s="303">
        <v>11588</v>
      </c>
      <c r="D45" s="303">
        <v>19296</v>
      </c>
      <c r="E45" s="303">
        <v>2722</v>
      </c>
      <c r="F45" s="303">
        <v>807</v>
      </c>
      <c r="G45" s="420">
        <v>10.4</v>
      </c>
      <c r="H45" s="499">
        <v>2127</v>
      </c>
      <c r="I45" s="627"/>
      <c r="J45" s="390"/>
      <c r="K45" s="389"/>
      <c r="L45" s="391"/>
      <c r="M45" s="636"/>
      <c r="N45" s="391"/>
      <c r="O45" s="391"/>
    </row>
    <row r="46" spans="1:15" s="625" customFormat="1" ht="12.75">
      <c r="A46" s="384" t="s">
        <v>725</v>
      </c>
      <c r="B46" s="308"/>
      <c r="C46" s="308"/>
      <c r="D46" s="308"/>
      <c r="E46" s="308"/>
      <c r="F46" s="308"/>
      <c r="G46" s="496"/>
      <c r="H46" s="638"/>
      <c r="J46" s="390"/>
      <c r="K46" s="389"/>
      <c r="L46" s="391"/>
      <c r="M46" s="636"/>
      <c r="N46" s="391"/>
      <c r="O46" s="391"/>
    </row>
    <row r="47" spans="1:15" s="625" customFormat="1" ht="12.75">
      <c r="A47" s="373" t="s">
        <v>78</v>
      </c>
      <c r="B47" s="308">
        <v>1973</v>
      </c>
      <c r="C47" s="308">
        <v>1048</v>
      </c>
      <c r="D47" s="308">
        <v>1694</v>
      </c>
      <c r="E47" s="308">
        <v>210</v>
      </c>
      <c r="F47" s="308">
        <v>80</v>
      </c>
      <c r="G47" s="421">
        <v>15.3</v>
      </c>
      <c r="H47" s="497">
        <v>308</v>
      </c>
      <c r="I47" s="629"/>
      <c r="J47" s="390"/>
      <c r="K47" s="389"/>
      <c r="L47" s="391"/>
      <c r="M47" s="636"/>
      <c r="N47" s="391"/>
      <c r="O47" s="391"/>
    </row>
    <row r="48" spans="1:15" s="625" customFormat="1" ht="12.75">
      <c r="A48" s="373" t="s">
        <v>713</v>
      </c>
      <c r="B48" s="308">
        <v>4671</v>
      </c>
      <c r="C48" s="308">
        <v>2503</v>
      </c>
      <c r="D48" s="308">
        <v>4002</v>
      </c>
      <c r="E48" s="308">
        <v>621</v>
      </c>
      <c r="F48" s="308">
        <v>208</v>
      </c>
      <c r="G48" s="421">
        <v>12.8</v>
      </c>
      <c r="H48" s="497">
        <v>363</v>
      </c>
      <c r="I48" s="627"/>
      <c r="J48" s="390"/>
      <c r="K48" s="389"/>
      <c r="L48" s="636"/>
      <c r="M48" s="636"/>
      <c r="N48" s="391"/>
      <c r="O48" s="391"/>
    </row>
    <row r="49" spans="1:15" s="625" customFormat="1" ht="12.75">
      <c r="A49" s="373" t="s">
        <v>714</v>
      </c>
      <c r="B49" s="308">
        <v>3115</v>
      </c>
      <c r="C49" s="308">
        <v>1442</v>
      </c>
      <c r="D49" s="308">
        <v>2666</v>
      </c>
      <c r="E49" s="308">
        <v>444</v>
      </c>
      <c r="F49" s="308">
        <v>72</v>
      </c>
      <c r="G49" s="421">
        <v>9.1999999999999993</v>
      </c>
      <c r="H49" s="497">
        <v>250</v>
      </c>
      <c r="I49" s="627"/>
      <c r="J49" s="390"/>
      <c r="K49" s="389"/>
      <c r="L49" s="391"/>
      <c r="M49" s="636"/>
      <c r="N49" s="391"/>
      <c r="O49" s="391"/>
    </row>
    <row r="50" spans="1:15" s="625" customFormat="1" ht="12.75">
      <c r="A50" s="373" t="s">
        <v>715</v>
      </c>
      <c r="B50" s="308">
        <v>2418</v>
      </c>
      <c r="C50" s="308">
        <v>1146</v>
      </c>
      <c r="D50" s="308">
        <v>2104</v>
      </c>
      <c r="E50" s="308">
        <v>253</v>
      </c>
      <c r="F50" s="308">
        <v>91</v>
      </c>
      <c r="G50" s="421">
        <v>16.5</v>
      </c>
      <c r="H50" s="433">
        <v>54</v>
      </c>
      <c r="I50" s="627"/>
      <c r="J50" s="390"/>
      <c r="K50" s="389"/>
      <c r="L50" s="391"/>
      <c r="M50" s="636"/>
      <c r="N50" s="391"/>
      <c r="O50" s="391"/>
    </row>
    <row r="51" spans="1:15" s="625" customFormat="1" ht="12.75">
      <c r="A51" s="373" t="s">
        <v>716</v>
      </c>
      <c r="B51" s="308">
        <v>2012</v>
      </c>
      <c r="C51" s="308">
        <v>969</v>
      </c>
      <c r="D51" s="308">
        <v>1730</v>
      </c>
      <c r="E51" s="308">
        <v>257</v>
      </c>
      <c r="F51" s="308">
        <v>73</v>
      </c>
      <c r="G51" s="489">
        <v>10.9</v>
      </c>
      <c r="H51" s="498">
        <v>178</v>
      </c>
      <c r="I51" s="627"/>
      <c r="J51" s="390"/>
      <c r="K51" s="389"/>
      <c r="L51" s="391"/>
      <c r="M51" s="636"/>
      <c r="N51" s="391"/>
      <c r="O51" s="391"/>
    </row>
    <row r="52" spans="1:15" s="625" customFormat="1" ht="12.75">
      <c r="A52" s="373" t="s">
        <v>79</v>
      </c>
      <c r="B52" s="308">
        <v>3043</v>
      </c>
      <c r="C52" s="308">
        <v>1531</v>
      </c>
      <c r="D52" s="308">
        <v>2509</v>
      </c>
      <c r="E52" s="308">
        <v>333</v>
      </c>
      <c r="F52" s="308">
        <v>107</v>
      </c>
      <c r="G52" s="489">
        <v>11.3</v>
      </c>
      <c r="H52" s="643">
        <v>223</v>
      </c>
      <c r="I52" s="627"/>
      <c r="J52" s="390"/>
      <c r="K52" s="389"/>
      <c r="L52" s="391"/>
      <c r="M52" s="636"/>
      <c r="N52" s="391"/>
      <c r="O52" s="391"/>
    </row>
    <row r="53" spans="1:15" s="625" customFormat="1" ht="12.75">
      <c r="A53" s="373" t="s">
        <v>717</v>
      </c>
      <c r="B53" s="308">
        <v>3058</v>
      </c>
      <c r="C53" s="308">
        <v>1583</v>
      </c>
      <c r="D53" s="308">
        <v>2611</v>
      </c>
      <c r="E53" s="308">
        <v>439</v>
      </c>
      <c r="F53" s="308">
        <v>112</v>
      </c>
      <c r="G53" s="489">
        <v>18.399999999999999</v>
      </c>
      <c r="H53" s="497">
        <v>218</v>
      </c>
      <c r="I53" s="627"/>
      <c r="J53" s="390"/>
      <c r="K53" s="389"/>
      <c r="L53" s="391"/>
      <c r="M53" s="636"/>
      <c r="N53" s="391"/>
      <c r="O53" s="391"/>
    </row>
    <row r="54" spans="1:15" s="625" customFormat="1" ht="12.75">
      <c r="A54" s="373" t="s">
        <v>718</v>
      </c>
      <c r="B54" s="308">
        <v>2473</v>
      </c>
      <c r="C54" s="308">
        <v>1366</v>
      </c>
      <c r="D54" s="308">
        <v>1980</v>
      </c>
      <c r="E54" s="308">
        <v>165</v>
      </c>
      <c r="F54" s="308">
        <v>64</v>
      </c>
      <c r="G54" s="489">
        <v>4.3</v>
      </c>
      <c r="H54" s="433">
        <v>533</v>
      </c>
      <c r="I54" s="627"/>
      <c r="J54" s="390"/>
      <c r="K54" s="389"/>
      <c r="L54" s="391"/>
      <c r="M54" s="636"/>
      <c r="N54" s="391"/>
      <c r="O54" s="391"/>
    </row>
    <row r="55" spans="1:15" s="625" customFormat="1" ht="12.75">
      <c r="A55" s="374" t="s">
        <v>719</v>
      </c>
      <c r="B55" s="303">
        <v>14142</v>
      </c>
      <c r="C55" s="303">
        <v>7241</v>
      </c>
      <c r="D55" s="303">
        <v>11825</v>
      </c>
      <c r="E55" s="303">
        <v>1052</v>
      </c>
      <c r="F55" s="303">
        <v>467</v>
      </c>
      <c r="G55" s="495">
        <v>4.2</v>
      </c>
      <c r="H55" s="498">
        <v>2176</v>
      </c>
      <c r="I55" s="627"/>
      <c r="J55" s="390"/>
      <c r="K55" s="389"/>
      <c r="L55" s="391"/>
      <c r="M55" s="636"/>
      <c r="N55" s="391"/>
      <c r="O55" s="391"/>
    </row>
    <row r="56" spans="1:15" s="625" customFormat="1">
      <c r="A56" s="374"/>
      <c r="B56" s="251"/>
      <c r="C56" s="251"/>
      <c r="D56" s="222"/>
      <c r="E56" s="221"/>
      <c r="F56" s="221"/>
      <c r="G56" s="167"/>
      <c r="H56" s="222"/>
      <c r="I56" s="627"/>
      <c r="J56" s="390"/>
      <c r="K56" s="391"/>
      <c r="L56" s="264"/>
      <c r="M56" s="636"/>
      <c r="N56" s="391"/>
      <c r="O56" s="391"/>
    </row>
    <row r="57" spans="1:15" s="1417" customFormat="1">
      <c r="A57" s="2088" t="s">
        <v>1636</v>
      </c>
      <c r="B57" s="2088"/>
      <c r="C57" s="2088"/>
      <c r="D57" s="2088"/>
      <c r="E57" s="2088"/>
      <c r="F57" s="2088"/>
      <c r="G57" s="2088"/>
      <c r="H57" s="2088"/>
      <c r="J57" s="1478"/>
      <c r="K57" s="1478"/>
      <c r="L57" s="1478"/>
      <c r="M57" s="1478"/>
      <c r="N57" s="1478"/>
      <c r="O57" s="1478"/>
    </row>
    <row r="58" spans="1:15" s="1480" customFormat="1" ht="11.25">
      <c r="A58" s="1479" t="s">
        <v>1516</v>
      </c>
      <c r="B58" s="1444"/>
      <c r="C58" s="1444"/>
      <c r="D58" s="1444"/>
      <c r="E58" s="1444"/>
      <c r="F58" s="1444"/>
      <c r="G58" s="1444"/>
      <c r="H58" s="1444"/>
    </row>
    <row r="59" spans="1:15" s="1480" customFormat="1" ht="11.25">
      <c r="A59" s="1449" t="s">
        <v>1637</v>
      </c>
      <c r="B59" s="1444"/>
      <c r="C59" s="1444"/>
      <c r="D59" s="1444"/>
      <c r="E59" s="1444"/>
      <c r="F59" s="1444"/>
      <c r="G59" s="1444"/>
      <c r="H59" s="1444"/>
    </row>
    <row r="60" spans="1:15" s="1417" customFormat="1">
      <c r="A60" s="1481" t="s">
        <v>1517</v>
      </c>
      <c r="B60" s="1427"/>
      <c r="C60" s="1427"/>
      <c r="D60" s="1427"/>
      <c r="E60" s="1427"/>
      <c r="F60" s="1427"/>
      <c r="G60" s="1427"/>
      <c r="H60" s="1427"/>
    </row>
  </sheetData>
  <mergeCells count="15">
    <mergeCell ref="G1:H1"/>
    <mergeCell ref="A2:D2"/>
    <mergeCell ref="G2:H2"/>
    <mergeCell ref="A57:H57"/>
    <mergeCell ref="A5:A14"/>
    <mergeCell ref="B5:F6"/>
    <mergeCell ref="B7:B14"/>
    <mergeCell ref="C9:C14"/>
    <mergeCell ref="D9:D14"/>
    <mergeCell ref="E9:E14"/>
    <mergeCell ref="F9:F14"/>
    <mergeCell ref="G5:G14"/>
    <mergeCell ref="H5:H14"/>
    <mergeCell ref="A4:D4"/>
    <mergeCell ref="C7:F8"/>
  </mergeCells>
  <phoneticPr fontId="0" type="noConversion"/>
  <conditionalFormatting sqref="K1:K17 K23:K29 K35:K57 K60:K1048576">
    <cfRule type="cellIs" dxfId="5" priority="4" stopIfTrue="1" operator="greaterThan">
      <formula>0</formula>
    </cfRule>
  </conditionalFormatting>
  <conditionalFormatting sqref="K18:K22">
    <cfRule type="cellIs" dxfId="4" priority="3" stopIfTrue="1" operator="greaterThan">
      <formula>0</formula>
    </cfRule>
  </conditionalFormatting>
  <conditionalFormatting sqref="K30:K34">
    <cfRule type="cellIs" dxfId="3" priority="2" stopIfTrue="1" operator="greaterThan">
      <formula>0</formula>
    </cfRule>
  </conditionalFormatting>
  <conditionalFormatting sqref="K58:K59">
    <cfRule type="cellIs" dxfId="2"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7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59"/>
  <sheetViews>
    <sheetView showGridLines="0" zoomScaleNormal="100" workbookViewId="0">
      <pane ySplit="9" topLeftCell="A10" activePane="bottomLeft" state="frozen"/>
      <selection activeCell="I42" sqref="I42"/>
      <selection pane="bottomLeft" activeCell="H32" sqref="H32"/>
    </sheetView>
  </sheetViews>
  <sheetFormatPr defaultColWidth="9" defaultRowHeight="12.75"/>
  <cols>
    <col min="1" max="1" width="23.375" style="625" customWidth="1"/>
    <col min="2" max="6" width="12.625" style="625" customWidth="1"/>
    <col min="7" max="16384" width="9" style="625"/>
  </cols>
  <sheetData>
    <row r="1" spans="1:9" ht="14.85" customHeight="1">
      <c r="A1" s="624" t="s">
        <v>953</v>
      </c>
      <c r="B1" s="624"/>
      <c r="C1" s="624"/>
      <c r="D1" s="608"/>
      <c r="E1" s="1765" t="s">
        <v>220</v>
      </c>
      <c r="F1" s="1765"/>
    </row>
    <row r="2" spans="1:9" ht="12.75" customHeight="1">
      <c r="A2" s="1966" t="s">
        <v>949</v>
      </c>
      <c r="B2" s="1966"/>
      <c r="C2" s="1966"/>
      <c r="D2" s="1966"/>
      <c r="E2" s="1890" t="s">
        <v>221</v>
      </c>
      <c r="F2" s="1890"/>
    </row>
    <row r="3" spans="1:9" ht="12.75" customHeight="1">
      <c r="A3" s="2674" t="s">
        <v>954</v>
      </c>
      <c r="B3" s="2674"/>
      <c r="C3" s="2674"/>
      <c r="D3" s="2674"/>
      <c r="E3" s="626"/>
      <c r="F3" s="626"/>
    </row>
    <row r="4" spans="1:9" ht="12.75" customHeight="1">
      <c r="A4" s="1809" t="s">
        <v>951</v>
      </c>
      <c r="B4" s="1809"/>
      <c r="C4" s="1809"/>
      <c r="D4" s="1809"/>
      <c r="E4" s="626"/>
      <c r="F4" s="626"/>
    </row>
    <row r="5" spans="1:9" ht="14.85" customHeight="1">
      <c r="A5" s="2627" t="s">
        <v>1372</v>
      </c>
      <c r="B5" s="2623" t="s">
        <v>1126</v>
      </c>
      <c r="C5" s="2625"/>
      <c r="D5" s="2625"/>
      <c r="E5" s="2625"/>
      <c r="F5" s="2625"/>
    </row>
    <row r="6" spans="1:9" ht="14.85" customHeight="1">
      <c r="A6" s="2628"/>
      <c r="B6" s="2624"/>
      <c r="C6" s="2626"/>
      <c r="D6" s="2626"/>
      <c r="E6" s="2626"/>
      <c r="F6" s="2626"/>
    </row>
    <row r="7" spans="1:9" ht="14.85" customHeight="1">
      <c r="A7" s="2628"/>
      <c r="B7" s="2635" t="s">
        <v>1245</v>
      </c>
      <c r="C7" s="2637" t="s">
        <v>418</v>
      </c>
      <c r="D7" s="2637" t="s">
        <v>419</v>
      </c>
      <c r="E7" s="2637" t="s">
        <v>420</v>
      </c>
      <c r="F7" s="2623" t="s">
        <v>1246</v>
      </c>
    </row>
    <row r="8" spans="1:9" ht="14.85" customHeight="1">
      <c r="A8" s="2628"/>
      <c r="B8" s="2636"/>
      <c r="C8" s="2638"/>
      <c r="D8" s="2638"/>
      <c r="E8" s="2638"/>
      <c r="F8" s="2624"/>
    </row>
    <row r="9" spans="1:9" ht="7.5" customHeight="1">
      <c r="A9" s="2628"/>
      <c r="B9" s="2636"/>
      <c r="C9" s="2638"/>
      <c r="D9" s="2638"/>
      <c r="E9" s="2638"/>
      <c r="F9" s="2624"/>
    </row>
    <row r="10" spans="1:9" ht="18" customHeight="1">
      <c r="A10" s="380" t="s">
        <v>415</v>
      </c>
      <c r="B10" s="303">
        <v>15833</v>
      </c>
      <c r="C10" s="303">
        <v>32337</v>
      </c>
      <c r="D10" s="303">
        <v>26535</v>
      </c>
      <c r="E10" s="303">
        <v>23792</v>
      </c>
      <c r="F10" s="304">
        <v>26245</v>
      </c>
      <c r="G10" s="1274"/>
      <c r="H10" s="1215"/>
      <c r="I10" s="1215"/>
    </row>
    <row r="11" spans="1:9" ht="11.1" customHeight="1">
      <c r="A11" s="149" t="s">
        <v>416</v>
      </c>
      <c r="B11" s="308"/>
      <c r="C11" s="308"/>
      <c r="D11" s="308"/>
      <c r="E11" s="308"/>
      <c r="F11" s="309"/>
      <c r="G11" s="1215"/>
      <c r="H11" s="1215"/>
      <c r="I11" s="1215"/>
    </row>
    <row r="12" spans="1:9" ht="11.1" customHeight="1">
      <c r="A12" s="383" t="s">
        <v>417</v>
      </c>
      <c r="B12" s="308"/>
      <c r="C12" s="308"/>
      <c r="D12" s="308"/>
      <c r="E12" s="308"/>
      <c r="F12" s="309"/>
      <c r="G12" s="1215"/>
      <c r="H12" s="1215"/>
      <c r="I12" s="1215"/>
    </row>
    <row r="13" spans="1:9" ht="11.1" customHeight="1">
      <c r="A13" s="374" t="s">
        <v>706</v>
      </c>
      <c r="B13" s="303">
        <v>3739</v>
      </c>
      <c r="C13" s="303">
        <v>7038</v>
      </c>
      <c r="D13" s="303">
        <v>5789</v>
      </c>
      <c r="E13" s="303">
        <v>5532</v>
      </c>
      <c r="F13" s="304">
        <v>5993</v>
      </c>
      <c r="G13" s="1215"/>
      <c r="H13" s="1215"/>
      <c r="I13" s="1215"/>
    </row>
    <row r="14" spans="1:9" ht="11.1" customHeight="1">
      <c r="A14" s="384" t="s">
        <v>725</v>
      </c>
      <c r="B14" s="308"/>
      <c r="C14" s="308"/>
      <c r="D14" s="308"/>
      <c r="E14" s="308"/>
      <c r="F14" s="309"/>
      <c r="G14" s="1215"/>
      <c r="H14" s="1215"/>
      <c r="I14" s="1215"/>
    </row>
    <row r="15" spans="1:9" ht="11.1" customHeight="1">
      <c r="A15" s="373" t="s">
        <v>24</v>
      </c>
      <c r="B15" s="308">
        <v>504</v>
      </c>
      <c r="C15" s="308">
        <v>835</v>
      </c>
      <c r="D15" s="308">
        <v>607</v>
      </c>
      <c r="E15" s="308">
        <v>473</v>
      </c>
      <c r="F15" s="309">
        <v>594</v>
      </c>
      <c r="G15" s="629"/>
      <c r="H15" s="630"/>
      <c r="I15" s="628"/>
    </row>
    <row r="16" spans="1:9" ht="11.1" customHeight="1">
      <c r="A16" s="373" t="s">
        <v>68</v>
      </c>
      <c r="B16" s="308">
        <v>446</v>
      </c>
      <c r="C16" s="308">
        <v>890</v>
      </c>
      <c r="D16" s="308">
        <v>675</v>
      </c>
      <c r="E16" s="308">
        <v>645</v>
      </c>
      <c r="F16" s="309">
        <v>639</v>
      </c>
      <c r="G16" s="629"/>
      <c r="H16" s="630"/>
      <c r="I16" s="628"/>
    </row>
    <row r="17" spans="1:9" ht="11.1" customHeight="1">
      <c r="A17" s="373" t="s">
        <v>25</v>
      </c>
      <c r="B17" s="308">
        <v>247</v>
      </c>
      <c r="C17" s="308">
        <v>670</v>
      </c>
      <c r="D17" s="308">
        <v>708</v>
      </c>
      <c r="E17" s="308">
        <v>667</v>
      </c>
      <c r="F17" s="309">
        <v>779</v>
      </c>
      <c r="G17" s="629"/>
      <c r="H17" s="630"/>
      <c r="I17" s="628"/>
    </row>
    <row r="18" spans="1:9" ht="11.1" customHeight="1">
      <c r="A18" s="373" t="s">
        <v>26</v>
      </c>
      <c r="B18" s="308">
        <v>296</v>
      </c>
      <c r="C18" s="308">
        <v>550</v>
      </c>
      <c r="D18" s="308">
        <v>470</v>
      </c>
      <c r="E18" s="308">
        <v>573</v>
      </c>
      <c r="F18" s="309">
        <v>547</v>
      </c>
      <c r="G18" s="627"/>
      <c r="H18" s="628"/>
      <c r="I18" s="628"/>
    </row>
    <row r="19" spans="1:9" ht="11.1" customHeight="1">
      <c r="A19" s="373" t="s">
        <v>27</v>
      </c>
      <c r="B19" s="308">
        <v>456</v>
      </c>
      <c r="C19" s="308">
        <v>783</v>
      </c>
      <c r="D19" s="308">
        <v>615</v>
      </c>
      <c r="E19" s="308">
        <v>566</v>
      </c>
      <c r="F19" s="309">
        <v>618</v>
      </c>
      <c r="G19" s="627"/>
      <c r="H19" s="628"/>
      <c r="I19" s="628"/>
    </row>
    <row r="20" spans="1:9" ht="11.1" customHeight="1">
      <c r="A20" s="373" t="s">
        <v>28</v>
      </c>
      <c r="B20" s="308">
        <v>464</v>
      </c>
      <c r="C20" s="308">
        <v>798</v>
      </c>
      <c r="D20" s="308">
        <v>648</v>
      </c>
      <c r="E20" s="308">
        <v>621</v>
      </c>
      <c r="F20" s="309">
        <v>671</v>
      </c>
      <c r="G20" s="627"/>
      <c r="H20" s="628"/>
      <c r="I20" s="628"/>
    </row>
    <row r="21" spans="1:9" ht="11.1" customHeight="1">
      <c r="A21" s="373" t="s">
        <v>69</v>
      </c>
      <c r="B21" s="308">
        <v>513</v>
      </c>
      <c r="C21" s="308">
        <v>1006</v>
      </c>
      <c r="D21" s="308">
        <v>776</v>
      </c>
      <c r="E21" s="308">
        <v>758</v>
      </c>
      <c r="F21" s="309">
        <v>799</v>
      </c>
      <c r="G21" s="627"/>
      <c r="H21" s="628"/>
      <c r="I21" s="628"/>
    </row>
    <row r="22" spans="1:9" ht="11.1" customHeight="1">
      <c r="A22" s="373" t="s">
        <v>29</v>
      </c>
      <c r="B22" s="308">
        <v>605</v>
      </c>
      <c r="C22" s="308">
        <v>1002</v>
      </c>
      <c r="D22" s="308">
        <v>780</v>
      </c>
      <c r="E22" s="308">
        <v>732</v>
      </c>
      <c r="F22" s="309">
        <v>637</v>
      </c>
      <c r="G22" s="627"/>
      <c r="H22" s="628"/>
      <c r="I22" s="628"/>
    </row>
    <row r="23" spans="1:9" ht="11.1" customHeight="1">
      <c r="A23" s="385" t="s">
        <v>707</v>
      </c>
      <c r="B23" s="308">
        <v>208</v>
      </c>
      <c r="C23" s="308">
        <v>504</v>
      </c>
      <c r="D23" s="308">
        <v>510</v>
      </c>
      <c r="E23" s="308">
        <v>497</v>
      </c>
      <c r="F23" s="309">
        <v>709</v>
      </c>
      <c r="G23" s="627"/>
      <c r="H23" s="628"/>
      <c r="I23" s="628"/>
    </row>
    <row r="24" spans="1:9" ht="11.1" customHeight="1">
      <c r="A24" s="374" t="s">
        <v>762</v>
      </c>
      <c r="B24" s="303">
        <v>3065</v>
      </c>
      <c r="C24" s="303">
        <v>5682</v>
      </c>
      <c r="D24" s="303">
        <v>4443</v>
      </c>
      <c r="E24" s="303">
        <v>3624</v>
      </c>
      <c r="F24" s="304">
        <v>3640</v>
      </c>
      <c r="G24" s="629"/>
      <c r="H24" s="631"/>
      <c r="I24" s="628"/>
    </row>
    <row r="25" spans="1:9" ht="11.1" customHeight="1">
      <c r="A25" s="384" t="s">
        <v>726</v>
      </c>
      <c r="B25" s="308"/>
      <c r="C25" s="308"/>
      <c r="D25" s="308"/>
      <c r="E25" s="308"/>
      <c r="F25" s="309"/>
      <c r="G25" s="627"/>
      <c r="H25" s="628"/>
      <c r="I25" s="628"/>
    </row>
    <row r="26" spans="1:9" ht="11.1" customHeight="1">
      <c r="A26" s="373" t="s">
        <v>22</v>
      </c>
      <c r="B26" s="308">
        <v>556</v>
      </c>
      <c r="C26" s="308">
        <v>1261</v>
      </c>
      <c r="D26" s="308">
        <v>930</v>
      </c>
      <c r="E26" s="308">
        <v>681</v>
      </c>
      <c r="F26" s="309">
        <v>703</v>
      </c>
      <c r="G26" s="629"/>
      <c r="H26" s="630"/>
      <c r="I26" s="628"/>
    </row>
    <row r="27" spans="1:9" ht="11.1" customHeight="1">
      <c r="A27" s="373" t="s">
        <v>23</v>
      </c>
      <c r="B27" s="308">
        <v>473</v>
      </c>
      <c r="C27" s="308">
        <v>825</v>
      </c>
      <c r="D27" s="308">
        <v>612</v>
      </c>
      <c r="E27" s="308">
        <v>473</v>
      </c>
      <c r="F27" s="309">
        <v>405</v>
      </c>
      <c r="G27" s="627"/>
      <c r="H27" s="628"/>
      <c r="I27" s="628"/>
    </row>
    <row r="28" spans="1:9" ht="11.1" customHeight="1">
      <c r="A28" s="373" t="s">
        <v>70</v>
      </c>
      <c r="B28" s="308">
        <v>389</v>
      </c>
      <c r="C28" s="308">
        <v>845</v>
      </c>
      <c r="D28" s="308">
        <v>685</v>
      </c>
      <c r="E28" s="308">
        <v>604</v>
      </c>
      <c r="F28" s="309">
        <v>606</v>
      </c>
      <c r="G28" s="627"/>
      <c r="H28" s="628"/>
      <c r="I28" s="628"/>
    </row>
    <row r="29" spans="1:9" ht="11.1" customHeight="1">
      <c r="A29" s="373" t="s">
        <v>708</v>
      </c>
      <c r="B29" s="308">
        <v>641</v>
      </c>
      <c r="C29" s="308">
        <v>1006</v>
      </c>
      <c r="D29" s="308">
        <v>738</v>
      </c>
      <c r="E29" s="308">
        <v>551</v>
      </c>
      <c r="F29" s="309">
        <v>474</v>
      </c>
      <c r="G29" s="627"/>
      <c r="H29" s="628"/>
      <c r="I29" s="628"/>
    </row>
    <row r="30" spans="1:9" ht="11.1" customHeight="1">
      <c r="A30" s="373" t="s">
        <v>71</v>
      </c>
      <c r="B30" s="308">
        <v>552</v>
      </c>
      <c r="C30" s="308">
        <v>725</v>
      </c>
      <c r="D30" s="308">
        <v>598</v>
      </c>
      <c r="E30" s="308">
        <v>521</v>
      </c>
      <c r="F30" s="309">
        <v>470</v>
      </c>
      <c r="G30" s="627"/>
      <c r="H30" s="628"/>
      <c r="I30" s="628"/>
    </row>
    <row r="31" spans="1:9" ht="11.1" customHeight="1">
      <c r="A31" s="373" t="s">
        <v>72</v>
      </c>
      <c r="B31" s="308">
        <v>454</v>
      </c>
      <c r="C31" s="308">
        <v>1020</v>
      </c>
      <c r="D31" s="308">
        <v>880</v>
      </c>
      <c r="E31" s="308">
        <v>794</v>
      </c>
      <c r="F31" s="309">
        <v>982</v>
      </c>
      <c r="G31" s="627"/>
      <c r="H31" s="628"/>
      <c r="I31" s="628"/>
    </row>
    <row r="32" spans="1:9" ht="11.1" customHeight="1">
      <c r="A32" s="374" t="s">
        <v>709</v>
      </c>
      <c r="B32" s="303">
        <v>5001</v>
      </c>
      <c r="C32" s="303">
        <v>10223</v>
      </c>
      <c r="D32" s="303">
        <v>8359</v>
      </c>
      <c r="E32" s="303">
        <v>7859</v>
      </c>
      <c r="F32" s="304">
        <v>7850</v>
      </c>
      <c r="G32" s="629"/>
      <c r="H32" s="631"/>
      <c r="I32" s="628"/>
    </row>
    <row r="33" spans="1:9" ht="11.1" customHeight="1">
      <c r="A33" s="384" t="s">
        <v>726</v>
      </c>
      <c r="B33" s="308"/>
      <c r="C33" s="308"/>
      <c r="D33" s="308"/>
      <c r="E33" s="308"/>
      <c r="F33" s="309"/>
      <c r="G33" s="627"/>
      <c r="H33" s="628"/>
      <c r="I33" s="628"/>
    </row>
    <row r="34" spans="1:9" ht="11.1" customHeight="1">
      <c r="A34" s="385" t="s">
        <v>710</v>
      </c>
      <c r="B34" s="308">
        <v>609</v>
      </c>
      <c r="C34" s="308">
        <v>1320</v>
      </c>
      <c r="D34" s="308">
        <v>1078</v>
      </c>
      <c r="E34" s="308">
        <v>1018</v>
      </c>
      <c r="F34" s="309">
        <v>1123</v>
      </c>
      <c r="G34" s="629"/>
      <c r="H34" s="630"/>
      <c r="I34" s="628"/>
    </row>
    <row r="35" spans="1:9" ht="11.1" customHeight="1">
      <c r="A35" s="385" t="s">
        <v>711</v>
      </c>
      <c r="B35" s="308">
        <v>1630</v>
      </c>
      <c r="C35" s="308">
        <v>3246</v>
      </c>
      <c r="D35" s="308">
        <v>2802</v>
      </c>
      <c r="E35" s="308">
        <v>2534</v>
      </c>
      <c r="F35" s="309">
        <v>2376</v>
      </c>
      <c r="G35" s="627"/>
      <c r="H35" s="628"/>
      <c r="I35" s="628"/>
    </row>
    <row r="36" spans="1:9" ht="11.1" customHeight="1">
      <c r="A36" s="385" t="s">
        <v>75</v>
      </c>
      <c r="B36" s="308">
        <v>796</v>
      </c>
      <c r="C36" s="308">
        <v>1808</v>
      </c>
      <c r="D36" s="308">
        <v>1362</v>
      </c>
      <c r="E36" s="308">
        <v>1392</v>
      </c>
      <c r="F36" s="309">
        <v>1633</v>
      </c>
      <c r="G36" s="627"/>
      <c r="H36" s="628"/>
      <c r="I36" s="628"/>
    </row>
    <row r="37" spans="1:9" ht="11.1" customHeight="1">
      <c r="A37" s="385" t="s">
        <v>712</v>
      </c>
      <c r="B37" s="308">
        <v>515</v>
      </c>
      <c r="C37" s="308">
        <v>1014</v>
      </c>
      <c r="D37" s="308">
        <v>816</v>
      </c>
      <c r="E37" s="308">
        <v>775</v>
      </c>
      <c r="F37" s="309">
        <v>670</v>
      </c>
      <c r="G37" s="627"/>
      <c r="H37" s="628"/>
      <c r="I37" s="628"/>
    </row>
    <row r="38" spans="1:9" ht="11.1" customHeight="1">
      <c r="A38" s="385" t="s">
        <v>76</v>
      </c>
      <c r="B38" s="308">
        <v>707</v>
      </c>
      <c r="C38" s="308">
        <v>1113</v>
      </c>
      <c r="D38" s="308">
        <v>1002</v>
      </c>
      <c r="E38" s="308">
        <v>867</v>
      </c>
      <c r="F38" s="309">
        <v>800</v>
      </c>
      <c r="G38" s="627"/>
      <c r="H38" s="628"/>
      <c r="I38" s="628"/>
    </row>
    <row r="39" spans="1:9" ht="11.1" customHeight="1">
      <c r="A39" s="385" t="s">
        <v>30</v>
      </c>
      <c r="B39" s="308">
        <v>744</v>
      </c>
      <c r="C39" s="308">
        <v>1722</v>
      </c>
      <c r="D39" s="308">
        <v>1299</v>
      </c>
      <c r="E39" s="308">
        <v>1273</v>
      </c>
      <c r="F39" s="309">
        <v>1248</v>
      </c>
      <c r="G39" s="627"/>
      <c r="H39" s="628"/>
      <c r="I39" s="628"/>
    </row>
    <row r="40" spans="1:9" ht="11.1" customHeight="1">
      <c r="A40" s="374" t="s">
        <v>727</v>
      </c>
      <c r="B40" s="303">
        <v>3243</v>
      </c>
      <c r="C40" s="303">
        <v>5855</v>
      </c>
      <c r="D40" s="303">
        <v>4786</v>
      </c>
      <c r="E40" s="303">
        <v>4161</v>
      </c>
      <c r="F40" s="304">
        <v>4718</v>
      </c>
      <c r="G40" s="627"/>
      <c r="H40" s="628"/>
      <c r="I40" s="628"/>
    </row>
    <row r="41" spans="1:9" ht="11.1" customHeight="1">
      <c r="A41" s="384" t="s">
        <v>725</v>
      </c>
      <c r="B41" s="308"/>
      <c r="C41" s="308"/>
      <c r="D41" s="308"/>
      <c r="E41" s="308"/>
      <c r="F41" s="309"/>
      <c r="G41" s="629"/>
      <c r="H41" s="631"/>
      <c r="I41" s="628"/>
    </row>
    <row r="42" spans="1:9" ht="11.1" customHeight="1">
      <c r="A42" s="373" t="s">
        <v>78</v>
      </c>
      <c r="B42" s="308">
        <v>320</v>
      </c>
      <c r="C42" s="308">
        <v>527</v>
      </c>
      <c r="D42" s="308">
        <v>438</v>
      </c>
      <c r="E42" s="308">
        <v>343</v>
      </c>
      <c r="F42" s="309">
        <v>345</v>
      </c>
      <c r="G42" s="627"/>
      <c r="H42" s="628"/>
      <c r="I42" s="628"/>
    </row>
    <row r="43" spans="1:9" ht="11.1" customHeight="1">
      <c r="A43" s="373" t="s">
        <v>713</v>
      </c>
      <c r="B43" s="308">
        <v>731</v>
      </c>
      <c r="C43" s="308">
        <v>1196</v>
      </c>
      <c r="D43" s="308">
        <v>1009</v>
      </c>
      <c r="E43" s="308">
        <v>841</v>
      </c>
      <c r="F43" s="309">
        <v>894</v>
      </c>
      <c r="G43" s="627"/>
      <c r="H43" s="628"/>
      <c r="I43" s="628"/>
    </row>
    <row r="44" spans="1:9" ht="11.1" customHeight="1">
      <c r="A44" s="373" t="s">
        <v>714</v>
      </c>
      <c r="B44" s="308">
        <v>388</v>
      </c>
      <c r="C44" s="308">
        <v>791</v>
      </c>
      <c r="D44" s="308">
        <v>695</v>
      </c>
      <c r="E44" s="308">
        <v>572</v>
      </c>
      <c r="F44" s="309">
        <v>669</v>
      </c>
      <c r="G44" s="627"/>
    </row>
    <row r="45" spans="1:9" ht="11.1" customHeight="1">
      <c r="A45" s="373" t="s">
        <v>715</v>
      </c>
      <c r="B45" s="308">
        <v>388</v>
      </c>
      <c r="C45" s="308">
        <v>605</v>
      </c>
      <c r="D45" s="308">
        <v>477</v>
      </c>
      <c r="E45" s="308">
        <v>443</v>
      </c>
      <c r="F45" s="309">
        <v>505</v>
      </c>
      <c r="G45" s="627"/>
    </row>
    <row r="46" spans="1:9" ht="11.1" customHeight="1">
      <c r="A46" s="373" t="s">
        <v>716</v>
      </c>
      <c r="B46" s="308">
        <v>269</v>
      </c>
      <c r="C46" s="308">
        <v>510</v>
      </c>
      <c r="D46" s="308">
        <v>390</v>
      </c>
      <c r="E46" s="308">
        <v>409</v>
      </c>
      <c r="F46" s="309">
        <v>434</v>
      </c>
      <c r="G46" s="627"/>
    </row>
    <row r="47" spans="1:9" ht="11.1" customHeight="1">
      <c r="A47" s="373" t="s">
        <v>79</v>
      </c>
      <c r="B47" s="308">
        <v>478</v>
      </c>
      <c r="C47" s="308">
        <v>723</v>
      </c>
      <c r="D47" s="308">
        <v>655</v>
      </c>
      <c r="E47" s="308">
        <v>522</v>
      </c>
      <c r="F47" s="309">
        <v>665</v>
      </c>
      <c r="G47" s="627"/>
    </row>
    <row r="48" spans="1:9" ht="11.1" customHeight="1">
      <c r="A48" s="373" t="s">
        <v>717</v>
      </c>
      <c r="B48" s="308">
        <v>462</v>
      </c>
      <c r="C48" s="308">
        <v>836</v>
      </c>
      <c r="D48" s="308">
        <v>599</v>
      </c>
      <c r="E48" s="308">
        <v>580</v>
      </c>
      <c r="F48" s="309">
        <v>581</v>
      </c>
      <c r="G48" s="627"/>
    </row>
    <row r="49" spans="1:7" ht="11.1" customHeight="1">
      <c r="A49" s="373" t="s">
        <v>718</v>
      </c>
      <c r="B49" s="308">
        <v>207</v>
      </c>
      <c r="C49" s="308">
        <v>667</v>
      </c>
      <c r="D49" s="308">
        <v>523</v>
      </c>
      <c r="E49" s="308">
        <v>451</v>
      </c>
      <c r="F49" s="309">
        <v>625</v>
      </c>
      <c r="G49" s="627"/>
    </row>
    <row r="50" spans="1:7" ht="11.1" customHeight="1">
      <c r="A50" s="374" t="s">
        <v>719</v>
      </c>
      <c r="B50" s="303">
        <v>785</v>
      </c>
      <c r="C50" s="303">
        <v>3539</v>
      </c>
      <c r="D50" s="303">
        <v>3158</v>
      </c>
      <c r="E50" s="303">
        <v>2616</v>
      </c>
      <c r="F50" s="304">
        <v>4044</v>
      </c>
      <c r="G50" s="627"/>
    </row>
    <row r="51" spans="1:7" ht="14.85" customHeight="1"/>
    <row r="52" spans="1:7" ht="14.85" customHeight="1">
      <c r="A52" s="1476" t="s">
        <v>1516</v>
      </c>
    </row>
    <row r="53" spans="1:7" ht="14.85" customHeight="1">
      <c r="A53" s="1477" t="s">
        <v>1517</v>
      </c>
    </row>
    <row r="54" spans="1:7" ht="14.85" customHeight="1"/>
    <row r="55" spans="1:7" ht="14.85" customHeight="1"/>
    <row r="56" spans="1:7" ht="14.85" customHeight="1"/>
    <row r="57" spans="1:7" ht="14.85" customHeight="1"/>
    <row r="58" spans="1:7" ht="14.85" customHeight="1"/>
    <row r="59" spans="1:7" ht="14.85" customHeight="1"/>
  </sheetData>
  <mergeCells count="12">
    <mergeCell ref="E1:F1"/>
    <mergeCell ref="A2:D2"/>
    <mergeCell ref="E2:F2"/>
    <mergeCell ref="C7:C9"/>
    <mergeCell ref="B5:F6"/>
    <mergeCell ref="A4:D4"/>
    <mergeCell ref="D7:D9"/>
    <mergeCell ref="F7:F9"/>
    <mergeCell ref="A3:D3"/>
    <mergeCell ref="A5:A9"/>
    <mergeCell ref="B7:B9"/>
    <mergeCell ref="E7:E9"/>
  </mergeCells>
  <phoneticPr fontId="0" type="noConversion"/>
  <conditionalFormatting sqref="H10:H14">
    <cfRule type="cellIs" dxfId="1" priority="1" stopIfTrue="1" operator="greaterThan">
      <formula>0</formula>
    </cfRule>
  </conditionalFormatting>
  <hyperlinks>
    <hyperlink ref="E1:F1" location="'Spis tablic     List of tables'!A72" display="Powrót do spisu tablic"/>
    <hyperlink ref="E2:F2" location="'Spis tablic     List of tables'!A72" display="Return to list tables"/>
    <hyperlink ref="E1:F2" location="'Spis tablic     List of tables'!A79"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56"/>
  <sheetViews>
    <sheetView showGridLines="0" zoomScaleNormal="100" workbookViewId="0">
      <pane ySplit="10" topLeftCell="A11" activePane="bottomLeft" state="frozen"/>
      <selection activeCell="I42" sqref="I42"/>
      <selection pane="bottomLeft" activeCell="I30" sqref="I30"/>
    </sheetView>
  </sheetViews>
  <sheetFormatPr defaultRowHeight="14.25"/>
  <cols>
    <col min="1" max="1" width="23" style="1" customWidth="1"/>
    <col min="2" max="3" width="12.625" style="1" customWidth="1"/>
    <col min="4" max="4" width="13.75" style="1" customWidth="1"/>
    <col min="5" max="6" width="12.625" style="1" customWidth="1"/>
  </cols>
  <sheetData>
    <row r="1" spans="1:9" ht="21" customHeight="1">
      <c r="A1" s="2675" t="s">
        <v>1125</v>
      </c>
      <c r="B1" s="2234"/>
      <c r="C1" s="2234"/>
      <c r="D1" s="2234"/>
      <c r="E1" s="2234"/>
      <c r="F1" s="2234"/>
      <c r="G1" s="1765" t="s">
        <v>220</v>
      </c>
      <c r="H1" s="1765"/>
      <c r="I1" s="187"/>
    </row>
    <row r="2" spans="1:9">
      <c r="A2" s="1966" t="s">
        <v>949</v>
      </c>
      <c r="B2" s="1966"/>
      <c r="C2" s="1966"/>
      <c r="D2" s="1966"/>
      <c r="G2" s="1890" t="s">
        <v>221</v>
      </c>
      <c r="H2" s="1890"/>
      <c r="I2" s="187"/>
    </row>
    <row r="3" spans="1:9">
      <c r="A3" s="2677" t="s">
        <v>1057</v>
      </c>
      <c r="B3" s="2677"/>
      <c r="C3" s="2677"/>
      <c r="D3" s="2677"/>
      <c r="E3" s="2234"/>
      <c r="G3" s="187"/>
      <c r="H3" s="187"/>
      <c r="I3" s="187"/>
    </row>
    <row r="4" spans="1:9">
      <c r="A4" s="2676" t="s">
        <v>951</v>
      </c>
      <c r="B4" s="2676"/>
      <c r="C4" s="2676"/>
      <c r="D4" s="2676"/>
      <c r="G4" s="187"/>
      <c r="H4" s="187"/>
      <c r="I4" s="187"/>
    </row>
    <row r="5" spans="1:9">
      <c r="A5" s="2627" t="s">
        <v>1059</v>
      </c>
      <c r="B5" s="2623" t="s">
        <v>1241</v>
      </c>
      <c r="C5" s="2625"/>
      <c r="D5" s="2625"/>
      <c r="E5" s="2625"/>
      <c r="F5" s="2625"/>
    </row>
    <row r="6" spans="1:9">
      <c r="A6" s="2628"/>
      <c r="B6" s="2624"/>
      <c r="C6" s="2626"/>
      <c r="D6" s="2626"/>
      <c r="E6" s="2626"/>
      <c r="F6" s="2626"/>
    </row>
    <row r="7" spans="1:9">
      <c r="A7" s="2628"/>
      <c r="B7" s="2635" t="s">
        <v>1242</v>
      </c>
      <c r="C7" s="2635" t="s">
        <v>1374</v>
      </c>
      <c r="D7" s="2635" t="s">
        <v>1373</v>
      </c>
      <c r="E7" s="2635" t="s">
        <v>1243</v>
      </c>
      <c r="F7" s="2623" t="s">
        <v>1244</v>
      </c>
    </row>
    <row r="8" spans="1:9">
      <c r="A8" s="2628"/>
      <c r="B8" s="2636"/>
      <c r="C8" s="2636"/>
      <c r="D8" s="2636"/>
      <c r="E8" s="2636"/>
      <c r="F8" s="2624"/>
    </row>
    <row r="9" spans="1:9">
      <c r="A9" s="2628"/>
      <c r="B9" s="2636"/>
      <c r="C9" s="2636"/>
      <c r="D9" s="2636"/>
      <c r="E9" s="2636"/>
      <c r="F9" s="2624"/>
    </row>
    <row r="10" spans="1:9">
      <c r="A10" s="2628"/>
      <c r="B10" s="2636"/>
      <c r="C10" s="2636"/>
      <c r="D10" s="2636"/>
      <c r="E10" s="2636"/>
      <c r="F10" s="2624"/>
    </row>
    <row r="11" spans="1:9" s="15" customFormat="1" ht="22.5" customHeight="1">
      <c r="A11" s="158" t="s">
        <v>415</v>
      </c>
      <c r="B11" s="500">
        <v>13777</v>
      </c>
      <c r="C11" s="500">
        <v>25687</v>
      </c>
      <c r="D11" s="500">
        <v>11773</v>
      </c>
      <c r="E11" s="500">
        <v>35224</v>
      </c>
      <c r="F11" s="501">
        <v>38281</v>
      </c>
      <c r="G11" s="1274"/>
      <c r="H11" s="1226"/>
      <c r="I11" s="1226"/>
    </row>
    <row r="12" spans="1:9" s="15" customFormat="1" ht="12.75" customHeight="1">
      <c r="A12" s="151" t="s">
        <v>416</v>
      </c>
      <c r="B12" s="471"/>
      <c r="C12" s="471"/>
      <c r="D12" s="471"/>
      <c r="E12" s="471"/>
      <c r="F12" s="472"/>
      <c r="G12" s="1226"/>
      <c r="H12" s="1226"/>
      <c r="I12" s="1226"/>
    </row>
    <row r="13" spans="1:9" s="15" customFormat="1" ht="12.75" customHeight="1">
      <c r="A13" s="153" t="s">
        <v>417</v>
      </c>
      <c r="B13" s="471"/>
      <c r="C13" s="471"/>
      <c r="D13" s="471"/>
      <c r="E13" s="471"/>
      <c r="F13" s="472"/>
      <c r="G13" s="1226"/>
      <c r="H13" s="1226"/>
      <c r="I13" s="1226"/>
    </row>
    <row r="14" spans="1:9" s="15" customFormat="1" ht="12.75" customHeight="1">
      <c r="A14" s="336" t="s">
        <v>706</v>
      </c>
      <c r="B14" s="500">
        <v>2155</v>
      </c>
      <c r="C14" s="500">
        <v>5298</v>
      </c>
      <c r="D14" s="500">
        <v>2403</v>
      </c>
      <c r="E14" s="500">
        <v>8684</v>
      </c>
      <c r="F14" s="501">
        <v>9551</v>
      </c>
      <c r="G14" s="1226"/>
      <c r="H14" s="1226"/>
      <c r="I14" s="1226"/>
    </row>
    <row r="15" spans="1:9" s="15" customFormat="1" ht="12.75" customHeight="1">
      <c r="A15" s="155" t="s">
        <v>73</v>
      </c>
      <c r="B15" s="471"/>
      <c r="C15" s="471"/>
      <c r="D15" s="471"/>
      <c r="E15" s="471"/>
      <c r="F15" s="472"/>
      <c r="G15" s="1226"/>
      <c r="H15" s="1226"/>
      <c r="I15" s="1226"/>
    </row>
    <row r="16" spans="1:9" s="15" customFormat="1">
      <c r="A16" s="332" t="s">
        <v>24</v>
      </c>
      <c r="B16" s="471">
        <v>290</v>
      </c>
      <c r="C16" s="471">
        <v>652</v>
      </c>
      <c r="D16" s="471">
        <v>298</v>
      </c>
      <c r="E16" s="471">
        <v>913</v>
      </c>
      <c r="F16" s="472">
        <v>860</v>
      </c>
      <c r="G16" s="157"/>
      <c r="H16" s="8"/>
      <c r="I16" s="34"/>
    </row>
    <row r="17" spans="1:9" s="15" customFormat="1">
      <c r="A17" s="152" t="s">
        <v>68</v>
      </c>
      <c r="B17" s="471">
        <v>267</v>
      </c>
      <c r="C17" s="471">
        <v>621</v>
      </c>
      <c r="D17" s="471">
        <v>278</v>
      </c>
      <c r="E17" s="471">
        <v>997</v>
      </c>
      <c r="F17" s="472">
        <v>1132</v>
      </c>
      <c r="G17" s="157"/>
      <c r="H17" s="8"/>
      <c r="I17" s="34"/>
    </row>
    <row r="18" spans="1:9" s="15" customFormat="1">
      <c r="A18" s="332" t="s">
        <v>25</v>
      </c>
      <c r="B18" s="471">
        <v>216</v>
      </c>
      <c r="C18" s="471">
        <v>550</v>
      </c>
      <c r="D18" s="471">
        <v>241</v>
      </c>
      <c r="E18" s="471">
        <v>954</v>
      </c>
      <c r="F18" s="472">
        <v>1110</v>
      </c>
      <c r="G18" s="157"/>
      <c r="H18" s="8"/>
      <c r="I18" s="34"/>
    </row>
    <row r="19" spans="1:9" s="15" customFormat="1" ht="12.75">
      <c r="A19" s="332" t="s">
        <v>26</v>
      </c>
      <c r="B19" s="471">
        <v>172</v>
      </c>
      <c r="C19" s="471">
        <v>402</v>
      </c>
      <c r="D19" s="471">
        <v>192</v>
      </c>
      <c r="E19" s="471">
        <v>962</v>
      </c>
      <c r="F19" s="472">
        <v>708</v>
      </c>
      <c r="G19" s="150"/>
      <c r="H19" s="34"/>
      <c r="I19" s="34"/>
    </row>
    <row r="20" spans="1:9" s="15" customFormat="1" ht="12.75">
      <c r="A20" s="332" t="s">
        <v>27</v>
      </c>
      <c r="B20" s="471">
        <v>205</v>
      </c>
      <c r="C20" s="471">
        <v>668</v>
      </c>
      <c r="D20" s="471">
        <v>231</v>
      </c>
      <c r="E20" s="471">
        <v>861</v>
      </c>
      <c r="F20" s="472">
        <v>1073</v>
      </c>
      <c r="G20" s="150"/>
      <c r="H20" s="34"/>
      <c r="I20" s="34"/>
    </row>
    <row r="21" spans="1:9" s="15" customFormat="1" ht="12.75">
      <c r="A21" s="332" t="s">
        <v>28</v>
      </c>
      <c r="B21" s="471">
        <v>190</v>
      </c>
      <c r="C21" s="471">
        <v>568</v>
      </c>
      <c r="D21" s="471">
        <v>269</v>
      </c>
      <c r="E21" s="471">
        <v>998</v>
      </c>
      <c r="F21" s="472">
        <v>1177</v>
      </c>
      <c r="G21" s="150"/>
      <c r="H21" s="34"/>
      <c r="I21" s="34"/>
    </row>
    <row r="22" spans="1:9" s="15" customFormat="1" ht="12.75">
      <c r="A22" s="152" t="s">
        <v>69</v>
      </c>
      <c r="B22" s="471">
        <v>302</v>
      </c>
      <c r="C22" s="471">
        <v>705</v>
      </c>
      <c r="D22" s="471">
        <v>379</v>
      </c>
      <c r="E22" s="471">
        <v>1014</v>
      </c>
      <c r="F22" s="472">
        <v>1452</v>
      </c>
      <c r="G22" s="150"/>
      <c r="H22" s="34"/>
      <c r="I22" s="34"/>
    </row>
    <row r="23" spans="1:9" s="15" customFormat="1" ht="12.75">
      <c r="A23" s="332" t="s">
        <v>29</v>
      </c>
      <c r="B23" s="471">
        <v>242</v>
      </c>
      <c r="C23" s="471">
        <v>608</v>
      </c>
      <c r="D23" s="471">
        <v>296</v>
      </c>
      <c r="E23" s="471">
        <v>1293</v>
      </c>
      <c r="F23" s="472">
        <v>1317</v>
      </c>
      <c r="G23" s="150"/>
      <c r="H23" s="34"/>
      <c r="I23" s="34"/>
    </row>
    <row r="24" spans="1:9" s="15" customFormat="1" ht="12.75">
      <c r="A24" s="337" t="s">
        <v>707</v>
      </c>
      <c r="B24" s="471">
        <v>271</v>
      </c>
      <c r="C24" s="471">
        <v>524</v>
      </c>
      <c r="D24" s="471">
        <v>219</v>
      </c>
      <c r="E24" s="471">
        <v>692</v>
      </c>
      <c r="F24" s="472">
        <v>722</v>
      </c>
      <c r="G24" s="150"/>
      <c r="H24" s="34"/>
      <c r="I24" s="34"/>
    </row>
    <row r="25" spans="1:9" s="39" customFormat="1" ht="15">
      <c r="A25" s="336" t="s">
        <v>762</v>
      </c>
      <c r="B25" s="500">
        <v>2278</v>
      </c>
      <c r="C25" s="500">
        <v>4268</v>
      </c>
      <c r="D25" s="500">
        <v>1908</v>
      </c>
      <c r="E25" s="500">
        <v>5948</v>
      </c>
      <c r="F25" s="501">
        <v>6052</v>
      </c>
      <c r="G25" s="214"/>
      <c r="H25" s="215"/>
      <c r="I25" s="216"/>
    </row>
    <row r="26" spans="1:9" s="15" customFormat="1" ht="12.75">
      <c r="A26" s="155" t="s">
        <v>74</v>
      </c>
      <c r="B26" s="471"/>
      <c r="C26" s="471"/>
      <c r="D26" s="471"/>
      <c r="E26" s="471"/>
      <c r="F26" s="472"/>
      <c r="G26" s="150"/>
      <c r="H26" s="34"/>
      <c r="I26" s="34"/>
    </row>
    <row r="27" spans="1:9" s="15" customFormat="1">
      <c r="A27" s="332" t="s">
        <v>22</v>
      </c>
      <c r="B27" s="471">
        <v>558</v>
      </c>
      <c r="C27" s="471">
        <v>984</v>
      </c>
      <c r="D27" s="471">
        <v>392</v>
      </c>
      <c r="E27" s="471">
        <v>1172</v>
      </c>
      <c r="F27" s="472">
        <v>1025</v>
      </c>
      <c r="G27" s="157"/>
      <c r="H27" s="8"/>
      <c r="I27" s="34"/>
    </row>
    <row r="28" spans="1:9" s="15" customFormat="1" ht="12.75">
      <c r="A28" s="332" t="s">
        <v>23</v>
      </c>
      <c r="B28" s="471">
        <v>174</v>
      </c>
      <c r="C28" s="471">
        <v>591</v>
      </c>
      <c r="D28" s="471">
        <v>252</v>
      </c>
      <c r="E28" s="471">
        <v>908</v>
      </c>
      <c r="F28" s="472">
        <v>863</v>
      </c>
      <c r="G28" s="150"/>
      <c r="H28" s="34"/>
      <c r="I28" s="34"/>
    </row>
    <row r="29" spans="1:9" s="15" customFormat="1" ht="12.75">
      <c r="A29" s="152" t="s">
        <v>70</v>
      </c>
      <c r="B29" s="471">
        <v>250</v>
      </c>
      <c r="C29" s="471">
        <v>615</v>
      </c>
      <c r="D29" s="471">
        <v>204</v>
      </c>
      <c r="E29" s="471">
        <v>1001</v>
      </c>
      <c r="F29" s="472">
        <v>1059</v>
      </c>
      <c r="G29" s="150"/>
      <c r="H29" s="34"/>
      <c r="I29" s="34"/>
    </row>
    <row r="30" spans="1:9" s="15" customFormat="1" ht="12.75">
      <c r="A30" s="332" t="s">
        <v>708</v>
      </c>
      <c r="B30" s="471">
        <v>506</v>
      </c>
      <c r="C30" s="471">
        <v>729</v>
      </c>
      <c r="D30" s="471">
        <v>397</v>
      </c>
      <c r="E30" s="471">
        <v>843</v>
      </c>
      <c r="F30" s="472">
        <v>935</v>
      </c>
      <c r="G30" s="150"/>
      <c r="H30" s="34"/>
      <c r="I30" s="34"/>
    </row>
    <row r="31" spans="1:9" s="15" customFormat="1" ht="12.75">
      <c r="A31" s="152" t="s">
        <v>71</v>
      </c>
      <c r="B31" s="471">
        <v>249</v>
      </c>
      <c r="C31" s="471">
        <v>486</v>
      </c>
      <c r="D31" s="471">
        <v>287</v>
      </c>
      <c r="E31" s="471">
        <v>854</v>
      </c>
      <c r="F31" s="472">
        <v>990</v>
      </c>
      <c r="G31" s="150"/>
      <c r="H31" s="34"/>
      <c r="I31" s="34"/>
    </row>
    <row r="32" spans="1:9" s="15" customFormat="1" ht="12.75">
      <c r="A32" s="152" t="s">
        <v>72</v>
      </c>
      <c r="B32" s="471">
        <v>541</v>
      </c>
      <c r="C32" s="471">
        <v>863</v>
      </c>
      <c r="D32" s="471">
        <v>376</v>
      </c>
      <c r="E32" s="471">
        <v>1170</v>
      </c>
      <c r="F32" s="472">
        <v>1180</v>
      </c>
      <c r="G32" s="150"/>
      <c r="H32" s="34"/>
      <c r="I32" s="34"/>
    </row>
    <row r="33" spans="1:9" s="15" customFormat="1">
      <c r="A33" s="336" t="s">
        <v>709</v>
      </c>
      <c r="B33" s="500">
        <v>3415</v>
      </c>
      <c r="C33" s="500">
        <v>8423</v>
      </c>
      <c r="D33" s="500">
        <v>3605</v>
      </c>
      <c r="E33" s="500">
        <v>10939</v>
      </c>
      <c r="F33" s="501">
        <v>12910</v>
      </c>
      <c r="G33" s="157"/>
      <c r="H33" s="35"/>
      <c r="I33" s="34"/>
    </row>
    <row r="34" spans="1:9" s="15" customFormat="1" ht="12.75">
      <c r="A34" s="155" t="s">
        <v>74</v>
      </c>
      <c r="B34" s="471"/>
      <c r="C34" s="471"/>
      <c r="D34" s="471"/>
      <c r="E34" s="471"/>
      <c r="F34" s="472"/>
      <c r="G34" s="150"/>
      <c r="H34" s="34"/>
      <c r="I34" s="34"/>
    </row>
    <row r="35" spans="1:9" s="15" customFormat="1">
      <c r="A35" s="337" t="s">
        <v>710</v>
      </c>
      <c r="B35" s="471">
        <v>415</v>
      </c>
      <c r="C35" s="471">
        <v>1166</v>
      </c>
      <c r="D35" s="471">
        <v>528</v>
      </c>
      <c r="E35" s="471">
        <v>1360</v>
      </c>
      <c r="F35" s="472">
        <v>1679</v>
      </c>
      <c r="G35" s="157"/>
      <c r="H35" s="8"/>
      <c r="I35" s="34"/>
    </row>
    <row r="36" spans="1:9" s="15" customFormat="1" ht="12.75">
      <c r="A36" s="337" t="s">
        <v>711</v>
      </c>
      <c r="B36" s="471">
        <v>961</v>
      </c>
      <c r="C36" s="471">
        <v>2760</v>
      </c>
      <c r="D36" s="471">
        <v>1287</v>
      </c>
      <c r="E36" s="471">
        <v>3491</v>
      </c>
      <c r="F36" s="472">
        <v>4089</v>
      </c>
      <c r="G36" s="150"/>
      <c r="H36" s="34"/>
      <c r="I36" s="34"/>
    </row>
    <row r="37" spans="1:9" s="15" customFormat="1" ht="12.75">
      <c r="A37" s="156" t="s">
        <v>75</v>
      </c>
      <c r="B37" s="471">
        <v>748</v>
      </c>
      <c r="C37" s="471">
        <v>1513</v>
      </c>
      <c r="D37" s="471">
        <v>535</v>
      </c>
      <c r="E37" s="471">
        <v>2077</v>
      </c>
      <c r="F37" s="472">
        <v>2118</v>
      </c>
      <c r="G37" s="150"/>
      <c r="H37" s="34"/>
      <c r="I37" s="34"/>
    </row>
    <row r="38" spans="1:9" s="15" customFormat="1" ht="12.75">
      <c r="A38" s="337" t="s">
        <v>712</v>
      </c>
      <c r="B38" s="471">
        <v>315</v>
      </c>
      <c r="C38" s="471">
        <v>688</v>
      </c>
      <c r="D38" s="471">
        <v>292</v>
      </c>
      <c r="E38" s="471">
        <v>1105</v>
      </c>
      <c r="F38" s="472">
        <v>1390</v>
      </c>
      <c r="G38" s="150"/>
      <c r="H38" s="34"/>
      <c r="I38" s="34"/>
    </row>
    <row r="39" spans="1:9" s="15" customFormat="1" ht="12.75">
      <c r="A39" s="156" t="s">
        <v>76</v>
      </c>
      <c r="B39" s="471">
        <v>362</v>
      </c>
      <c r="C39" s="471">
        <v>1065</v>
      </c>
      <c r="D39" s="471">
        <v>434</v>
      </c>
      <c r="E39" s="471">
        <v>1290</v>
      </c>
      <c r="F39" s="472">
        <v>1338</v>
      </c>
      <c r="G39" s="150"/>
      <c r="H39" s="34"/>
      <c r="I39" s="34"/>
    </row>
    <row r="40" spans="1:9" s="15" customFormat="1" ht="12.75">
      <c r="A40" s="156" t="s">
        <v>30</v>
      </c>
      <c r="B40" s="471">
        <v>614</v>
      </c>
      <c r="C40" s="471">
        <v>1231</v>
      </c>
      <c r="D40" s="471">
        <v>529</v>
      </c>
      <c r="E40" s="471">
        <v>1616</v>
      </c>
      <c r="F40" s="472">
        <v>2296</v>
      </c>
      <c r="G40" s="150"/>
      <c r="H40" s="34"/>
      <c r="I40" s="34"/>
    </row>
    <row r="41" spans="1:9" s="39" customFormat="1" ht="12.75">
      <c r="A41" s="336" t="s">
        <v>727</v>
      </c>
      <c r="B41" s="500">
        <v>2192</v>
      </c>
      <c r="C41" s="500">
        <v>4442</v>
      </c>
      <c r="D41" s="500">
        <v>2399</v>
      </c>
      <c r="E41" s="500">
        <v>7041</v>
      </c>
      <c r="F41" s="501">
        <v>6689</v>
      </c>
      <c r="G41" s="192"/>
      <c r="H41" s="216"/>
      <c r="I41" s="216"/>
    </row>
    <row r="42" spans="1:9" s="15" customFormat="1">
      <c r="A42" s="155" t="s">
        <v>73</v>
      </c>
      <c r="B42" s="471"/>
      <c r="C42" s="471"/>
      <c r="D42" s="471"/>
      <c r="E42" s="471"/>
      <c r="F42" s="472"/>
      <c r="G42" s="157"/>
      <c r="H42" s="35"/>
      <c r="I42" s="34"/>
    </row>
    <row r="43" spans="1:9" s="15" customFormat="1" ht="12.75">
      <c r="A43" s="152" t="s">
        <v>78</v>
      </c>
      <c r="B43" s="471">
        <v>123</v>
      </c>
      <c r="C43" s="471">
        <v>349</v>
      </c>
      <c r="D43" s="471">
        <v>220</v>
      </c>
      <c r="E43" s="471">
        <v>721</v>
      </c>
      <c r="F43" s="472">
        <v>560</v>
      </c>
      <c r="G43" s="150"/>
      <c r="H43" s="34"/>
      <c r="I43" s="34"/>
    </row>
    <row r="44" spans="1:9" s="15" customFormat="1" ht="12.75">
      <c r="A44" s="332" t="s">
        <v>713</v>
      </c>
      <c r="B44" s="471">
        <v>405</v>
      </c>
      <c r="C44" s="471">
        <v>1009</v>
      </c>
      <c r="D44" s="471">
        <v>466</v>
      </c>
      <c r="E44" s="471">
        <v>1510</v>
      </c>
      <c r="F44" s="472">
        <v>1281</v>
      </c>
      <c r="G44" s="150"/>
      <c r="H44" s="34"/>
      <c r="I44" s="34"/>
    </row>
    <row r="45" spans="1:9" s="15" customFormat="1" ht="12.75">
      <c r="A45" s="332" t="s">
        <v>714</v>
      </c>
      <c r="B45" s="471">
        <v>309</v>
      </c>
      <c r="C45" s="471">
        <v>583</v>
      </c>
      <c r="D45" s="471">
        <v>329</v>
      </c>
      <c r="E45" s="471">
        <v>821</v>
      </c>
      <c r="F45" s="472">
        <v>1073</v>
      </c>
      <c r="G45" s="150"/>
    </row>
    <row r="46" spans="1:9" s="15" customFormat="1" ht="12.75">
      <c r="A46" s="332" t="s">
        <v>715</v>
      </c>
      <c r="B46" s="471">
        <v>159</v>
      </c>
      <c r="C46" s="471">
        <v>507</v>
      </c>
      <c r="D46" s="471">
        <v>277</v>
      </c>
      <c r="E46" s="471">
        <v>772</v>
      </c>
      <c r="F46" s="472">
        <v>703</v>
      </c>
      <c r="G46" s="150"/>
    </row>
    <row r="47" spans="1:9" s="15" customFormat="1" ht="12.75">
      <c r="A47" s="332" t="s">
        <v>716</v>
      </c>
      <c r="B47" s="471">
        <v>156</v>
      </c>
      <c r="C47" s="471">
        <v>309</v>
      </c>
      <c r="D47" s="471">
        <v>191</v>
      </c>
      <c r="E47" s="471">
        <v>592</v>
      </c>
      <c r="F47" s="472">
        <v>764</v>
      </c>
      <c r="G47" s="150"/>
    </row>
    <row r="48" spans="1:9" s="15" customFormat="1" ht="12.75">
      <c r="A48" s="152" t="s">
        <v>79</v>
      </c>
      <c r="B48" s="471">
        <v>306</v>
      </c>
      <c r="C48" s="471">
        <v>564</v>
      </c>
      <c r="D48" s="471">
        <v>319</v>
      </c>
      <c r="E48" s="471">
        <v>1024</v>
      </c>
      <c r="F48" s="472">
        <v>830</v>
      </c>
      <c r="G48" s="150"/>
    </row>
    <row r="49" spans="1:7" s="15" customFormat="1" ht="12.75">
      <c r="A49" s="332" t="s">
        <v>717</v>
      </c>
      <c r="B49" s="471">
        <v>249</v>
      </c>
      <c r="C49" s="471">
        <v>606</v>
      </c>
      <c r="D49" s="471">
        <v>380</v>
      </c>
      <c r="E49" s="471">
        <v>1003</v>
      </c>
      <c r="F49" s="472">
        <v>820</v>
      </c>
      <c r="G49" s="150"/>
    </row>
    <row r="50" spans="1:7" s="15" customFormat="1" ht="12.75">
      <c r="A50" s="332" t="s">
        <v>718</v>
      </c>
      <c r="B50" s="471">
        <v>485</v>
      </c>
      <c r="C50" s="471">
        <v>515</v>
      </c>
      <c r="D50" s="471">
        <v>217</v>
      </c>
      <c r="E50" s="471">
        <v>598</v>
      </c>
      <c r="F50" s="472">
        <v>658</v>
      </c>
      <c r="G50" s="150"/>
    </row>
    <row r="51" spans="1:7" s="15" customFormat="1" ht="12.75">
      <c r="A51" s="336" t="s">
        <v>719</v>
      </c>
      <c r="B51" s="500">
        <v>3737</v>
      </c>
      <c r="C51" s="500">
        <v>3256</v>
      </c>
      <c r="D51" s="500">
        <v>1458</v>
      </c>
      <c r="E51" s="500">
        <v>2612</v>
      </c>
      <c r="F51" s="501">
        <v>3079</v>
      </c>
      <c r="G51" s="150"/>
    </row>
    <row r="52" spans="1:7" s="15" customFormat="1" ht="12.75">
      <c r="A52" s="336"/>
      <c r="B52" s="642"/>
      <c r="C52" s="642"/>
      <c r="D52" s="642"/>
      <c r="E52" s="642"/>
      <c r="F52" s="642"/>
      <c r="G52" s="150"/>
    </row>
    <row r="53" spans="1:7" s="839" customFormat="1">
      <c r="A53" s="1535" t="s">
        <v>1877</v>
      </c>
      <c r="B53" s="1541"/>
      <c r="C53" s="1541"/>
      <c r="D53" s="1541"/>
      <c r="E53" s="1541"/>
      <c r="F53" s="1541"/>
    </row>
    <row r="54" spans="1:7" s="839" customFormat="1">
      <c r="A54" s="1608" t="s">
        <v>1516</v>
      </c>
      <c r="B54" s="1541"/>
      <c r="C54" s="1541"/>
      <c r="D54" s="1541"/>
      <c r="E54" s="1541"/>
      <c r="F54" s="1541"/>
    </row>
    <row r="55" spans="1:7" s="839" customFormat="1">
      <c r="A55" s="1537" t="s">
        <v>1878</v>
      </c>
      <c r="B55" s="1541"/>
      <c r="C55" s="1541"/>
      <c r="D55" s="1541"/>
      <c r="E55" s="1541"/>
      <c r="F55" s="1541"/>
    </row>
    <row r="56" spans="1:7" s="839" customFormat="1">
      <c r="A56" s="1609" t="s">
        <v>1517</v>
      </c>
      <c r="B56" s="1541"/>
      <c r="C56" s="1541"/>
      <c r="D56" s="1541"/>
      <c r="E56" s="1541"/>
      <c r="F56" s="1541"/>
    </row>
  </sheetData>
  <mergeCells count="13">
    <mergeCell ref="G1:H1"/>
    <mergeCell ref="G2:H2"/>
    <mergeCell ref="A1:F1"/>
    <mergeCell ref="A4:D4"/>
    <mergeCell ref="A5:A10"/>
    <mergeCell ref="A3:E3"/>
    <mergeCell ref="B5:F6"/>
    <mergeCell ref="B7:B10"/>
    <mergeCell ref="D7:D10"/>
    <mergeCell ref="E7:E10"/>
    <mergeCell ref="F7:F10"/>
    <mergeCell ref="C7:C10"/>
    <mergeCell ref="A2:D2"/>
  </mergeCells>
  <phoneticPr fontId="0" type="noConversion"/>
  <conditionalFormatting sqref="H11:H15">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79" display="Powrót do spisu tablic"/>
  </hyperlinks>
  <printOptions horizontalCentered="1"/>
  <pageMargins left="0.19" right="0.16" top="0.88" bottom="0.19685039370078741" header="0.28999999999999998"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50"/>
  <sheetViews>
    <sheetView showGridLines="0" zoomScaleNormal="100" workbookViewId="0">
      <pane ySplit="8" topLeftCell="A9" activePane="bottomLeft" state="frozen"/>
      <selection pane="bottomLeft" activeCell="G5" sqref="G5:G8"/>
    </sheetView>
  </sheetViews>
  <sheetFormatPr defaultRowHeight="14.25"/>
  <cols>
    <col min="1" max="1" width="24.25" style="1" customWidth="1"/>
    <col min="2" max="2" width="9.5" style="1" customWidth="1"/>
    <col min="3" max="3" width="7.625" style="1" customWidth="1"/>
    <col min="4" max="4" width="11.5" style="1" customWidth="1"/>
    <col min="5" max="5" width="12.25" style="1" customWidth="1"/>
    <col min="6" max="6" width="8.625" style="1" customWidth="1"/>
    <col min="7" max="7" width="10.625" style="1" customWidth="1"/>
    <col min="8" max="8" width="9" style="13"/>
  </cols>
  <sheetData>
    <row r="1" spans="1:10">
      <c r="A1" s="2680" t="s">
        <v>957</v>
      </c>
      <c r="B1" s="2680"/>
      <c r="C1" s="2680"/>
      <c r="D1" s="2680"/>
      <c r="E1" s="2680"/>
      <c r="F1" s="2514" t="s">
        <v>220</v>
      </c>
      <c r="G1" s="2514"/>
    </row>
    <row r="2" spans="1:10">
      <c r="A2" s="2681" t="s">
        <v>958</v>
      </c>
      <c r="B2" s="2681"/>
      <c r="C2" s="2681"/>
      <c r="D2" s="2681"/>
      <c r="E2" s="2681"/>
      <c r="F2" s="2523" t="s">
        <v>221</v>
      </c>
      <c r="G2" s="2523"/>
    </row>
    <row r="3" spans="1:10" s="1448" customFormat="1" ht="14.25" customHeight="1">
      <c r="A3" s="2639" t="s">
        <v>822</v>
      </c>
      <c r="B3" s="2647" t="s">
        <v>1240</v>
      </c>
      <c r="C3" s="2649"/>
      <c r="D3" s="2639"/>
      <c r="E3" s="2647" t="s">
        <v>1638</v>
      </c>
      <c r="F3" s="2649"/>
      <c r="G3" s="2649"/>
      <c r="H3" s="13"/>
    </row>
    <row r="4" spans="1:10" s="1448" customFormat="1">
      <c r="A4" s="2640"/>
      <c r="B4" s="2624"/>
      <c r="C4" s="2626"/>
      <c r="D4" s="2640"/>
      <c r="E4" s="2624"/>
      <c r="F4" s="2626"/>
      <c r="G4" s="2626"/>
      <c r="H4" s="13"/>
    </row>
    <row r="5" spans="1:10" s="1448" customFormat="1" ht="14.25" customHeight="1">
      <c r="A5" s="2626"/>
      <c r="B5" s="2648" t="s">
        <v>1639</v>
      </c>
      <c r="C5" s="2678" t="s">
        <v>225</v>
      </c>
      <c r="D5" s="2647" t="s">
        <v>1640</v>
      </c>
      <c r="E5" s="2648" t="s">
        <v>1639</v>
      </c>
      <c r="F5" s="2678" t="s">
        <v>225</v>
      </c>
      <c r="G5" s="2647" t="s">
        <v>1640</v>
      </c>
      <c r="H5" s="13"/>
    </row>
    <row r="6" spans="1:10" s="1448" customFormat="1">
      <c r="A6" s="2626"/>
      <c r="B6" s="2648"/>
      <c r="C6" s="2679"/>
      <c r="D6" s="2624"/>
      <c r="E6" s="2648"/>
      <c r="F6" s="2679"/>
      <c r="G6" s="2624"/>
      <c r="H6" s="13"/>
    </row>
    <row r="7" spans="1:10" s="1448" customFormat="1" ht="29.25" customHeight="1">
      <c r="A7" s="2626"/>
      <c r="B7" s="2648"/>
      <c r="C7" s="2679"/>
      <c r="D7" s="2624"/>
      <c r="E7" s="2648"/>
      <c r="F7" s="2679"/>
      <c r="G7" s="2624"/>
      <c r="H7" s="13"/>
    </row>
    <row r="8" spans="1:10" s="1448" customFormat="1">
      <c r="A8" s="2626"/>
      <c r="B8" s="2648"/>
      <c r="C8" s="2679"/>
      <c r="D8" s="2624"/>
      <c r="E8" s="2648"/>
      <c r="F8" s="2679"/>
      <c r="G8" s="2624"/>
      <c r="H8" s="13"/>
    </row>
    <row r="9" spans="1:10" s="39" customFormat="1" ht="12.75" customHeight="1">
      <c r="A9" s="159" t="s">
        <v>415</v>
      </c>
      <c r="B9" s="500">
        <v>2524</v>
      </c>
      <c r="C9" s="414">
        <v>63.963507349214396</v>
      </c>
      <c r="D9" s="500">
        <v>1425</v>
      </c>
      <c r="E9" s="976">
        <v>267749</v>
      </c>
      <c r="F9" s="414">
        <v>77.109096459448097</v>
      </c>
      <c r="G9" s="1027">
        <v>198229</v>
      </c>
      <c r="H9" s="1274"/>
      <c r="I9" s="1226"/>
      <c r="J9" s="1226"/>
    </row>
    <row r="10" spans="1:10" s="15" customFormat="1" ht="12.75" customHeight="1">
      <c r="A10" s="151" t="s">
        <v>416</v>
      </c>
      <c r="B10" s="471"/>
      <c r="C10" s="348"/>
      <c r="D10" s="471"/>
      <c r="E10" s="977"/>
      <c r="F10" s="348"/>
      <c r="G10" s="1028"/>
      <c r="H10" s="1226"/>
      <c r="I10" s="1226"/>
      <c r="J10" s="1226"/>
    </row>
    <row r="11" spans="1:10" s="15" customFormat="1" ht="12.75" customHeight="1">
      <c r="A11" s="153" t="s">
        <v>417</v>
      </c>
      <c r="B11" s="471"/>
      <c r="C11" s="348"/>
      <c r="D11" s="471"/>
      <c r="E11" s="977"/>
      <c r="F11" s="348"/>
      <c r="G11" s="1028"/>
      <c r="H11" s="1226"/>
      <c r="I11" s="1226"/>
      <c r="J11" s="1226"/>
    </row>
    <row r="12" spans="1:10" s="15" customFormat="1" ht="12.75" customHeight="1">
      <c r="A12" s="336" t="s">
        <v>706</v>
      </c>
      <c r="B12" s="500">
        <v>192</v>
      </c>
      <c r="C12" s="414">
        <v>64.429530201342274</v>
      </c>
      <c r="D12" s="500">
        <v>186</v>
      </c>
      <c r="E12" s="500">
        <v>27512</v>
      </c>
      <c r="F12" s="414">
        <v>71.011537568076804</v>
      </c>
      <c r="G12" s="1029">
        <v>26792</v>
      </c>
      <c r="H12" s="1226"/>
      <c r="I12" s="1226"/>
      <c r="J12" s="1226"/>
    </row>
    <row r="13" spans="1:10" s="15" customFormat="1" ht="12.75" customHeight="1">
      <c r="A13" s="155" t="s">
        <v>73</v>
      </c>
      <c r="B13" s="471"/>
      <c r="C13" s="348"/>
      <c r="D13" s="471"/>
      <c r="E13" s="977"/>
      <c r="F13" s="348"/>
      <c r="G13" s="1028"/>
      <c r="H13" s="1226"/>
      <c r="I13" s="1226"/>
      <c r="J13" s="1226"/>
    </row>
    <row r="14" spans="1:10" s="15" customFormat="1" ht="12.75">
      <c r="A14" s="332" t="s">
        <v>24</v>
      </c>
      <c r="B14" s="471">
        <v>48</v>
      </c>
      <c r="C14" s="348">
        <v>62.337662337662337</v>
      </c>
      <c r="D14" s="471">
        <v>42</v>
      </c>
      <c r="E14" s="977">
        <v>6773</v>
      </c>
      <c r="F14" s="348">
        <v>65.031204992798848</v>
      </c>
      <c r="G14" s="1028">
        <v>6053</v>
      </c>
      <c r="H14" s="34"/>
    </row>
    <row r="15" spans="1:10" s="15" customFormat="1" ht="12.75">
      <c r="A15" s="152" t="s">
        <v>68</v>
      </c>
      <c r="B15" s="471">
        <v>26</v>
      </c>
      <c r="C15" s="348">
        <v>173.33333333333334</v>
      </c>
      <c r="D15" s="471">
        <v>26</v>
      </c>
      <c r="E15" s="977">
        <v>3347</v>
      </c>
      <c r="F15" s="348">
        <v>144.08092983211364</v>
      </c>
      <c r="G15" s="1028">
        <v>3347</v>
      </c>
      <c r="H15" s="34"/>
    </row>
    <row r="16" spans="1:10" s="15" customFormat="1" ht="12.75">
      <c r="A16" s="332" t="s">
        <v>25</v>
      </c>
      <c r="B16" s="471">
        <v>36</v>
      </c>
      <c r="C16" s="348">
        <v>47.368421052631575</v>
      </c>
      <c r="D16" s="471">
        <v>36</v>
      </c>
      <c r="E16" s="977">
        <v>5495</v>
      </c>
      <c r="F16" s="348">
        <v>66.420887223498127</v>
      </c>
      <c r="G16" s="1028">
        <v>5495</v>
      </c>
      <c r="H16" s="34"/>
    </row>
    <row r="17" spans="1:8" s="15" customFormat="1" ht="12.75">
      <c r="A17" s="332" t="s">
        <v>26</v>
      </c>
      <c r="B17" s="471">
        <v>13</v>
      </c>
      <c r="C17" s="348">
        <v>61.904761904761905</v>
      </c>
      <c r="D17" s="471">
        <v>13</v>
      </c>
      <c r="E17" s="977">
        <v>1651</v>
      </c>
      <c r="F17" s="348">
        <v>53.069752491160394</v>
      </c>
      <c r="G17" s="1028">
        <v>1651</v>
      </c>
      <c r="H17" s="34"/>
    </row>
    <row r="18" spans="1:8" s="15" customFormat="1" ht="12.75">
      <c r="A18" s="332" t="s">
        <v>27</v>
      </c>
      <c r="B18" s="471">
        <v>14</v>
      </c>
      <c r="C18" s="348">
        <v>70</v>
      </c>
      <c r="D18" s="471">
        <v>14</v>
      </c>
      <c r="E18" s="977">
        <v>1951</v>
      </c>
      <c r="F18" s="348">
        <v>68.915577534440132</v>
      </c>
      <c r="G18" s="1028">
        <v>1951</v>
      </c>
      <c r="H18" s="34"/>
    </row>
    <row r="19" spans="1:8" s="15" customFormat="1" ht="12.75">
      <c r="A19" s="332" t="s">
        <v>28</v>
      </c>
      <c r="B19" s="471">
        <v>9</v>
      </c>
      <c r="C19" s="348">
        <v>52.941176470588239</v>
      </c>
      <c r="D19" s="471">
        <v>9</v>
      </c>
      <c r="E19" s="977">
        <v>1280</v>
      </c>
      <c r="F19" s="348">
        <v>58.367533059735521</v>
      </c>
      <c r="G19" s="1028">
        <v>1280</v>
      </c>
      <c r="H19" s="34"/>
    </row>
    <row r="20" spans="1:8" s="15" customFormat="1" ht="12.75">
      <c r="A20" s="152" t="s">
        <v>69</v>
      </c>
      <c r="B20" s="471">
        <v>13</v>
      </c>
      <c r="C20" s="348">
        <v>27.659574468085108</v>
      </c>
      <c r="D20" s="471">
        <v>13</v>
      </c>
      <c r="E20" s="977">
        <v>2137</v>
      </c>
      <c r="F20" s="348">
        <v>35.345683096261993</v>
      </c>
      <c r="G20" s="1028">
        <v>2137</v>
      </c>
      <c r="H20" s="34"/>
    </row>
    <row r="21" spans="1:8" s="15" customFormat="1" ht="12.75">
      <c r="A21" s="332" t="s">
        <v>29</v>
      </c>
      <c r="B21" s="471">
        <v>16</v>
      </c>
      <c r="C21" s="348">
        <v>94.117647058823522</v>
      </c>
      <c r="D21" s="471">
        <v>16</v>
      </c>
      <c r="E21" s="977">
        <v>2424</v>
      </c>
      <c r="F21" s="348">
        <v>100.45586406962288</v>
      </c>
      <c r="G21" s="1028">
        <v>2424</v>
      </c>
      <c r="H21" s="34"/>
    </row>
    <row r="22" spans="1:8" s="15" customFormat="1" ht="12.75">
      <c r="A22" s="337" t="s">
        <v>707</v>
      </c>
      <c r="B22" s="471">
        <v>17</v>
      </c>
      <c r="C22" s="348">
        <v>212.5</v>
      </c>
      <c r="D22" s="471">
        <v>17</v>
      </c>
      <c r="E22" s="977">
        <v>2454</v>
      </c>
      <c r="F22" s="348">
        <v>215.6414762741652</v>
      </c>
      <c r="G22" s="1028">
        <v>2454</v>
      </c>
      <c r="H22" s="34"/>
    </row>
    <row r="23" spans="1:8" s="15" customFormat="1" ht="12.75">
      <c r="A23" s="336" t="s">
        <v>762</v>
      </c>
      <c r="B23" s="500">
        <v>338</v>
      </c>
      <c r="C23" s="414">
        <v>81.25</v>
      </c>
      <c r="D23" s="500">
        <v>275</v>
      </c>
      <c r="E23" s="500">
        <v>39192</v>
      </c>
      <c r="F23" s="414">
        <v>85.419118608604677</v>
      </c>
      <c r="G23" s="1029">
        <v>35743</v>
      </c>
      <c r="H23" s="34"/>
    </row>
    <row r="24" spans="1:8" s="15" customFormat="1" ht="12.75">
      <c r="A24" s="155" t="s">
        <v>74</v>
      </c>
      <c r="B24" s="471"/>
      <c r="C24" s="348"/>
      <c r="D24" s="471"/>
      <c r="E24" s="977"/>
      <c r="F24" s="348"/>
      <c r="G24" s="1028"/>
      <c r="H24" s="34"/>
    </row>
    <row r="25" spans="1:8" s="15" customFormat="1" ht="12.75">
      <c r="A25" s="332" t="s">
        <v>22</v>
      </c>
      <c r="B25" s="471">
        <v>55</v>
      </c>
      <c r="C25" s="348">
        <v>48.672566371681413</v>
      </c>
      <c r="D25" s="471">
        <v>55</v>
      </c>
      <c r="E25" s="977">
        <v>5302</v>
      </c>
      <c r="F25" s="348">
        <v>64.895960832313335</v>
      </c>
      <c r="G25" s="1028">
        <v>5302</v>
      </c>
      <c r="H25" s="34"/>
    </row>
    <row r="26" spans="1:8" s="15" customFormat="1" ht="12.75">
      <c r="A26" s="332" t="s">
        <v>23</v>
      </c>
      <c r="B26" s="471">
        <v>17</v>
      </c>
      <c r="C26" s="348">
        <v>106.25</v>
      </c>
      <c r="D26" s="471">
        <v>17</v>
      </c>
      <c r="E26" s="977">
        <v>2827</v>
      </c>
      <c r="F26" s="348">
        <v>140.15865146256817</v>
      </c>
      <c r="G26" s="1028">
        <v>2827</v>
      </c>
      <c r="H26" s="34"/>
    </row>
    <row r="27" spans="1:8" s="15" customFormat="1" ht="12.75">
      <c r="A27" s="152" t="s">
        <v>70</v>
      </c>
      <c r="B27" s="471">
        <v>57</v>
      </c>
      <c r="C27" s="348">
        <v>87.692307692307693</v>
      </c>
      <c r="D27" s="471">
        <v>57</v>
      </c>
      <c r="E27" s="977">
        <v>8331</v>
      </c>
      <c r="F27" s="348">
        <v>101.9581446579366</v>
      </c>
      <c r="G27" s="1028">
        <v>8331</v>
      </c>
      <c r="H27" s="34"/>
    </row>
    <row r="28" spans="1:8" s="15" customFormat="1" ht="12.75">
      <c r="A28" s="332" t="s">
        <v>708</v>
      </c>
      <c r="B28" s="471">
        <v>62</v>
      </c>
      <c r="C28" s="348">
        <v>63.265306122448983</v>
      </c>
      <c r="D28" s="471">
        <v>62</v>
      </c>
      <c r="E28" s="977">
        <v>8948</v>
      </c>
      <c r="F28" s="348">
        <v>68.677565430961693</v>
      </c>
      <c r="G28" s="1028">
        <v>8948</v>
      </c>
      <c r="H28" s="34"/>
    </row>
    <row r="29" spans="1:8" s="15" customFormat="1" ht="12.75">
      <c r="A29" s="152" t="s">
        <v>71</v>
      </c>
      <c r="B29" s="471">
        <v>50</v>
      </c>
      <c r="C29" s="348">
        <v>75.757575757575751</v>
      </c>
      <c r="D29" s="471">
        <v>50</v>
      </c>
      <c r="E29" s="977">
        <v>6994</v>
      </c>
      <c r="F29" s="348">
        <v>82.204983544898923</v>
      </c>
      <c r="G29" s="1028">
        <v>6994</v>
      </c>
      <c r="H29" s="34"/>
    </row>
    <row r="30" spans="1:8" s="15" customFormat="1" ht="12.75">
      <c r="A30" s="152" t="s">
        <v>72</v>
      </c>
      <c r="B30" s="471">
        <v>97</v>
      </c>
      <c r="C30" s="348">
        <v>167.24137931034483</v>
      </c>
      <c r="D30" s="471">
        <v>34</v>
      </c>
      <c r="E30" s="977">
        <v>6790</v>
      </c>
      <c r="F30" s="348">
        <v>113.4123935192918</v>
      </c>
      <c r="G30" s="1028">
        <v>3341</v>
      </c>
      <c r="H30" s="34"/>
    </row>
    <row r="31" spans="1:8" s="15" customFormat="1" ht="12.75">
      <c r="A31" s="336" t="s">
        <v>709</v>
      </c>
      <c r="B31" s="500">
        <v>215</v>
      </c>
      <c r="C31" s="414">
        <v>58.423913043478258</v>
      </c>
      <c r="D31" s="500">
        <v>167</v>
      </c>
      <c r="E31" s="500">
        <v>27579</v>
      </c>
      <c r="F31" s="414">
        <v>71.304100522260711</v>
      </c>
      <c r="G31" s="1027">
        <v>24332</v>
      </c>
      <c r="H31" s="34"/>
    </row>
    <row r="32" spans="1:8" s="15" customFormat="1" ht="12.75">
      <c r="A32" s="155" t="s">
        <v>74</v>
      </c>
      <c r="B32" s="471"/>
      <c r="C32" s="348"/>
      <c r="D32" s="471"/>
      <c r="E32" s="977"/>
      <c r="F32" s="348"/>
      <c r="G32" s="1028"/>
      <c r="H32" s="34"/>
    </row>
    <row r="33" spans="1:13" s="15" customFormat="1" ht="12.75">
      <c r="A33" s="337" t="s">
        <v>710</v>
      </c>
      <c r="B33" s="471">
        <v>10</v>
      </c>
      <c r="C33" s="348">
        <v>31.25</v>
      </c>
      <c r="D33" s="471">
        <v>10</v>
      </c>
      <c r="E33" s="977">
        <v>1527</v>
      </c>
      <c r="F33" s="348">
        <v>45.392390011890605</v>
      </c>
      <c r="G33" s="1028">
        <v>1527</v>
      </c>
      <c r="H33" s="34"/>
    </row>
    <row r="34" spans="1:13" s="15" customFormat="1" ht="12.75">
      <c r="A34" s="337" t="s">
        <v>711</v>
      </c>
      <c r="B34" s="471">
        <v>65</v>
      </c>
      <c r="C34" s="348">
        <v>60.747663551401864</v>
      </c>
      <c r="D34" s="471">
        <v>65</v>
      </c>
      <c r="E34" s="977">
        <v>9311</v>
      </c>
      <c r="F34" s="348">
        <v>91.55358898721731</v>
      </c>
      <c r="G34" s="1028">
        <v>9311</v>
      </c>
      <c r="H34" s="34"/>
    </row>
    <row r="35" spans="1:13" s="15" customFormat="1" ht="12.75">
      <c r="A35" s="156" t="s">
        <v>75</v>
      </c>
      <c r="B35" s="471">
        <v>90</v>
      </c>
      <c r="C35" s="348">
        <v>56.25</v>
      </c>
      <c r="D35" s="471">
        <v>48</v>
      </c>
      <c r="E35" s="977">
        <v>9934</v>
      </c>
      <c r="F35" s="348">
        <v>66.279690419001867</v>
      </c>
      <c r="G35" s="1028">
        <v>6972</v>
      </c>
      <c r="H35" s="34"/>
    </row>
    <row r="36" spans="1:13" s="15" customFormat="1" ht="12.75">
      <c r="A36" s="337" t="s">
        <v>712</v>
      </c>
      <c r="B36" s="471">
        <v>15</v>
      </c>
      <c r="C36" s="348">
        <v>55.555555555555557</v>
      </c>
      <c r="D36" s="471">
        <v>9</v>
      </c>
      <c r="E36" s="977">
        <v>1811</v>
      </c>
      <c r="F36" s="348">
        <v>47.796252309316444</v>
      </c>
      <c r="G36" s="1028">
        <v>1526</v>
      </c>
      <c r="H36" s="34"/>
    </row>
    <row r="37" spans="1:13" s="15" customFormat="1" ht="12.75">
      <c r="A37" s="156" t="s">
        <v>76</v>
      </c>
      <c r="B37" s="471">
        <v>24</v>
      </c>
      <c r="C37" s="348">
        <v>88.888888888888886</v>
      </c>
      <c r="D37" s="471">
        <v>24</v>
      </c>
      <c r="E37" s="977">
        <v>3152</v>
      </c>
      <c r="F37" s="348">
        <v>86.026200873362441</v>
      </c>
      <c r="G37" s="1028">
        <v>3152</v>
      </c>
      <c r="H37" s="34"/>
    </row>
    <row r="38" spans="1:13" s="15" customFormat="1" ht="12.75">
      <c r="A38" s="156" t="s">
        <v>30</v>
      </c>
      <c r="B38" s="471">
        <v>11</v>
      </c>
      <c r="C38" s="348">
        <v>73.333333333333329</v>
      </c>
      <c r="D38" s="471">
        <v>11</v>
      </c>
      <c r="E38" s="977">
        <v>1844</v>
      </c>
      <c r="F38" s="348">
        <v>68.220495745468</v>
      </c>
      <c r="G38" s="1028">
        <v>1844</v>
      </c>
      <c r="H38" s="34"/>
    </row>
    <row r="39" spans="1:13" s="15" customFormat="1" ht="12.75">
      <c r="A39" s="336" t="s">
        <v>727</v>
      </c>
      <c r="B39" s="500">
        <v>974</v>
      </c>
      <c r="C39" s="414">
        <v>101.98952879581151</v>
      </c>
      <c r="D39" s="500">
        <v>708</v>
      </c>
      <c r="E39" s="500">
        <v>118412</v>
      </c>
      <c r="F39" s="414">
        <v>104.64861425339367</v>
      </c>
      <c r="G39" s="1029">
        <v>97979</v>
      </c>
      <c r="H39" s="34"/>
    </row>
    <row r="40" spans="1:13" s="15" customFormat="1" ht="12.75">
      <c r="A40" s="155" t="s">
        <v>73</v>
      </c>
      <c r="B40" s="471"/>
      <c r="C40" s="348"/>
      <c r="D40" s="471"/>
      <c r="E40" s="977"/>
      <c r="F40" s="348"/>
      <c r="G40" s="1028"/>
      <c r="H40" s="34"/>
    </row>
    <row r="41" spans="1:13" s="15" customFormat="1" ht="12.75">
      <c r="A41" s="152" t="s">
        <v>78</v>
      </c>
      <c r="B41" s="471">
        <v>22</v>
      </c>
      <c r="C41" s="348">
        <v>100</v>
      </c>
      <c r="D41" s="471">
        <v>22</v>
      </c>
      <c r="E41" s="977">
        <v>3473</v>
      </c>
      <c r="F41" s="348">
        <v>104.54545454545455</v>
      </c>
      <c r="G41" s="1028">
        <v>3473</v>
      </c>
      <c r="H41" s="34"/>
    </row>
    <row r="42" spans="1:13" s="15" customFormat="1" ht="12.75">
      <c r="A42" s="332" t="s">
        <v>713</v>
      </c>
      <c r="B42" s="471">
        <v>82</v>
      </c>
      <c r="C42" s="348">
        <v>85.416666666666657</v>
      </c>
      <c r="D42" s="471">
        <v>82</v>
      </c>
      <c r="E42" s="977">
        <v>12104</v>
      </c>
      <c r="F42" s="348">
        <v>97.049390635022448</v>
      </c>
      <c r="G42" s="1028">
        <v>12104</v>
      </c>
      <c r="H42" s="34"/>
    </row>
    <row r="43" spans="1:13" s="15" customFormat="1" ht="12.75">
      <c r="A43" s="332" t="s">
        <v>714</v>
      </c>
      <c r="B43" s="471">
        <v>136</v>
      </c>
      <c r="C43" s="348">
        <v>163.85542168674698</v>
      </c>
      <c r="D43" s="471">
        <v>124</v>
      </c>
      <c r="E43" s="977">
        <v>17113</v>
      </c>
      <c r="F43" s="348">
        <v>144.42568993163979</v>
      </c>
      <c r="G43" s="1028">
        <v>15882</v>
      </c>
      <c r="H43" s="34"/>
    </row>
    <row r="44" spans="1:13" s="15" customFormat="1">
      <c r="A44" s="332" t="s">
        <v>715</v>
      </c>
      <c r="B44" s="471">
        <v>28</v>
      </c>
      <c r="C44" s="348">
        <v>71.794871794871796</v>
      </c>
      <c r="D44" s="471">
        <v>28</v>
      </c>
      <c r="E44" s="977">
        <v>4815</v>
      </c>
      <c r="F44" s="348">
        <v>115.19138755980862</v>
      </c>
      <c r="G44" s="1028">
        <v>4815</v>
      </c>
      <c r="H44" s="13"/>
    </row>
    <row r="45" spans="1:13" s="15" customFormat="1">
      <c r="A45" s="332" t="s">
        <v>716</v>
      </c>
      <c r="B45" s="471">
        <v>77</v>
      </c>
      <c r="C45" s="348">
        <v>72.641509433962256</v>
      </c>
      <c r="D45" s="471">
        <v>66</v>
      </c>
      <c r="E45" s="977">
        <v>10257</v>
      </c>
      <c r="F45" s="348">
        <v>76.796945193171609</v>
      </c>
      <c r="G45" s="1028">
        <v>9272</v>
      </c>
      <c r="H45" s="13"/>
    </row>
    <row r="46" spans="1:13" s="15" customFormat="1">
      <c r="A46" s="152" t="s">
        <v>79</v>
      </c>
      <c r="B46" s="471">
        <v>99</v>
      </c>
      <c r="C46" s="348">
        <v>80.487804878048792</v>
      </c>
      <c r="D46" s="471">
        <v>99</v>
      </c>
      <c r="E46" s="977">
        <v>13125</v>
      </c>
      <c r="F46" s="348">
        <v>127.1925574183545</v>
      </c>
      <c r="G46" s="1028">
        <v>13125</v>
      </c>
      <c r="H46" s="13"/>
    </row>
    <row r="47" spans="1:13" s="15" customFormat="1">
      <c r="A47" s="332" t="s">
        <v>717</v>
      </c>
      <c r="B47" s="471">
        <v>58</v>
      </c>
      <c r="C47" s="348">
        <v>138.0952380952381</v>
      </c>
      <c r="D47" s="471">
        <v>35</v>
      </c>
      <c r="E47" s="977">
        <v>5328</v>
      </c>
      <c r="F47" s="348">
        <v>117.58993599646877</v>
      </c>
      <c r="G47" s="1028">
        <v>3792</v>
      </c>
      <c r="H47" s="13"/>
      <c r="J47"/>
      <c r="K47"/>
      <c r="L47"/>
      <c r="M47"/>
    </row>
    <row r="48" spans="1:13" s="15" customFormat="1">
      <c r="A48" s="332" t="s">
        <v>718</v>
      </c>
      <c r="B48" s="471">
        <v>472</v>
      </c>
      <c r="C48" s="348">
        <v>106.30630630630631</v>
      </c>
      <c r="D48" s="471">
        <v>252</v>
      </c>
      <c r="E48" s="977">
        <v>52197</v>
      </c>
      <c r="F48" s="348">
        <v>98.256875552962001</v>
      </c>
      <c r="G48" s="1028">
        <v>35516</v>
      </c>
      <c r="H48" s="13"/>
      <c r="J48"/>
      <c r="K48"/>
      <c r="L48"/>
      <c r="M48"/>
    </row>
    <row r="49" spans="1:13" s="15" customFormat="1">
      <c r="A49" s="336" t="s">
        <v>719</v>
      </c>
      <c r="B49" s="500">
        <v>805</v>
      </c>
      <c r="C49" s="414">
        <v>42.168674698795186</v>
      </c>
      <c r="D49" s="500">
        <v>89</v>
      </c>
      <c r="E49" s="976">
        <v>55054</v>
      </c>
      <c r="F49" s="414">
        <v>49.697144765704692</v>
      </c>
      <c r="G49" s="1027">
        <v>13383</v>
      </c>
      <c r="H49" s="13"/>
      <c r="J49"/>
      <c r="K49"/>
      <c r="L49"/>
      <c r="M49"/>
    </row>
    <row r="50" spans="1:13">
      <c r="E50" s="2"/>
      <c r="F50" s="1140"/>
      <c r="G50" s="2"/>
    </row>
  </sheetData>
  <mergeCells count="13">
    <mergeCell ref="C5:C8"/>
    <mergeCell ref="F5:F8"/>
    <mergeCell ref="A1:E1"/>
    <mergeCell ref="F1:G1"/>
    <mergeCell ref="A2:E2"/>
    <mergeCell ref="F2:G2"/>
    <mergeCell ref="D5:D8"/>
    <mergeCell ref="G5:G8"/>
    <mergeCell ref="A3:A8"/>
    <mergeCell ref="B3:D4"/>
    <mergeCell ref="E3:G4"/>
    <mergeCell ref="B5:B8"/>
    <mergeCell ref="E5:E8"/>
  </mergeCells>
  <phoneticPr fontId="0" type="noConversion"/>
  <hyperlinks>
    <hyperlink ref="F1:G1" location="'Spis tablic     List of tables'!A74" display="Powrót do spisu tablic"/>
    <hyperlink ref="F2:G2" location="'Spis tablic     List of tables'!A74" display="Return to list tables"/>
    <hyperlink ref="F1:G2" location="'Spis tablic     List of tables'!A79"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55"/>
  <sheetViews>
    <sheetView showGridLines="0" zoomScaleNormal="100" workbookViewId="0">
      <pane ySplit="7" topLeftCell="A8" activePane="bottomLeft" state="frozen"/>
      <selection pane="bottomLeft" activeCell="C57" sqref="C57"/>
    </sheetView>
  </sheetViews>
  <sheetFormatPr defaultColWidth="9" defaultRowHeight="12.75"/>
  <cols>
    <col min="1" max="1" width="23.125" style="1" customWidth="1"/>
    <col min="2" max="7" width="12.75" style="1" customWidth="1"/>
    <col min="8" max="8" width="9" style="2"/>
    <col min="9" max="16384" width="9" style="1"/>
  </cols>
  <sheetData>
    <row r="1" spans="1:15" ht="16.5" customHeight="1">
      <c r="A1" s="2690" t="s">
        <v>1459</v>
      </c>
      <c r="B1" s="2690"/>
      <c r="C1" s="2690"/>
      <c r="D1" s="2690"/>
      <c r="E1" s="2690"/>
      <c r="F1" s="2234"/>
      <c r="H1" s="1125" t="s">
        <v>220</v>
      </c>
    </row>
    <row r="2" spans="1:15" ht="18" customHeight="1">
      <c r="A2" s="2691" t="s">
        <v>1460</v>
      </c>
      <c r="B2" s="2691"/>
      <c r="C2" s="2691"/>
      <c r="D2" s="2691"/>
      <c r="E2" s="2691"/>
      <c r="F2" s="2691"/>
      <c r="G2" s="2691"/>
      <c r="H2" s="1834" t="s">
        <v>221</v>
      </c>
      <c r="I2" s="1834"/>
      <c r="J2" s="822"/>
    </row>
    <row r="3" spans="1:15" ht="29.25" customHeight="1">
      <c r="A3" s="2659" t="s">
        <v>1059</v>
      </c>
      <c r="B3" s="2657" t="s">
        <v>1462</v>
      </c>
      <c r="C3" s="2648" t="s">
        <v>1641</v>
      </c>
      <c r="D3" s="2648"/>
      <c r="E3" s="2648"/>
      <c r="F3" s="2683" t="s">
        <v>1463</v>
      </c>
      <c r="G3" s="2683"/>
      <c r="J3" s="822"/>
    </row>
    <row r="4" spans="1:15" ht="21.75" customHeight="1">
      <c r="A4" s="2626"/>
      <c r="B4" s="2656"/>
      <c r="C4" s="2655" t="s">
        <v>1461</v>
      </c>
      <c r="D4" s="2655" t="s">
        <v>1124</v>
      </c>
      <c r="E4" s="2655" t="s">
        <v>932</v>
      </c>
      <c r="F4" s="2656" t="s">
        <v>933</v>
      </c>
      <c r="G4" s="2692" t="s">
        <v>1464</v>
      </c>
      <c r="I4" s="2256"/>
      <c r="J4" s="2256"/>
      <c r="K4" s="2256"/>
      <c r="L4" s="2256"/>
      <c r="M4" s="2256"/>
      <c r="N4" s="2256"/>
      <c r="O4" s="2256"/>
    </row>
    <row r="5" spans="1:15" ht="36" customHeight="1">
      <c r="A5" s="2626"/>
      <c r="B5" s="2656"/>
      <c r="C5" s="2656"/>
      <c r="D5" s="2656"/>
      <c r="E5" s="2656"/>
      <c r="F5" s="2656"/>
      <c r="G5" s="2692"/>
      <c r="I5" s="2256"/>
      <c r="J5" s="2256"/>
      <c r="K5" s="2256"/>
      <c r="L5" s="2256"/>
      <c r="M5" s="2256"/>
      <c r="N5" s="2256"/>
      <c r="O5" s="2256"/>
    </row>
    <row r="6" spans="1:15" ht="12.75" customHeight="1">
      <c r="A6" s="2626"/>
      <c r="B6" s="2656"/>
      <c r="C6" s="2656"/>
      <c r="D6" s="2656"/>
      <c r="E6" s="2656"/>
      <c r="F6" s="2656"/>
      <c r="G6" s="2692"/>
      <c r="I6" s="2256"/>
      <c r="J6" s="2256"/>
      <c r="K6" s="2256"/>
      <c r="L6" s="2256"/>
      <c r="M6" s="2256"/>
      <c r="N6" s="2256"/>
      <c r="O6" s="1184"/>
    </row>
    <row r="7" spans="1:15" ht="29.25" customHeight="1">
      <c r="A7" s="2626"/>
      <c r="B7" s="2669"/>
      <c r="C7" s="2669"/>
      <c r="D7" s="2669"/>
      <c r="E7" s="2669"/>
      <c r="F7" s="2669"/>
      <c r="G7" s="2670"/>
      <c r="I7" s="2256"/>
      <c r="J7" s="2256"/>
      <c r="K7" s="2256"/>
      <c r="L7" s="2256"/>
      <c r="M7" s="2256"/>
      <c r="N7" s="2256"/>
      <c r="O7" s="2256"/>
    </row>
    <row r="8" spans="1:15" ht="18" customHeight="1">
      <c r="A8" s="158" t="s">
        <v>415</v>
      </c>
      <c r="B8" s="973">
        <v>19702</v>
      </c>
      <c r="C8" s="1008">
        <v>14193</v>
      </c>
      <c r="D8" s="303">
        <v>3510</v>
      </c>
      <c r="E8" s="303">
        <v>1516</v>
      </c>
      <c r="F8" s="303">
        <v>400</v>
      </c>
      <c r="G8" s="919">
        <v>12083</v>
      </c>
      <c r="I8" s="2256"/>
      <c r="J8" s="2256"/>
      <c r="K8" s="2256"/>
      <c r="L8" s="2256"/>
      <c r="M8" s="2256"/>
      <c r="N8" s="2256"/>
      <c r="O8" s="2256"/>
    </row>
    <row r="9" spans="1:15" s="15" customFormat="1" ht="23.25" customHeight="1">
      <c r="A9" s="151" t="s">
        <v>416</v>
      </c>
      <c r="B9" s="920"/>
      <c r="C9" s="921"/>
      <c r="D9" s="921"/>
      <c r="E9" s="924"/>
      <c r="F9" s="921"/>
      <c r="G9" s="925"/>
      <c r="H9" s="1236"/>
      <c r="I9" s="1226"/>
      <c r="J9" s="1226"/>
    </row>
    <row r="10" spans="1:15" s="15" customFormat="1" ht="12.75" customHeight="1">
      <c r="A10" s="153" t="s">
        <v>417</v>
      </c>
      <c r="B10" s="922"/>
      <c r="C10" s="922"/>
      <c r="D10" s="922"/>
      <c r="E10" s="922"/>
      <c r="F10" s="922"/>
      <c r="G10" s="923"/>
      <c r="H10" s="1226"/>
      <c r="I10" s="1226"/>
      <c r="J10" s="1226"/>
    </row>
    <row r="11" spans="1:15" s="15" customFormat="1" ht="12.75" customHeight="1">
      <c r="A11" s="336" t="s">
        <v>706</v>
      </c>
      <c r="B11" s="306">
        <v>2917</v>
      </c>
      <c r="C11" s="306">
        <v>2082</v>
      </c>
      <c r="D11" s="306">
        <v>416</v>
      </c>
      <c r="E11" s="306">
        <v>312</v>
      </c>
      <c r="F11" s="306">
        <v>70</v>
      </c>
      <c r="G11" s="906">
        <v>1752</v>
      </c>
      <c r="H11" s="1226"/>
      <c r="I11" s="1226"/>
      <c r="J11" s="1226"/>
    </row>
    <row r="12" spans="1:15" s="15" customFormat="1" ht="12.75" customHeight="1">
      <c r="A12" s="155" t="s">
        <v>73</v>
      </c>
      <c r="B12" s="299"/>
      <c r="C12" s="299"/>
      <c r="D12" s="299"/>
      <c r="E12" s="299"/>
      <c r="F12" s="299"/>
      <c r="G12" s="926"/>
      <c r="H12" s="1226"/>
      <c r="I12" s="1226"/>
      <c r="J12" s="1226"/>
    </row>
    <row r="13" spans="1:15" s="15" customFormat="1" ht="12.75" customHeight="1">
      <c r="A13" s="332" t="s">
        <v>24</v>
      </c>
      <c r="B13" s="307">
        <v>448</v>
      </c>
      <c r="C13" s="308">
        <v>264</v>
      </c>
      <c r="D13" s="308">
        <v>126</v>
      </c>
      <c r="E13" s="308">
        <v>35</v>
      </c>
      <c r="F13" s="309">
        <v>19</v>
      </c>
      <c r="G13" s="927">
        <v>279</v>
      </c>
      <c r="H13" s="1226"/>
      <c r="I13" s="1226"/>
      <c r="J13" s="1226"/>
    </row>
    <row r="14" spans="1:15" s="15" customFormat="1">
      <c r="A14" s="152" t="s">
        <v>68</v>
      </c>
      <c r="B14" s="307">
        <v>182</v>
      </c>
      <c r="C14" s="308">
        <v>121</v>
      </c>
      <c r="D14" s="308">
        <v>32</v>
      </c>
      <c r="E14" s="308">
        <v>25</v>
      </c>
      <c r="F14" s="309">
        <v>5</v>
      </c>
      <c r="G14" s="927">
        <v>101</v>
      </c>
      <c r="H14" s="260"/>
    </row>
    <row r="15" spans="1:15" s="15" customFormat="1">
      <c r="A15" s="332" t="s">
        <v>25</v>
      </c>
      <c r="B15" s="307">
        <v>306</v>
      </c>
      <c r="C15" s="308">
        <v>231</v>
      </c>
      <c r="D15" s="308">
        <v>4</v>
      </c>
      <c r="E15" s="308">
        <v>48</v>
      </c>
      <c r="F15" s="309">
        <v>9</v>
      </c>
      <c r="G15" s="927">
        <v>181</v>
      </c>
      <c r="H15" s="260"/>
    </row>
    <row r="16" spans="1:15" s="15" customFormat="1">
      <c r="A16" s="332" t="s">
        <v>26</v>
      </c>
      <c r="B16" s="307">
        <v>122</v>
      </c>
      <c r="C16" s="308">
        <v>97</v>
      </c>
      <c r="D16" s="308">
        <v>15</v>
      </c>
      <c r="E16" s="308">
        <v>8</v>
      </c>
      <c r="F16" s="309">
        <v>9</v>
      </c>
      <c r="G16" s="927">
        <v>63</v>
      </c>
      <c r="H16" s="260"/>
    </row>
    <row r="17" spans="1:8" s="15" customFormat="1">
      <c r="A17" s="332" t="s">
        <v>27</v>
      </c>
      <c r="B17" s="307">
        <v>253</v>
      </c>
      <c r="C17" s="308">
        <v>209</v>
      </c>
      <c r="D17" s="308">
        <v>6</v>
      </c>
      <c r="E17" s="308">
        <v>28</v>
      </c>
      <c r="F17" s="309">
        <v>7</v>
      </c>
      <c r="G17" s="927">
        <v>147</v>
      </c>
      <c r="H17" s="260"/>
    </row>
    <row r="18" spans="1:8" s="15" customFormat="1">
      <c r="A18" s="332" t="s">
        <v>28</v>
      </c>
      <c r="B18" s="307">
        <v>166</v>
      </c>
      <c r="C18" s="308">
        <v>125</v>
      </c>
      <c r="D18" s="308">
        <v>6</v>
      </c>
      <c r="E18" s="308">
        <v>31</v>
      </c>
      <c r="F18" s="309">
        <v>3</v>
      </c>
      <c r="G18" s="927">
        <v>94</v>
      </c>
      <c r="H18" s="260"/>
    </row>
    <row r="19" spans="1:8" s="15" customFormat="1">
      <c r="A19" s="152" t="s">
        <v>69</v>
      </c>
      <c r="B19" s="307">
        <v>513</v>
      </c>
      <c r="C19" s="308">
        <v>413</v>
      </c>
      <c r="D19" s="308">
        <v>21</v>
      </c>
      <c r="E19" s="308">
        <v>56</v>
      </c>
      <c r="F19" s="309">
        <v>12</v>
      </c>
      <c r="G19" s="927">
        <v>290</v>
      </c>
      <c r="H19" s="260"/>
    </row>
    <row r="20" spans="1:8" s="15" customFormat="1">
      <c r="A20" s="332" t="s">
        <v>29</v>
      </c>
      <c r="B20" s="307">
        <v>214</v>
      </c>
      <c r="C20" s="308">
        <v>113</v>
      </c>
      <c r="D20" s="308">
        <v>82</v>
      </c>
      <c r="E20" s="308">
        <v>15</v>
      </c>
      <c r="F20" s="311">
        <v>2</v>
      </c>
      <c r="G20" s="927">
        <v>96</v>
      </c>
      <c r="H20" s="260"/>
    </row>
    <row r="21" spans="1:8" s="15" customFormat="1">
      <c r="A21" s="337" t="s">
        <v>707</v>
      </c>
      <c r="B21" s="307">
        <v>713</v>
      </c>
      <c r="C21" s="308">
        <v>509</v>
      </c>
      <c r="D21" s="308">
        <v>124</v>
      </c>
      <c r="E21" s="308">
        <v>66</v>
      </c>
      <c r="F21" s="309">
        <v>4</v>
      </c>
      <c r="G21" s="927">
        <v>501</v>
      </c>
      <c r="H21" s="260"/>
    </row>
    <row r="22" spans="1:8" s="15" customFormat="1">
      <c r="A22" s="336" t="s">
        <v>762</v>
      </c>
      <c r="B22" s="303">
        <v>3652</v>
      </c>
      <c r="C22" s="303">
        <v>2547</v>
      </c>
      <c r="D22" s="303">
        <v>733</v>
      </c>
      <c r="E22" s="303">
        <v>280</v>
      </c>
      <c r="F22" s="303">
        <v>110</v>
      </c>
      <c r="G22" s="919">
        <v>2449</v>
      </c>
      <c r="H22" s="260"/>
    </row>
    <row r="23" spans="1:8" s="15" customFormat="1">
      <c r="A23" s="155" t="s">
        <v>74</v>
      </c>
      <c r="B23" s="299"/>
      <c r="C23" s="299"/>
      <c r="D23" s="305"/>
      <c r="E23" s="299"/>
      <c r="F23" s="310"/>
      <c r="G23" s="926"/>
      <c r="H23" s="221"/>
    </row>
    <row r="24" spans="1:8" s="15" customFormat="1">
      <c r="A24" s="332" t="s">
        <v>22</v>
      </c>
      <c r="B24" s="308">
        <v>510</v>
      </c>
      <c r="C24" s="308">
        <v>297</v>
      </c>
      <c r="D24" s="308">
        <v>140</v>
      </c>
      <c r="E24" s="308">
        <v>53</v>
      </c>
      <c r="F24" s="309">
        <v>12</v>
      </c>
      <c r="G24" s="927">
        <v>310</v>
      </c>
      <c r="H24" s="259"/>
    </row>
    <row r="25" spans="1:8" s="15" customFormat="1">
      <c r="A25" s="332" t="s">
        <v>23</v>
      </c>
      <c r="B25" s="308">
        <v>129</v>
      </c>
      <c r="C25" s="308">
        <v>85</v>
      </c>
      <c r="D25" s="308">
        <v>13</v>
      </c>
      <c r="E25" s="308">
        <v>23</v>
      </c>
      <c r="F25" s="309">
        <v>2</v>
      </c>
      <c r="G25" s="927">
        <v>78</v>
      </c>
      <c r="H25" s="250"/>
    </row>
    <row r="26" spans="1:8" s="15" customFormat="1">
      <c r="A26" s="152" t="s">
        <v>70</v>
      </c>
      <c r="B26" s="308">
        <v>293</v>
      </c>
      <c r="C26" s="308">
        <v>223</v>
      </c>
      <c r="D26" s="308">
        <v>18</v>
      </c>
      <c r="E26" s="308">
        <v>45</v>
      </c>
      <c r="F26" s="309">
        <v>12</v>
      </c>
      <c r="G26" s="927">
        <v>157</v>
      </c>
      <c r="H26" s="260"/>
    </row>
    <row r="27" spans="1:8" s="15" customFormat="1">
      <c r="A27" s="332" t="s">
        <v>708</v>
      </c>
      <c r="B27" s="308">
        <v>717</v>
      </c>
      <c r="C27" s="308">
        <v>528</v>
      </c>
      <c r="D27" s="308">
        <v>99</v>
      </c>
      <c r="E27" s="308">
        <v>62</v>
      </c>
      <c r="F27" s="309">
        <v>46</v>
      </c>
      <c r="G27" s="927">
        <v>404</v>
      </c>
      <c r="H27" s="260"/>
    </row>
    <row r="28" spans="1:8" s="15" customFormat="1">
      <c r="A28" s="152" t="s">
        <v>71</v>
      </c>
      <c r="B28" s="308">
        <v>380</v>
      </c>
      <c r="C28" s="308">
        <v>297</v>
      </c>
      <c r="D28" s="308">
        <v>43</v>
      </c>
      <c r="E28" s="308">
        <v>27</v>
      </c>
      <c r="F28" s="309">
        <v>12</v>
      </c>
      <c r="G28" s="927">
        <v>224</v>
      </c>
      <c r="H28" s="260"/>
    </row>
    <row r="29" spans="1:8" s="15" customFormat="1">
      <c r="A29" s="152" t="s">
        <v>72</v>
      </c>
      <c r="B29" s="308">
        <v>1623</v>
      </c>
      <c r="C29" s="308">
        <v>1117</v>
      </c>
      <c r="D29" s="308">
        <v>420</v>
      </c>
      <c r="E29" s="308">
        <v>70</v>
      </c>
      <c r="F29" s="309">
        <v>26</v>
      </c>
      <c r="G29" s="927">
        <v>1276</v>
      </c>
      <c r="H29" s="260"/>
    </row>
    <row r="30" spans="1:8" s="15" customFormat="1">
      <c r="A30" s="336" t="s">
        <v>709</v>
      </c>
      <c r="B30" s="303">
        <v>4770</v>
      </c>
      <c r="C30" s="303">
        <v>3038</v>
      </c>
      <c r="D30" s="303">
        <v>1224</v>
      </c>
      <c r="E30" s="303">
        <v>383</v>
      </c>
      <c r="F30" s="303">
        <v>101</v>
      </c>
      <c r="G30" s="919">
        <v>2272</v>
      </c>
      <c r="H30" s="260"/>
    </row>
    <row r="31" spans="1:8" s="15" customFormat="1">
      <c r="A31" s="155" t="s">
        <v>74</v>
      </c>
      <c r="B31" s="308"/>
      <c r="C31" s="308"/>
      <c r="D31" s="308"/>
      <c r="E31" s="308"/>
      <c r="F31" s="309"/>
      <c r="G31" s="927"/>
      <c r="H31" s="260"/>
    </row>
    <row r="32" spans="1:8" s="15" customFormat="1">
      <c r="A32" s="337" t="s">
        <v>710</v>
      </c>
      <c r="B32" s="308">
        <v>391</v>
      </c>
      <c r="C32" s="308">
        <v>309</v>
      </c>
      <c r="D32" s="308">
        <v>25</v>
      </c>
      <c r="E32" s="308">
        <v>41</v>
      </c>
      <c r="F32" s="309">
        <v>18</v>
      </c>
      <c r="G32" s="927">
        <v>205</v>
      </c>
      <c r="H32" s="221"/>
    </row>
    <row r="33" spans="1:8" s="15" customFormat="1">
      <c r="A33" s="337" t="s">
        <v>711</v>
      </c>
      <c r="B33" s="308">
        <v>770</v>
      </c>
      <c r="C33" s="308">
        <v>447</v>
      </c>
      <c r="D33" s="308">
        <v>204</v>
      </c>
      <c r="E33" s="308">
        <v>95</v>
      </c>
      <c r="F33" s="309">
        <v>15</v>
      </c>
      <c r="G33" s="927">
        <v>325</v>
      </c>
      <c r="H33" s="259"/>
    </row>
    <row r="34" spans="1:8" s="15" customFormat="1">
      <c r="A34" s="156" t="s">
        <v>75</v>
      </c>
      <c r="B34" s="308">
        <v>1169</v>
      </c>
      <c r="C34" s="308">
        <v>803</v>
      </c>
      <c r="D34" s="308">
        <v>245</v>
      </c>
      <c r="E34" s="308">
        <v>83</v>
      </c>
      <c r="F34" s="309">
        <v>27</v>
      </c>
      <c r="G34" s="927">
        <v>495</v>
      </c>
      <c r="H34" s="261"/>
    </row>
    <row r="35" spans="1:8" s="15" customFormat="1">
      <c r="A35" s="337" t="s">
        <v>712</v>
      </c>
      <c r="B35" s="308">
        <v>355</v>
      </c>
      <c r="C35" s="308">
        <v>287</v>
      </c>
      <c r="D35" s="308">
        <v>11</v>
      </c>
      <c r="E35" s="15">
        <v>46</v>
      </c>
      <c r="F35" s="309">
        <v>7</v>
      </c>
      <c r="G35" s="927">
        <v>114</v>
      </c>
      <c r="H35" s="260"/>
    </row>
    <row r="36" spans="1:8" s="15" customFormat="1">
      <c r="A36" s="156" t="s">
        <v>76</v>
      </c>
      <c r="B36" s="308">
        <v>266</v>
      </c>
      <c r="C36" s="308">
        <v>199</v>
      </c>
      <c r="D36" s="308">
        <v>22</v>
      </c>
      <c r="E36" s="308">
        <v>38</v>
      </c>
      <c r="F36" s="309">
        <v>9</v>
      </c>
      <c r="G36" s="927">
        <v>93</v>
      </c>
      <c r="H36" s="260"/>
    </row>
    <row r="37" spans="1:8" s="15" customFormat="1">
      <c r="A37" s="156" t="s">
        <v>30</v>
      </c>
      <c r="B37" s="308">
        <v>1819</v>
      </c>
      <c r="C37" s="308">
        <v>993</v>
      </c>
      <c r="D37" s="308">
        <v>717</v>
      </c>
      <c r="E37" s="308">
        <v>80</v>
      </c>
      <c r="F37" s="309">
        <v>25</v>
      </c>
      <c r="G37" s="927">
        <v>1040</v>
      </c>
      <c r="H37" s="260"/>
    </row>
    <row r="38" spans="1:8" s="15" customFormat="1">
      <c r="A38" s="336" t="s">
        <v>727</v>
      </c>
      <c r="B38" s="303">
        <v>2903</v>
      </c>
      <c r="C38" s="303">
        <v>1653</v>
      </c>
      <c r="D38" s="303">
        <v>815</v>
      </c>
      <c r="E38" s="303">
        <v>335</v>
      </c>
      <c r="F38" s="303">
        <v>45</v>
      </c>
      <c r="G38" s="919">
        <v>1735</v>
      </c>
      <c r="H38" s="260"/>
    </row>
    <row r="39" spans="1:8" s="15" customFormat="1">
      <c r="A39" s="155" t="s">
        <v>73</v>
      </c>
      <c r="B39" s="308"/>
      <c r="C39" s="308"/>
      <c r="D39" s="308"/>
      <c r="E39" s="308"/>
      <c r="F39" s="309"/>
      <c r="G39" s="927"/>
      <c r="H39" s="260"/>
    </row>
    <row r="40" spans="1:8" s="15" customFormat="1">
      <c r="A40" s="152" t="s">
        <v>78</v>
      </c>
      <c r="B40" s="308">
        <v>116</v>
      </c>
      <c r="C40" s="308">
        <v>85</v>
      </c>
      <c r="D40" s="308">
        <v>6</v>
      </c>
      <c r="E40" s="308">
        <v>18</v>
      </c>
      <c r="F40" s="309">
        <v>4</v>
      </c>
      <c r="G40" s="927">
        <v>44</v>
      </c>
      <c r="H40" s="261"/>
    </row>
    <row r="41" spans="1:8" s="15" customFormat="1">
      <c r="A41" s="332" t="s">
        <v>713</v>
      </c>
      <c r="B41" s="308">
        <v>788</v>
      </c>
      <c r="C41" s="308">
        <v>260</v>
      </c>
      <c r="D41" s="308">
        <v>455</v>
      </c>
      <c r="E41" s="308">
        <v>64</v>
      </c>
      <c r="F41" s="309">
        <v>6</v>
      </c>
      <c r="G41" s="927">
        <v>575</v>
      </c>
      <c r="H41" s="259"/>
    </row>
    <row r="42" spans="1:8" s="15" customFormat="1">
      <c r="A42" s="332" t="s">
        <v>714</v>
      </c>
      <c r="B42" s="308">
        <v>561</v>
      </c>
      <c r="C42" s="308">
        <v>276</v>
      </c>
      <c r="D42" s="308">
        <v>222</v>
      </c>
      <c r="E42" s="308">
        <v>51</v>
      </c>
      <c r="F42" s="309">
        <v>7</v>
      </c>
      <c r="G42" s="927">
        <v>349</v>
      </c>
      <c r="H42" s="260"/>
    </row>
    <row r="43" spans="1:8" s="15" customFormat="1">
      <c r="A43" s="332" t="s">
        <v>715</v>
      </c>
      <c r="B43" s="308">
        <v>223</v>
      </c>
      <c r="C43" s="308">
        <v>139</v>
      </c>
      <c r="D43" s="308">
        <v>45</v>
      </c>
      <c r="E43" s="308">
        <v>33</v>
      </c>
      <c r="F43" s="309">
        <v>4</v>
      </c>
      <c r="G43" s="927">
        <v>97</v>
      </c>
      <c r="H43" s="260"/>
    </row>
    <row r="44" spans="1:8" s="15" customFormat="1">
      <c r="A44" s="332" t="s">
        <v>716</v>
      </c>
      <c r="B44" s="308">
        <v>184</v>
      </c>
      <c r="C44" s="308">
        <v>138</v>
      </c>
      <c r="D44" s="308">
        <v>9</v>
      </c>
      <c r="E44" s="308">
        <v>31</v>
      </c>
      <c r="F44" s="309">
        <v>5</v>
      </c>
      <c r="G44" s="927">
        <v>84</v>
      </c>
      <c r="H44" s="260"/>
    </row>
    <row r="45" spans="1:8" s="15" customFormat="1">
      <c r="A45" s="152" t="s">
        <v>79</v>
      </c>
      <c r="B45" s="308">
        <v>293</v>
      </c>
      <c r="C45" s="308">
        <v>224</v>
      </c>
      <c r="D45" s="308">
        <v>21</v>
      </c>
      <c r="E45" s="308">
        <v>43</v>
      </c>
      <c r="F45" s="309">
        <v>9</v>
      </c>
      <c r="G45" s="927">
        <v>143</v>
      </c>
      <c r="H45" s="260"/>
    </row>
    <row r="46" spans="1:8" s="15" customFormat="1">
      <c r="A46" s="332" t="s">
        <v>717</v>
      </c>
      <c r="B46" s="308">
        <v>122</v>
      </c>
      <c r="C46" s="308">
        <v>79</v>
      </c>
      <c r="D46" s="308">
        <v>17</v>
      </c>
      <c r="E46" s="308">
        <v>24</v>
      </c>
      <c r="F46" s="309">
        <v>4</v>
      </c>
      <c r="G46" s="927">
        <v>61</v>
      </c>
      <c r="H46" s="260"/>
    </row>
    <row r="47" spans="1:8" s="15" customFormat="1">
      <c r="A47" s="332" t="s">
        <v>718</v>
      </c>
      <c r="B47" s="308">
        <v>616</v>
      </c>
      <c r="C47" s="308">
        <v>452</v>
      </c>
      <c r="D47" s="308">
        <v>40</v>
      </c>
      <c r="E47" s="308">
        <v>71</v>
      </c>
      <c r="F47" s="309">
        <v>6</v>
      </c>
      <c r="G47" s="927">
        <v>382</v>
      </c>
      <c r="H47" s="260"/>
    </row>
    <row r="48" spans="1:8" s="15" customFormat="1">
      <c r="A48" s="336" t="s">
        <v>719</v>
      </c>
      <c r="B48" s="303">
        <v>5460</v>
      </c>
      <c r="C48" s="303">
        <v>4873</v>
      </c>
      <c r="D48" s="303">
        <v>322</v>
      </c>
      <c r="E48" s="303">
        <v>206</v>
      </c>
      <c r="F48" s="304">
        <v>74</v>
      </c>
      <c r="G48" s="919">
        <v>3875</v>
      </c>
      <c r="H48" s="260"/>
    </row>
    <row r="49" spans="1:9" s="15" customFormat="1">
      <c r="A49" s="373"/>
      <c r="H49" s="260"/>
      <c r="I49" s="1"/>
    </row>
    <row r="50" spans="1:9" s="15" customFormat="1">
      <c r="A50" s="2684" t="s">
        <v>1879</v>
      </c>
      <c r="B50" s="2685"/>
      <c r="C50" s="2685"/>
      <c r="D50" s="2685"/>
      <c r="E50" s="2685"/>
      <c r="F50" s="2685"/>
      <c r="G50" s="2685"/>
      <c r="H50" s="2685"/>
    </row>
    <row r="51" spans="1:9">
      <c r="A51" s="2686" t="s">
        <v>1926</v>
      </c>
      <c r="B51" s="2686"/>
      <c r="C51" s="2686"/>
      <c r="D51" s="2686"/>
      <c r="E51" s="2686"/>
      <c r="F51" s="2686"/>
      <c r="G51" s="2686"/>
      <c r="H51" s="2686"/>
    </row>
    <row r="52" spans="1:9">
      <c r="A52" s="2687" t="s">
        <v>86</v>
      </c>
      <c r="B52" s="2687"/>
      <c r="C52" s="2687"/>
      <c r="D52" s="2687"/>
      <c r="E52" s="2687"/>
      <c r="F52" s="2687"/>
      <c r="G52" s="2687"/>
      <c r="H52" s="2687"/>
    </row>
    <row r="53" spans="1:9">
      <c r="A53" s="2688" t="s">
        <v>1880</v>
      </c>
      <c r="B53" s="2689"/>
      <c r="C53" s="2689"/>
      <c r="D53" s="2689"/>
      <c r="E53" s="2689"/>
      <c r="F53" s="2689"/>
      <c r="G53" s="2689"/>
      <c r="H53" s="2689"/>
    </row>
    <row r="54" spans="1:9">
      <c r="A54" s="2688" t="s">
        <v>1927</v>
      </c>
      <c r="B54" s="2688"/>
      <c r="C54" s="2688"/>
      <c r="D54" s="2688"/>
      <c r="E54" s="2688"/>
      <c r="F54" s="2688"/>
      <c r="G54" s="2688"/>
      <c r="H54" s="2688"/>
    </row>
    <row r="55" spans="1:9">
      <c r="A55" s="2682" t="s">
        <v>87</v>
      </c>
      <c r="B55" s="2682"/>
      <c r="C55" s="2682"/>
      <c r="D55" s="2682"/>
      <c r="E55" s="2682"/>
      <c r="F55" s="2682"/>
      <c r="G55" s="2682"/>
      <c r="H55" s="2682"/>
    </row>
  </sheetData>
  <mergeCells count="27">
    <mergeCell ref="H2:I2"/>
    <mergeCell ref="A2:G2"/>
    <mergeCell ref="F4:F7"/>
    <mergeCell ref="G4:G7"/>
    <mergeCell ref="A3:A7"/>
    <mergeCell ref="I4:I8"/>
    <mergeCell ref="A1:F1"/>
    <mergeCell ref="B3:B7"/>
    <mergeCell ref="C4:C7"/>
    <mergeCell ref="D4:D7"/>
    <mergeCell ref="E4:E7"/>
    <mergeCell ref="J4:L5"/>
    <mergeCell ref="M4:O5"/>
    <mergeCell ref="J6:J8"/>
    <mergeCell ref="K6:K8"/>
    <mergeCell ref="L6:L8"/>
    <mergeCell ref="M6:M8"/>
    <mergeCell ref="N6:N8"/>
    <mergeCell ref="O7:O8"/>
    <mergeCell ref="A55:H55"/>
    <mergeCell ref="F3:G3"/>
    <mergeCell ref="C3:E3"/>
    <mergeCell ref="A50:H50"/>
    <mergeCell ref="A51:H51"/>
    <mergeCell ref="A52:H52"/>
    <mergeCell ref="A53:H53"/>
    <mergeCell ref="A54:H54"/>
  </mergeCells>
  <phoneticPr fontId="0" type="noConversion"/>
  <hyperlinks>
    <hyperlink ref="H2:I2" location="'Spis tablic     List of tables'!A75" display="Return to list tables"/>
    <hyperlink ref="H1" location="'Spis tablic     List of tables'!A75" display="Powrót do spisu tablic"/>
    <hyperlink ref="H2:I2" location="'Spis tablic     List of tables'!A79"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50"/>
  <sheetViews>
    <sheetView showGridLines="0" zoomScaleNormal="100" workbookViewId="0">
      <pane ySplit="4" topLeftCell="A5" activePane="bottomLeft" state="frozen"/>
      <selection activeCell="I42" sqref="I42"/>
      <selection pane="bottomLeft" activeCell="L25" sqref="L25"/>
    </sheetView>
  </sheetViews>
  <sheetFormatPr defaultRowHeight="14.25"/>
  <cols>
    <col min="1" max="1" width="22.625" customWidth="1"/>
    <col min="8" max="8" width="9" style="13"/>
  </cols>
  <sheetData>
    <row r="1" spans="1:13">
      <c r="A1" s="2690" t="s">
        <v>960</v>
      </c>
      <c r="B1" s="2690"/>
      <c r="C1" s="2690"/>
      <c r="D1" s="2234"/>
      <c r="E1" s="2234"/>
      <c r="F1" s="2234"/>
      <c r="G1" s="1033" t="s">
        <v>220</v>
      </c>
      <c r="H1" s="665"/>
      <c r="I1" s="187"/>
    </row>
    <row r="2" spans="1:13" ht="19.5" customHeight="1">
      <c r="A2" s="2697" t="s">
        <v>1058</v>
      </c>
      <c r="B2" s="2697"/>
      <c r="C2" s="2697"/>
      <c r="D2" s="2697"/>
      <c r="E2" s="2698"/>
      <c r="F2" s="2698"/>
      <c r="G2" s="1120" t="s">
        <v>221</v>
      </c>
      <c r="H2" s="665"/>
      <c r="I2" s="187"/>
    </row>
    <row r="3" spans="1:13" ht="25.5" customHeight="1">
      <c r="A3" s="2664" t="s">
        <v>1059</v>
      </c>
      <c r="B3" s="2700" t="s">
        <v>829</v>
      </c>
      <c r="C3" s="2701"/>
      <c r="D3" s="2701"/>
      <c r="E3" s="2701"/>
      <c r="F3" s="2702"/>
      <c r="G3" s="2693" t="s">
        <v>830</v>
      </c>
      <c r="H3" s="2695" t="s">
        <v>831</v>
      </c>
    </row>
    <row r="4" spans="1:13" ht="45.75" customHeight="1">
      <c r="A4" s="2699"/>
      <c r="B4" s="1080" t="s">
        <v>88</v>
      </c>
      <c r="C4" s="1080" t="s">
        <v>89</v>
      </c>
      <c r="D4" s="1080" t="s">
        <v>90</v>
      </c>
      <c r="E4" s="1080" t="s">
        <v>91</v>
      </c>
      <c r="F4" s="1080" t="s">
        <v>92</v>
      </c>
      <c r="G4" s="2694"/>
      <c r="H4" s="2696"/>
    </row>
    <row r="5" spans="1:13" ht="19.5" customHeight="1">
      <c r="A5" s="158" t="s">
        <v>415</v>
      </c>
      <c r="B5" s="293">
        <v>7318</v>
      </c>
      <c r="C5" s="293">
        <v>6880</v>
      </c>
      <c r="D5" s="297">
        <v>409</v>
      </c>
      <c r="E5" s="1637">
        <v>29</v>
      </c>
      <c r="F5" s="1638" t="s">
        <v>64</v>
      </c>
      <c r="G5" s="298">
        <v>5242</v>
      </c>
      <c r="H5" s="298">
        <v>697</v>
      </c>
      <c r="I5" s="1236"/>
      <c r="J5" s="1226"/>
      <c r="K5" s="1226"/>
      <c r="L5" s="574"/>
      <c r="M5" s="574"/>
    </row>
    <row r="6" spans="1:13">
      <c r="A6" s="151" t="s">
        <v>416</v>
      </c>
      <c r="B6" s="294"/>
      <c r="C6" s="294"/>
      <c r="D6" s="297"/>
      <c r="E6" s="1637"/>
      <c r="F6" s="1637"/>
      <c r="G6" s="298"/>
      <c r="H6" s="298"/>
      <c r="I6" s="1226"/>
      <c r="J6" s="1226"/>
      <c r="K6" s="1226"/>
      <c r="L6" s="574"/>
      <c r="M6" s="574"/>
    </row>
    <row r="7" spans="1:13">
      <c r="A7" s="153" t="s">
        <v>417</v>
      </c>
      <c r="B7" s="296"/>
      <c r="C7" s="294"/>
      <c r="D7" s="294"/>
      <c r="E7" s="1639"/>
      <c r="F7" s="1639"/>
      <c r="G7" s="295"/>
      <c r="H7" s="295"/>
      <c r="I7" s="1226"/>
      <c r="J7" s="1226"/>
      <c r="K7" s="1226"/>
    </row>
    <row r="8" spans="1:13">
      <c r="A8" s="336" t="s">
        <v>706</v>
      </c>
      <c r="B8" s="297">
        <v>1941</v>
      </c>
      <c r="C8" s="297">
        <v>1808</v>
      </c>
      <c r="D8" s="297">
        <v>127</v>
      </c>
      <c r="E8" s="1637">
        <v>6</v>
      </c>
      <c r="F8" s="1640" t="s">
        <v>64</v>
      </c>
      <c r="G8" s="298">
        <v>1280</v>
      </c>
      <c r="H8" s="298">
        <v>128</v>
      </c>
      <c r="I8" s="1226"/>
      <c r="J8" s="1226"/>
      <c r="K8" s="1226"/>
    </row>
    <row r="9" spans="1:13">
      <c r="A9" s="155" t="s">
        <v>73</v>
      </c>
      <c r="B9" s="297"/>
      <c r="C9" s="297"/>
      <c r="D9" s="297"/>
      <c r="E9" s="1637"/>
      <c r="F9" s="1637"/>
      <c r="G9" s="298"/>
      <c r="H9" s="298"/>
      <c r="I9" s="1226"/>
      <c r="J9" s="1226"/>
      <c r="K9" s="1226"/>
    </row>
    <row r="10" spans="1:13">
      <c r="A10" s="332" t="s">
        <v>24</v>
      </c>
      <c r="B10" s="299">
        <v>170</v>
      </c>
      <c r="C10" s="299">
        <v>161</v>
      </c>
      <c r="D10" s="299">
        <v>9</v>
      </c>
      <c r="E10" s="1641" t="s">
        <v>64</v>
      </c>
      <c r="F10" s="1641" t="s">
        <v>64</v>
      </c>
      <c r="G10" s="300">
        <v>145</v>
      </c>
      <c r="H10" s="300">
        <v>14</v>
      </c>
    </row>
    <row r="11" spans="1:13">
      <c r="A11" s="152" t="s">
        <v>68</v>
      </c>
      <c r="B11" s="299">
        <v>162</v>
      </c>
      <c r="C11" s="299">
        <v>155</v>
      </c>
      <c r="D11" s="299">
        <v>7</v>
      </c>
      <c r="E11" s="1641" t="s">
        <v>64</v>
      </c>
      <c r="F11" s="1641" t="s">
        <v>64</v>
      </c>
      <c r="G11" s="300">
        <v>115</v>
      </c>
      <c r="H11" s="300">
        <v>14</v>
      </c>
    </row>
    <row r="12" spans="1:13">
      <c r="A12" s="332" t="s">
        <v>25</v>
      </c>
      <c r="B12" s="299">
        <v>208</v>
      </c>
      <c r="C12" s="299">
        <v>191</v>
      </c>
      <c r="D12" s="299">
        <v>15</v>
      </c>
      <c r="E12" s="301">
        <v>2</v>
      </c>
      <c r="F12" s="1641" t="s">
        <v>64</v>
      </c>
      <c r="G12" s="300">
        <v>150</v>
      </c>
      <c r="H12" s="300">
        <v>17</v>
      </c>
    </row>
    <row r="13" spans="1:13">
      <c r="A13" s="332" t="s">
        <v>26</v>
      </c>
      <c r="B13" s="299">
        <v>194</v>
      </c>
      <c r="C13" s="299">
        <v>163</v>
      </c>
      <c r="D13" s="299">
        <v>30</v>
      </c>
      <c r="E13" s="301">
        <v>1</v>
      </c>
      <c r="F13" s="1641" t="s">
        <v>64</v>
      </c>
      <c r="G13" s="300">
        <v>94</v>
      </c>
      <c r="H13" s="300">
        <v>3</v>
      </c>
    </row>
    <row r="14" spans="1:13">
      <c r="A14" s="332" t="s">
        <v>27</v>
      </c>
      <c r="B14" s="299">
        <v>204</v>
      </c>
      <c r="C14" s="299">
        <v>198</v>
      </c>
      <c r="D14" s="299">
        <v>5</v>
      </c>
      <c r="E14" s="1641">
        <v>1</v>
      </c>
      <c r="F14" s="1641" t="s">
        <v>64</v>
      </c>
      <c r="G14" s="300">
        <v>154</v>
      </c>
      <c r="H14" s="300">
        <v>22</v>
      </c>
    </row>
    <row r="15" spans="1:13">
      <c r="A15" s="332" t="s">
        <v>28</v>
      </c>
      <c r="B15" s="299">
        <v>184</v>
      </c>
      <c r="C15" s="299">
        <v>160</v>
      </c>
      <c r="D15" s="299">
        <v>24</v>
      </c>
      <c r="E15" s="1641" t="s">
        <v>64</v>
      </c>
      <c r="F15" s="1641" t="s">
        <v>64</v>
      </c>
      <c r="G15" s="300">
        <v>133</v>
      </c>
      <c r="H15" s="300">
        <v>5</v>
      </c>
    </row>
    <row r="16" spans="1:13">
      <c r="A16" s="152" t="s">
        <v>69</v>
      </c>
      <c r="B16" s="299">
        <v>521</v>
      </c>
      <c r="C16" s="299">
        <v>497</v>
      </c>
      <c r="D16" s="299">
        <v>22</v>
      </c>
      <c r="E16" s="301">
        <v>2</v>
      </c>
      <c r="F16" s="1641" t="s">
        <v>64</v>
      </c>
      <c r="G16" s="300">
        <v>209</v>
      </c>
      <c r="H16" s="300">
        <v>30</v>
      </c>
    </row>
    <row r="17" spans="1:8">
      <c r="A17" s="332" t="s">
        <v>29</v>
      </c>
      <c r="B17" s="299">
        <v>146</v>
      </c>
      <c r="C17" s="299">
        <v>140</v>
      </c>
      <c r="D17" s="299">
        <v>6</v>
      </c>
      <c r="E17" s="1641" t="s">
        <v>64</v>
      </c>
      <c r="F17" s="1641" t="s">
        <v>64</v>
      </c>
      <c r="G17" s="300">
        <v>145</v>
      </c>
      <c r="H17" s="300">
        <v>11</v>
      </c>
    </row>
    <row r="18" spans="1:8">
      <c r="A18" s="337" t="s">
        <v>707</v>
      </c>
      <c r="B18" s="299">
        <v>152</v>
      </c>
      <c r="C18" s="299">
        <v>143</v>
      </c>
      <c r="D18" s="299">
        <v>9</v>
      </c>
      <c r="E18" s="1641" t="s">
        <v>64</v>
      </c>
      <c r="F18" s="1641" t="s">
        <v>64</v>
      </c>
      <c r="G18" s="300">
        <v>135</v>
      </c>
      <c r="H18" s="300">
        <v>12</v>
      </c>
    </row>
    <row r="19" spans="1:8">
      <c r="A19" s="336" t="s">
        <v>762</v>
      </c>
      <c r="B19" s="297">
        <v>994</v>
      </c>
      <c r="C19" s="297">
        <v>913</v>
      </c>
      <c r="D19" s="297">
        <v>70</v>
      </c>
      <c r="E19" s="1637">
        <v>11</v>
      </c>
      <c r="F19" s="1640" t="s">
        <v>64</v>
      </c>
      <c r="G19" s="298">
        <v>662</v>
      </c>
      <c r="H19" s="298">
        <v>100</v>
      </c>
    </row>
    <row r="20" spans="1:8">
      <c r="A20" s="155" t="s">
        <v>74</v>
      </c>
      <c r="B20" s="297"/>
      <c r="C20" s="297"/>
      <c r="D20" s="297"/>
      <c r="E20" s="1637"/>
      <c r="F20" s="1637"/>
      <c r="G20" s="298"/>
      <c r="H20" s="298"/>
    </row>
    <row r="21" spans="1:8">
      <c r="A21" s="332" t="s">
        <v>22</v>
      </c>
      <c r="B21" s="299">
        <v>126</v>
      </c>
      <c r="C21" s="299">
        <v>115</v>
      </c>
      <c r="D21" s="299">
        <v>10</v>
      </c>
      <c r="E21" s="1641">
        <v>1</v>
      </c>
      <c r="F21" s="1641" t="s">
        <v>64</v>
      </c>
      <c r="G21" s="300">
        <v>101</v>
      </c>
      <c r="H21" s="300">
        <v>21</v>
      </c>
    </row>
    <row r="22" spans="1:8">
      <c r="A22" s="332" t="s">
        <v>23</v>
      </c>
      <c r="B22" s="299">
        <v>144</v>
      </c>
      <c r="C22" s="299">
        <v>127</v>
      </c>
      <c r="D22" s="299">
        <v>16</v>
      </c>
      <c r="E22" s="301">
        <v>1</v>
      </c>
      <c r="F22" s="1641" t="s">
        <v>64</v>
      </c>
      <c r="G22" s="300">
        <v>77</v>
      </c>
      <c r="H22" s="300">
        <v>7</v>
      </c>
    </row>
    <row r="23" spans="1:8">
      <c r="A23" s="152" t="s">
        <v>70</v>
      </c>
      <c r="B23" s="299">
        <v>196</v>
      </c>
      <c r="C23" s="299">
        <v>185</v>
      </c>
      <c r="D23" s="299">
        <v>11</v>
      </c>
      <c r="E23" s="1641" t="s">
        <v>64</v>
      </c>
      <c r="F23" s="1641" t="s">
        <v>64</v>
      </c>
      <c r="G23" s="300">
        <v>120</v>
      </c>
      <c r="H23" s="300">
        <v>22</v>
      </c>
    </row>
    <row r="24" spans="1:8">
      <c r="A24" s="332" t="s">
        <v>708</v>
      </c>
      <c r="B24" s="299">
        <v>165</v>
      </c>
      <c r="C24" s="299">
        <v>153</v>
      </c>
      <c r="D24" s="299">
        <v>10</v>
      </c>
      <c r="E24" s="1641">
        <v>2</v>
      </c>
      <c r="F24" s="1641" t="s">
        <v>64</v>
      </c>
      <c r="G24" s="300">
        <v>107</v>
      </c>
      <c r="H24" s="300">
        <v>4</v>
      </c>
    </row>
    <row r="25" spans="1:8">
      <c r="A25" s="152" t="s">
        <v>71</v>
      </c>
      <c r="B25" s="299">
        <v>177</v>
      </c>
      <c r="C25" s="299">
        <v>158</v>
      </c>
      <c r="D25" s="299">
        <v>13</v>
      </c>
      <c r="E25" s="301">
        <v>6</v>
      </c>
      <c r="F25" s="1641" t="s">
        <v>64</v>
      </c>
      <c r="G25" s="300">
        <v>116</v>
      </c>
      <c r="H25" s="300">
        <v>10</v>
      </c>
    </row>
    <row r="26" spans="1:8">
      <c r="A26" s="152" t="s">
        <v>72</v>
      </c>
      <c r="B26" s="299">
        <v>186</v>
      </c>
      <c r="C26" s="299">
        <v>175</v>
      </c>
      <c r="D26" s="299">
        <v>10</v>
      </c>
      <c r="E26" s="1641">
        <v>1</v>
      </c>
      <c r="F26" s="1641" t="s">
        <v>64</v>
      </c>
      <c r="G26" s="300">
        <v>141</v>
      </c>
      <c r="H26" s="300">
        <v>36</v>
      </c>
    </row>
    <row r="27" spans="1:8">
      <c r="A27" s="336" t="s">
        <v>709</v>
      </c>
      <c r="B27" s="297">
        <v>1916</v>
      </c>
      <c r="C27" s="297">
        <v>1811</v>
      </c>
      <c r="D27" s="297">
        <v>99</v>
      </c>
      <c r="E27" s="1637">
        <v>6</v>
      </c>
      <c r="F27" s="1640" t="s">
        <v>64</v>
      </c>
      <c r="G27" s="298">
        <v>1066</v>
      </c>
      <c r="H27" s="298">
        <v>127</v>
      </c>
    </row>
    <row r="28" spans="1:8">
      <c r="A28" s="155" t="s">
        <v>74</v>
      </c>
      <c r="B28" s="297"/>
      <c r="C28" s="297"/>
      <c r="D28" s="297"/>
      <c r="E28" s="1637"/>
      <c r="F28" s="1637"/>
      <c r="G28" s="298"/>
      <c r="H28" s="298"/>
    </row>
    <row r="29" spans="1:8">
      <c r="A29" s="337" t="s">
        <v>710</v>
      </c>
      <c r="B29" s="299">
        <v>171</v>
      </c>
      <c r="C29" s="299">
        <v>166</v>
      </c>
      <c r="D29" s="299">
        <v>5</v>
      </c>
      <c r="E29" s="1641" t="s">
        <v>64</v>
      </c>
      <c r="F29" s="1641" t="s">
        <v>64</v>
      </c>
      <c r="G29" s="300">
        <v>139</v>
      </c>
      <c r="H29" s="300">
        <v>12</v>
      </c>
    </row>
    <row r="30" spans="1:8">
      <c r="A30" s="337" t="s">
        <v>711</v>
      </c>
      <c r="B30" s="299">
        <v>652</v>
      </c>
      <c r="C30" s="299">
        <v>618</v>
      </c>
      <c r="D30" s="299">
        <v>33</v>
      </c>
      <c r="E30" s="301">
        <v>1</v>
      </c>
      <c r="F30" s="1641" t="s">
        <v>64</v>
      </c>
      <c r="G30" s="300">
        <v>301</v>
      </c>
      <c r="H30" s="300">
        <v>42</v>
      </c>
    </row>
    <row r="31" spans="1:8">
      <c r="A31" s="156" t="s">
        <v>75</v>
      </c>
      <c r="B31" s="299">
        <v>440</v>
      </c>
      <c r="C31" s="299">
        <v>430</v>
      </c>
      <c r="D31" s="299">
        <v>7</v>
      </c>
      <c r="E31" s="1641">
        <v>3</v>
      </c>
      <c r="F31" s="1641" t="s">
        <v>64</v>
      </c>
      <c r="G31" s="300">
        <v>232</v>
      </c>
      <c r="H31" s="300">
        <v>23</v>
      </c>
    </row>
    <row r="32" spans="1:8">
      <c r="A32" s="337" t="s">
        <v>712</v>
      </c>
      <c r="B32" s="299">
        <v>199</v>
      </c>
      <c r="C32" s="299">
        <v>166</v>
      </c>
      <c r="D32" s="299">
        <v>32</v>
      </c>
      <c r="E32" s="1641">
        <v>1</v>
      </c>
      <c r="F32" s="1641" t="s">
        <v>64</v>
      </c>
      <c r="G32" s="300">
        <v>132</v>
      </c>
      <c r="H32" s="300">
        <v>9</v>
      </c>
    </row>
    <row r="33" spans="1:9">
      <c r="A33" s="156" t="s">
        <v>76</v>
      </c>
      <c r="B33" s="299">
        <v>191</v>
      </c>
      <c r="C33" s="299">
        <v>176</v>
      </c>
      <c r="D33" s="299">
        <v>14</v>
      </c>
      <c r="E33" s="1641">
        <v>1</v>
      </c>
      <c r="F33" s="1641" t="s">
        <v>64</v>
      </c>
      <c r="G33" s="300">
        <v>94</v>
      </c>
      <c r="H33" s="300">
        <v>16</v>
      </c>
    </row>
    <row r="34" spans="1:9" s="122" customFormat="1">
      <c r="A34" s="156" t="s">
        <v>30</v>
      </c>
      <c r="B34" s="301">
        <v>263</v>
      </c>
      <c r="C34" s="301">
        <v>255</v>
      </c>
      <c r="D34" s="301">
        <v>8</v>
      </c>
      <c r="E34" s="1641" t="s">
        <v>64</v>
      </c>
      <c r="F34" s="1641" t="s">
        <v>64</v>
      </c>
      <c r="G34" s="302">
        <v>168</v>
      </c>
      <c r="H34" s="302">
        <v>25</v>
      </c>
    </row>
    <row r="35" spans="1:9">
      <c r="A35" s="336" t="s">
        <v>727</v>
      </c>
      <c r="B35" s="297">
        <v>1665</v>
      </c>
      <c r="C35" s="297">
        <v>1572</v>
      </c>
      <c r="D35" s="297">
        <v>89</v>
      </c>
      <c r="E35" s="1637">
        <v>4</v>
      </c>
      <c r="F35" s="1640" t="s">
        <v>64</v>
      </c>
      <c r="G35" s="298">
        <v>1185</v>
      </c>
      <c r="H35" s="298">
        <v>99</v>
      </c>
    </row>
    <row r="36" spans="1:9">
      <c r="A36" s="155" t="s">
        <v>73</v>
      </c>
      <c r="B36" s="297"/>
      <c r="C36" s="297"/>
      <c r="D36" s="297"/>
      <c r="E36" s="1637"/>
      <c r="F36" s="1637"/>
      <c r="G36" s="298"/>
      <c r="H36" s="298"/>
    </row>
    <row r="37" spans="1:9">
      <c r="A37" s="152" t="s">
        <v>78</v>
      </c>
      <c r="B37" s="299">
        <v>132</v>
      </c>
      <c r="C37" s="299">
        <v>121</v>
      </c>
      <c r="D37" s="299">
        <v>11</v>
      </c>
      <c r="E37" s="1641" t="s">
        <v>64</v>
      </c>
      <c r="F37" s="1641" t="s">
        <v>64</v>
      </c>
      <c r="G37" s="300">
        <v>84</v>
      </c>
      <c r="H37" s="300">
        <v>1</v>
      </c>
    </row>
    <row r="38" spans="1:9">
      <c r="A38" s="332" t="s">
        <v>713</v>
      </c>
      <c r="B38" s="299">
        <v>295</v>
      </c>
      <c r="C38" s="299">
        <v>275</v>
      </c>
      <c r="D38" s="299">
        <v>19</v>
      </c>
      <c r="E38" s="1641">
        <v>1</v>
      </c>
      <c r="F38" s="1641" t="s">
        <v>64</v>
      </c>
      <c r="G38" s="300">
        <v>159</v>
      </c>
      <c r="H38" s="300">
        <v>10</v>
      </c>
    </row>
    <row r="39" spans="1:9">
      <c r="A39" s="332" t="s">
        <v>714</v>
      </c>
      <c r="B39" s="299">
        <v>196</v>
      </c>
      <c r="C39" s="299">
        <v>186</v>
      </c>
      <c r="D39" s="299">
        <v>10</v>
      </c>
      <c r="E39" s="1641" t="s">
        <v>64</v>
      </c>
      <c r="F39" s="1641" t="s">
        <v>64</v>
      </c>
      <c r="G39" s="300">
        <v>145</v>
      </c>
      <c r="H39" s="300">
        <v>18</v>
      </c>
    </row>
    <row r="40" spans="1:9">
      <c r="A40" s="332" t="s">
        <v>715</v>
      </c>
      <c r="B40" s="299">
        <v>160</v>
      </c>
      <c r="C40" s="299">
        <v>153</v>
      </c>
      <c r="D40" s="299">
        <v>7</v>
      </c>
      <c r="E40" s="1641" t="s">
        <v>64</v>
      </c>
      <c r="F40" s="1641" t="s">
        <v>64</v>
      </c>
      <c r="G40" s="300">
        <v>101</v>
      </c>
      <c r="H40" s="300">
        <v>7</v>
      </c>
    </row>
    <row r="41" spans="1:9">
      <c r="A41" s="332" t="s">
        <v>716</v>
      </c>
      <c r="B41" s="299">
        <v>203</v>
      </c>
      <c r="C41" s="299">
        <v>193</v>
      </c>
      <c r="D41" s="299">
        <v>10</v>
      </c>
      <c r="E41" s="1641" t="s">
        <v>64</v>
      </c>
      <c r="F41" s="1641" t="s">
        <v>64</v>
      </c>
      <c r="G41" s="300">
        <v>126</v>
      </c>
      <c r="H41" s="300">
        <v>8</v>
      </c>
    </row>
    <row r="42" spans="1:9">
      <c r="A42" s="152" t="s">
        <v>79</v>
      </c>
      <c r="B42" s="299">
        <v>221</v>
      </c>
      <c r="C42" s="299">
        <v>211</v>
      </c>
      <c r="D42" s="299">
        <v>10</v>
      </c>
      <c r="E42" s="1641" t="s">
        <v>64</v>
      </c>
      <c r="F42" s="1641" t="s">
        <v>64</v>
      </c>
      <c r="G42" s="300">
        <v>176</v>
      </c>
      <c r="H42" s="300">
        <v>12</v>
      </c>
    </row>
    <row r="43" spans="1:9">
      <c r="A43" s="332" t="s">
        <v>717</v>
      </c>
      <c r="B43" s="299">
        <v>149</v>
      </c>
      <c r="C43" s="299">
        <v>143</v>
      </c>
      <c r="D43" s="299">
        <v>5</v>
      </c>
      <c r="E43" s="1641">
        <v>1</v>
      </c>
      <c r="F43" s="1641" t="s">
        <v>64</v>
      </c>
      <c r="G43" s="300">
        <v>115</v>
      </c>
      <c r="H43" s="300">
        <v>5</v>
      </c>
    </row>
    <row r="44" spans="1:9">
      <c r="A44" s="332" t="s">
        <v>718</v>
      </c>
      <c r="B44" s="299">
        <v>309</v>
      </c>
      <c r="C44" s="299">
        <v>290</v>
      </c>
      <c r="D44" s="299">
        <v>17</v>
      </c>
      <c r="E44" s="301">
        <v>2</v>
      </c>
      <c r="F44" s="1641" t="s">
        <v>64</v>
      </c>
      <c r="G44" s="300">
        <v>279</v>
      </c>
      <c r="H44" s="300">
        <v>38</v>
      </c>
    </row>
    <row r="45" spans="1:9">
      <c r="A45" s="336" t="s">
        <v>719</v>
      </c>
      <c r="B45" s="297">
        <v>802</v>
      </c>
      <c r="C45" s="297">
        <v>776</v>
      </c>
      <c r="D45" s="297">
        <v>24</v>
      </c>
      <c r="E45" s="1637">
        <v>2</v>
      </c>
      <c r="F45" s="1640" t="s">
        <v>64</v>
      </c>
      <c r="G45" s="298">
        <v>1049</v>
      </c>
      <c r="H45" s="298">
        <v>243</v>
      </c>
    </row>
    <row r="46" spans="1:9">
      <c r="A46" s="154"/>
    </row>
    <row r="47" spans="1:9">
      <c r="A47" s="1540" t="s">
        <v>1854</v>
      </c>
      <c r="I47" s="193"/>
    </row>
    <row r="48" spans="1:9">
      <c r="A48" s="1540" t="s">
        <v>1</v>
      </c>
      <c r="I48" s="205"/>
    </row>
    <row r="49" spans="1:9">
      <c r="A49" s="1539" t="s">
        <v>1881</v>
      </c>
      <c r="I49" s="206"/>
    </row>
    <row r="50" spans="1:9">
      <c r="A50" s="1539"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79"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58"/>
  <sheetViews>
    <sheetView showGridLines="0" zoomScaleNormal="100" workbookViewId="0">
      <pane ySplit="10" topLeftCell="A11" activePane="bottomLeft" state="frozen"/>
      <selection pane="bottomLeft" activeCell="H8" sqref="H8"/>
    </sheetView>
  </sheetViews>
  <sheetFormatPr defaultColWidth="9" defaultRowHeight="12.75"/>
  <cols>
    <col min="1" max="1" width="24.87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4.25">
      <c r="A1" s="2690" t="s">
        <v>787</v>
      </c>
      <c r="B1" s="2690"/>
      <c r="C1" s="2690"/>
      <c r="D1" s="2690"/>
      <c r="E1" s="2234"/>
      <c r="F1" s="1030" t="s">
        <v>220</v>
      </c>
      <c r="G1" s="625"/>
    </row>
    <row r="2" spans="1:10" ht="14.25">
      <c r="A2" s="2690" t="s">
        <v>1469</v>
      </c>
      <c r="B2" s="2690"/>
      <c r="C2" s="2234"/>
      <c r="D2" s="2234"/>
      <c r="E2" s="2234"/>
      <c r="F2" s="1031" t="s">
        <v>221</v>
      </c>
      <c r="G2" s="625"/>
    </row>
    <row r="3" spans="1:10" ht="14.25">
      <c r="A3" s="2677" t="s">
        <v>1467</v>
      </c>
      <c r="B3" s="2677"/>
      <c r="C3" s="2677"/>
      <c r="D3" s="2677"/>
      <c r="E3" s="2234"/>
      <c r="F3" s="625"/>
      <c r="G3" s="625"/>
    </row>
    <row r="4" spans="1:10" ht="14.25">
      <c r="A4" s="2677" t="s">
        <v>1468</v>
      </c>
      <c r="B4" s="2677"/>
      <c r="C4" s="2234"/>
      <c r="D4" s="2234"/>
      <c r="E4" s="2234"/>
      <c r="F4" s="625"/>
      <c r="G4" s="625"/>
    </row>
    <row r="5" spans="1:10" ht="27" customHeight="1">
      <c r="A5" s="2655" t="s">
        <v>1059</v>
      </c>
      <c r="B5" s="2648" t="s">
        <v>1462</v>
      </c>
      <c r="C5" s="2648" t="s">
        <v>1641</v>
      </c>
      <c r="D5" s="2648"/>
      <c r="E5" s="2648"/>
      <c r="F5" s="2683" t="s">
        <v>1463</v>
      </c>
      <c r="G5" s="2683"/>
    </row>
    <row r="6" spans="1:10" ht="15.75" customHeight="1">
      <c r="A6" s="2656"/>
      <c r="B6" s="2648"/>
      <c r="C6" s="2652" t="s">
        <v>1375</v>
      </c>
      <c r="D6" s="2655" t="s">
        <v>1124</v>
      </c>
      <c r="E6" s="2655" t="s">
        <v>932</v>
      </c>
      <c r="F6" s="2656" t="s">
        <v>933</v>
      </c>
      <c r="G6" s="2692" t="s">
        <v>1464</v>
      </c>
      <c r="H6" s="2"/>
    </row>
    <row r="7" spans="1:10" ht="21.75" customHeight="1">
      <c r="A7" s="2656"/>
      <c r="B7" s="2648"/>
      <c r="C7" s="2653"/>
      <c r="D7" s="2656"/>
      <c r="E7" s="2656"/>
      <c r="F7" s="2656"/>
      <c r="G7" s="2692"/>
      <c r="H7" s="2"/>
    </row>
    <row r="8" spans="1:10">
      <c r="A8" s="2656"/>
      <c r="B8" s="2648"/>
      <c r="C8" s="2653"/>
      <c r="D8" s="2656"/>
      <c r="E8" s="2656"/>
      <c r="F8" s="2656"/>
      <c r="G8" s="2692"/>
      <c r="H8" s="2"/>
    </row>
    <row r="9" spans="1:10" ht="8.25" customHeight="1">
      <c r="A9" s="2656"/>
      <c r="B9" s="2648"/>
      <c r="C9" s="2666"/>
      <c r="D9" s="2669"/>
      <c r="E9" s="2669"/>
      <c r="F9" s="2669"/>
      <c r="G9" s="2670"/>
      <c r="H9" s="2"/>
    </row>
    <row r="10" spans="1:10" ht="24" customHeight="1">
      <c r="A10" s="2669"/>
      <c r="B10" s="2704" t="s">
        <v>934</v>
      </c>
      <c r="C10" s="2683"/>
      <c r="D10" s="2683"/>
      <c r="E10" s="2683"/>
      <c r="F10" s="2683"/>
      <c r="G10" s="2683"/>
    </row>
    <row r="11" spans="1:10" ht="16.5" customHeight="1">
      <c r="A11" s="380" t="s">
        <v>415</v>
      </c>
      <c r="B11" s="381">
        <v>75.536582946777301</v>
      </c>
      <c r="C11" s="381">
        <v>68.203384399414105</v>
      </c>
      <c r="D11" s="381">
        <v>93.4635009765625</v>
      </c>
      <c r="E11" s="381">
        <v>99.604225158691406</v>
      </c>
      <c r="F11" s="381">
        <v>91.542289733886705</v>
      </c>
      <c r="G11" s="382">
        <v>64.770515441894503</v>
      </c>
      <c r="H11" s="1236"/>
      <c r="I11" s="1226"/>
      <c r="J11" s="1226"/>
    </row>
    <row r="12" spans="1:10" s="15" customFormat="1" ht="10.5" customHeight="1">
      <c r="A12" s="149" t="s">
        <v>416</v>
      </c>
      <c r="B12" s="189"/>
      <c r="C12" s="189"/>
      <c r="D12" s="189"/>
      <c r="E12" s="189"/>
      <c r="F12" s="386"/>
      <c r="G12" s="281"/>
      <c r="H12" s="1226"/>
      <c r="I12" s="1226"/>
      <c r="J12" s="1226"/>
    </row>
    <row r="13" spans="1:10" s="15" customFormat="1" ht="11.25" customHeight="1">
      <c r="A13" s="383" t="s">
        <v>417</v>
      </c>
      <c r="B13" s="387"/>
      <c r="C13" s="387"/>
      <c r="D13" s="387"/>
      <c r="E13" s="387"/>
      <c r="F13" s="387"/>
      <c r="G13" s="387"/>
      <c r="H13" s="1226"/>
      <c r="I13" s="1226"/>
      <c r="J13" s="1226"/>
    </row>
    <row r="14" spans="1:10" s="15" customFormat="1" ht="15" customHeight="1">
      <c r="A14" s="384" t="s">
        <v>706</v>
      </c>
      <c r="B14" s="1082"/>
      <c r="C14" s="1083"/>
      <c r="D14" s="1082"/>
      <c r="E14" s="1083"/>
      <c r="F14" s="1084"/>
      <c r="G14" s="1085"/>
      <c r="H14" s="1226"/>
      <c r="I14" s="1226"/>
      <c r="J14" s="1226"/>
    </row>
    <row r="15" spans="1:10" s="15" customFormat="1" ht="12.75" customHeight="1">
      <c r="A15" s="384" t="s">
        <v>725</v>
      </c>
      <c r="B15" s="376"/>
      <c r="C15" s="377"/>
      <c r="D15" s="376"/>
      <c r="E15" s="377"/>
      <c r="F15" s="375"/>
      <c r="G15" s="378"/>
      <c r="H15" s="1226"/>
      <c r="I15" s="1226"/>
      <c r="J15" s="1226"/>
    </row>
    <row r="16" spans="1:10" s="15" customFormat="1">
      <c r="A16" s="373" t="s">
        <v>24</v>
      </c>
      <c r="B16" s="376">
        <v>82.888885498046903</v>
      </c>
      <c r="C16" s="377">
        <v>71.428573608398395</v>
      </c>
      <c r="D16" s="376">
        <v>100</v>
      </c>
      <c r="E16" s="377">
        <v>100</v>
      </c>
      <c r="F16" s="375">
        <v>94.736839294433594</v>
      </c>
      <c r="G16" s="378">
        <v>75.444839477539105</v>
      </c>
    </row>
    <row r="17" spans="1:8" s="15" customFormat="1">
      <c r="A17" s="373" t="s">
        <v>68</v>
      </c>
      <c r="B17" s="376">
        <v>84.408599853515597</v>
      </c>
      <c r="C17" s="377">
        <v>82.400001525878906</v>
      </c>
      <c r="D17" s="376">
        <v>78.125</v>
      </c>
      <c r="E17" s="377">
        <v>100</v>
      </c>
      <c r="F17" s="375">
        <v>100</v>
      </c>
      <c r="G17" s="378">
        <v>82.857139587402301</v>
      </c>
    </row>
    <row r="18" spans="1:8" s="15" customFormat="1">
      <c r="A18" s="373" t="s">
        <v>25</v>
      </c>
      <c r="B18" s="376">
        <v>71.212120056152301</v>
      </c>
      <c r="C18" s="377">
        <v>63.385826110839801</v>
      </c>
      <c r="D18" s="376">
        <v>80</v>
      </c>
      <c r="E18" s="377">
        <v>100</v>
      </c>
      <c r="F18" s="375">
        <v>100</v>
      </c>
      <c r="G18" s="378">
        <v>55.609756469726598</v>
      </c>
    </row>
    <row r="19" spans="1:8" s="15" customFormat="1">
      <c r="A19" s="373" t="s">
        <v>26</v>
      </c>
      <c r="B19" s="376">
        <v>85.271316528320298</v>
      </c>
      <c r="C19" s="377">
        <v>84.615386962890597</v>
      </c>
      <c r="D19" s="376">
        <v>80</v>
      </c>
      <c r="E19" s="377">
        <v>100</v>
      </c>
      <c r="F19" s="375">
        <v>100</v>
      </c>
      <c r="G19" s="378">
        <v>77.142860412597699</v>
      </c>
    </row>
    <row r="20" spans="1:8" s="15" customFormat="1">
      <c r="A20" s="373" t="s">
        <v>27</v>
      </c>
      <c r="B20" s="376">
        <v>78.647689819335895</v>
      </c>
      <c r="C20" s="377">
        <v>75.527427673339801</v>
      </c>
      <c r="D20" s="376">
        <v>66.666664123535199</v>
      </c>
      <c r="E20" s="377">
        <v>100</v>
      </c>
      <c r="F20" s="375">
        <v>85.714286804199205</v>
      </c>
      <c r="G20" s="378">
        <v>69.277107238769503</v>
      </c>
    </row>
    <row r="21" spans="1:8" s="15" customFormat="1">
      <c r="A21" s="373" t="s">
        <v>28</v>
      </c>
      <c r="B21" s="376">
        <v>81.065086364746094</v>
      </c>
      <c r="C21" s="377">
        <v>76.5625</v>
      </c>
      <c r="D21" s="376">
        <v>83.333335876464801</v>
      </c>
      <c r="E21" s="377">
        <v>100</v>
      </c>
      <c r="F21" s="375">
        <v>100</v>
      </c>
      <c r="G21" s="378">
        <v>68.041236877441406</v>
      </c>
    </row>
    <row r="22" spans="1:8" s="15" customFormat="1">
      <c r="A22" s="373" t="s">
        <v>69</v>
      </c>
      <c r="B22" s="376">
        <v>83.214286804199205</v>
      </c>
      <c r="C22" s="377">
        <v>80.217391967773395</v>
      </c>
      <c r="D22" s="376">
        <v>85.714286804199205</v>
      </c>
      <c r="E22" s="377">
        <v>100</v>
      </c>
      <c r="F22" s="375">
        <v>100</v>
      </c>
      <c r="G22" s="378">
        <v>73.456787109375</v>
      </c>
    </row>
    <row r="23" spans="1:8" s="15" customFormat="1">
      <c r="A23" s="373" t="s">
        <v>29</v>
      </c>
      <c r="B23" s="376">
        <v>81.651374816894503</v>
      </c>
      <c r="C23" s="377">
        <v>69.230766296386705</v>
      </c>
      <c r="D23" s="376">
        <v>95.1219482421875</v>
      </c>
      <c r="E23" s="377">
        <v>100</v>
      </c>
      <c r="F23" s="375">
        <v>100</v>
      </c>
      <c r="G23" s="378">
        <v>66</v>
      </c>
    </row>
    <row r="24" spans="1:8" s="15" customFormat="1">
      <c r="A24" s="385" t="s">
        <v>707</v>
      </c>
      <c r="B24" s="376">
        <v>81.067344665527301</v>
      </c>
      <c r="C24" s="376">
        <v>75.3001708984375</v>
      </c>
      <c r="D24" s="376">
        <v>96.774192810058594</v>
      </c>
      <c r="E24" s="376">
        <v>100</v>
      </c>
      <c r="F24" s="376">
        <v>100</v>
      </c>
      <c r="G24" s="378">
        <v>76.869567871093807</v>
      </c>
      <c r="H24" s="34"/>
    </row>
    <row r="25" spans="1:8" s="15" customFormat="1" ht="15" customHeight="1">
      <c r="A25" s="384" t="s">
        <v>762</v>
      </c>
      <c r="B25" s="1082"/>
      <c r="C25" s="1086"/>
      <c r="D25" s="1082"/>
      <c r="E25" s="1086"/>
      <c r="F25" s="1087"/>
      <c r="G25" s="1088"/>
    </row>
    <row r="26" spans="1:8" s="15" customFormat="1">
      <c r="A26" s="384" t="s">
        <v>726</v>
      </c>
      <c r="B26" s="376"/>
      <c r="C26" s="376"/>
      <c r="D26" s="376"/>
      <c r="E26" s="376"/>
      <c r="F26" s="375"/>
      <c r="G26" s="378"/>
    </row>
    <row r="27" spans="1:8" s="15" customFormat="1">
      <c r="A27" s="373" t="s">
        <v>22</v>
      </c>
      <c r="B27" s="376">
        <v>83.707862854003906</v>
      </c>
      <c r="C27" s="376">
        <v>73.650794982910199</v>
      </c>
      <c r="D27" s="376">
        <v>97.945205688476605</v>
      </c>
      <c r="E27" s="376">
        <v>100</v>
      </c>
      <c r="F27" s="375">
        <v>91.666664123535199</v>
      </c>
      <c r="G27" s="378">
        <v>78.143714904785199</v>
      </c>
    </row>
    <row r="28" spans="1:8" s="15" customFormat="1">
      <c r="A28" s="373" t="s">
        <v>23</v>
      </c>
      <c r="B28" s="376">
        <v>65.384613037109403</v>
      </c>
      <c r="C28" s="376">
        <v>47.6744194030762</v>
      </c>
      <c r="D28" s="376">
        <v>100</v>
      </c>
      <c r="E28" s="376">
        <v>100</v>
      </c>
      <c r="F28" s="375">
        <v>100</v>
      </c>
      <c r="G28" s="378">
        <v>45.569622039794901</v>
      </c>
    </row>
    <row r="29" spans="1:8" s="15" customFormat="1">
      <c r="A29" s="373" t="s">
        <v>70</v>
      </c>
      <c r="B29" s="376">
        <v>75.076919555664105</v>
      </c>
      <c r="C29" s="376">
        <v>69.169960021972699</v>
      </c>
      <c r="D29" s="376">
        <v>85</v>
      </c>
      <c r="E29" s="376">
        <v>100</v>
      </c>
      <c r="F29" s="375">
        <v>100</v>
      </c>
      <c r="G29" s="378">
        <v>59.788360595703097</v>
      </c>
    </row>
    <row r="30" spans="1:8" s="15" customFormat="1">
      <c r="A30" s="373" t="s">
        <v>708</v>
      </c>
      <c r="B30" s="376">
        <v>76.985191345214801</v>
      </c>
      <c r="C30" s="376">
        <v>70.216606140136705</v>
      </c>
      <c r="D30" s="376">
        <v>94.949493408203097</v>
      </c>
      <c r="E30" s="376">
        <v>100</v>
      </c>
      <c r="F30" s="375">
        <v>97.826087951660199</v>
      </c>
      <c r="G30" s="378">
        <v>62.004661560058601</v>
      </c>
    </row>
    <row r="31" spans="1:8" s="15" customFormat="1">
      <c r="A31" s="373" t="s">
        <v>71</v>
      </c>
      <c r="B31" s="376">
        <v>89.690719604492202</v>
      </c>
      <c r="C31" s="376">
        <v>87.540985107421903</v>
      </c>
      <c r="D31" s="376">
        <v>95.348838806152301</v>
      </c>
      <c r="E31" s="376">
        <v>100</v>
      </c>
      <c r="F31" s="376">
        <v>91.666664123535199</v>
      </c>
      <c r="G31" s="378">
        <v>85.775863647460895</v>
      </c>
    </row>
    <row r="32" spans="1:8" s="15" customFormat="1">
      <c r="A32" s="373" t="s">
        <v>72</v>
      </c>
      <c r="B32" s="376">
        <v>87.705879211425795</v>
      </c>
      <c r="C32" s="376">
        <v>83.207389831542997</v>
      </c>
      <c r="D32" s="376">
        <v>98.108749389648395</v>
      </c>
      <c r="E32" s="376">
        <v>100</v>
      </c>
      <c r="F32" s="376">
        <v>96.153846740722699</v>
      </c>
      <c r="G32" s="378">
        <v>85.661491394042997</v>
      </c>
    </row>
    <row r="33" spans="1:7" s="15" customFormat="1" ht="14.25" customHeight="1">
      <c r="A33" s="384" t="s">
        <v>709</v>
      </c>
      <c r="B33" s="1089"/>
      <c r="C33" s="1082"/>
      <c r="D33" s="1082"/>
      <c r="E33" s="1082"/>
      <c r="F33" s="1084"/>
      <c r="G33" s="1088"/>
    </row>
    <row r="34" spans="1:7" s="15" customFormat="1">
      <c r="A34" s="384" t="s">
        <v>726</v>
      </c>
      <c r="B34" s="376"/>
      <c r="C34" s="376"/>
      <c r="D34" s="379"/>
      <c r="E34" s="376"/>
      <c r="F34" s="375"/>
      <c r="G34" s="378"/>
    </row>
    <row r="35" spans="1:7" s="15" customFormat="1">
      <c r="A35" s="385" t="s">
        <v>710</v>
      </c>
      <c r="B35" s="376">
        <v>81</v>
      </c>
      <c r="C35" s="376">
        <v>78.301887512207003</v>
      </c>
      <c r="D35" s="379">
        <v>72</v>
      </c>
      <c r="E35" s="376">
        <v>100</v>
      </c>
      <c r="F35" s="375">
        <v>94.444442749023395</v>
      </c>
      <c r="G35" s="378">
        <v>69.953048706054702</v>
      </c>
    </row>
    <row r="36" spans="1:7" s="15" customFormat="1">
      <c r="A36" s="385" t="s">
        <v>711</v>
      </c>
      <c r="B36" s="376">
        <v>79.539642333984403</v>
      </c>
      <c r="C36" s="376">
        <v>68.122268676757798</v>
      </c>
      <c r="D36" s="379">
        <v>94.146339416503906</v>
      </c>
      <c r="E36" s="376">
        <v>98.947364807128906</v>
      </c>
      <c r="F36" s="375">
        <v>53.333332061767599</v>
      </c>
      <c r="G36" s="378">
        <v>63.5014839172363</v>
      </c>
    </row>
    <row r="37" spans="1:7" s="15" customFormat="1">
      <c r="A37" s="385" t="s">
        <v>75</v>
      </c>
      <c r="B37" s="376">
        <v>86.017990112304702</v>
      </c>
      <c r="C37" s="376">
        <v>82.943923950195298</v>
      </c>
      <c r="D37" s="379">
        <v>91.463417053222699</v>
      </c>
      <c r="E37" s="376">
        <v>98.795181274414105</v>
      </c>
      <c r="F37" s="375">
        <v>96.296295166015597</v>
      </c>
      <c r="G37" s="378">
        <v>73.540145874023395</v>
      </c>
    </row>
    <row r="38" spans="1:7" s="15" customFormat="1">
      <c r="A38" s="385" t="s">
        <v>712</v>
      </c>
      <c r="B38" s="376">
        <v>90.684928894042997</v>
      </c>
      <c r="C38" s="376">
        <v>88.888885498046903</v>
      </c>
      <c r="D38" s="379">
        <v>90.909088134765597</v>
      </c>
      <c r="E38" s="376">
        <v>100</v>
      </c>
      <c r="F38" s="375">
        <v>100</v>
      </c>
      <c r="G38" s="378">
        <v>78.688522338867202</v>
      </c>
    </row>
    <row r="39" spans="1:7" s="15" customFormat="1">
      <c r="A39" s="385" t="s">
        <v>76</v>
      </c>
      <c r="B39" s="376">
        <v>86.029411315917997</v>
      </c>
      <c r="C39" s="376">
        <v>82.926826477050795</v>
      </c>
      <c r="D39" s="376">
        <v>90.909088134765597</v>
      </c>
      <c r="E39" s="376">
        <v>97.368423461914105</v>
      </c>
      <c r="F39" s="376">
        <v>100</v>
      </c>
      <c r="G39" s="378">
        <v>67.676765441894503</v>
      </c>
    </row>
    <row r="40" spans="1:7" s="15" customFormat="1">
      <c r="A40" s="385" t="s">
        <v>30</v>
      </c>
      <c r="B40" s="376">
        <v>92.926567077636705</v>
      </c>
      <c r="C40" s="376">
        <v>87.59765625</v>
      </c>
      <c r="D40" s="376">
        <v>99.582756042480497</v>
      </c>
      <c r="E40" s="376">
        <v>100</v>
      </c>
      <c r="F40" s="376">
        <v>96</v>
      </c>
      <c r="G40" s="378">
        <v>89.832092285156307</v>
      </c>
    </row>
    <row r="41" spans="1:7" s="15" customFormat="1" ht="15.75" customHeight="1">
      <c r="A41" s="384" t="s">
        <v>727</v>
      </c>
      <c r="B41" s="1089"/>
      <c r="C41" s="1090"/>
      <c r="D41" s="1090"/>
      <c r="E41" s="1090"/>
      <c r="F41" s="1084"/>
      <c r="G41" s="1088"/>
    </row>
    <row r="42" spans="1:7" s="15" customFormat="1">
      <c r="A42" s="384" t="s">
        <v>725</v>
      </c>
      <c r="B42" s="376"/>
      <c r="C42" s="376"/>
      <c r="D42" s="379"/>
      <c r="E42" s="376"/>
      <c r="F42" s="375"/>
      <c r="G42" s="378"/>
    </row>
    <row r="43" spans="1:7" s="15" customFormat="1">
      <c r="A43" s="373" t="s">
        <v>78</v>
      </c>
      <c r="B43" s="376">
        <v>80.508476257324205</v>
      </c>
      <c r="C43" s="376">
        <v>74.712646484375</v>
      </c>
      <c r="D43" s="379">
        <v>83.333335876464801</v>
      </c>
      <c r="E43" s="376">
        <v>100</v>
      </c>
      <c r="F43" s="375">
        <v>100</v>
      </c>
      <c r="G43" s="378">
        <v>60.869564056396499</v>
      </c>
    </row>
    <row r="44" spans="1:7" s="15" customFormat="1">
      <c r="A44" s="373" t="s">
        <v>713</v>
      </c>
      <c r="B44" s="376">
        <v>90.589714050292997</v>
      </c>
      <c r="C44" s="376">
        <v>74.531837463378906</v>
      </c>
      <c r="D44" s="379">
        <v>98.468269348144503</v>
      </c>
      <c r="E44" s="376">
        <v>100</v>
      </c>
      <c r="F44" s="375">
        <v>83.333335876464801</v>
      </c>
      <c r="G44" s="378">
        <v>88.184928894042997</v>
      </c>
    </row>
    <row r="45" spans="1:7" s="15" customFormat="1">
      <c r="A45" s="373" t="s">
        <v>714</v>
      </c>
      <c r="B45" s="376">
        <v>89.594352722167997</v>
      </c>
      <c r="C45" s="376">
        <v>82.624114990234403</v>
      </c>
      <c r="D45" s="379">
        <v>96.846847534179702</v>
      </c>
      <c r="E45" s="376">
        <v>98.039215087890597</v>
      </c>
      <c r="F45" s="376">
        <v>85.714286804199205</v>
      </c>
      <c r="G45" s="378">
        <v>87.605636596679702</v>
      </c>
    </row>
    <row r="46" spans="1:7" s="15" customFormat="1">
      <c r="A46" s="373" t="s">
        <v>715</v>
      </c>
      <c r="B46" s="376">
        <v>76.211456298828097</v>
      </c>
      <c r="C46" s="376">
        <v>65.734268188476605</v>
      </c>
      <c r="D46" s="379">
        <v>88.888885498046903</v>
      </c>
      <c r="E46" s="376">
        <v>100</v>
      </c>
      <c r="F46" s="376">
        <v>100</v>
      </c>
      <c r="G46" s="378">
        <v>57.425743103027301</v>
      </c>
    </row>
    <row r="47" spans="1:7" s="15" customFormat="1">
      <c r="A47" s="373" t="s">
        <v>716</v>
      </c>
      <c r="B47" s="376">
        <v>82.010581970214801</v>
      </c>
      <c r="C47" s="376">
        <v>78.873237609863295</v>
      </c>
      <c r="D47" s="379">
        <v>60</v>
      </c>
      <c r="E47" s="376">
        <v>100</v>
      </c>
      <c r="F47" s="376">
        <v>100</v>
      </c>
      <c r="G47" s="378">
        <v>64.772727966308594</v>
      </c>
    </row>
    <row r="48" spans="1:7" s="15" customFormat="1">
      <c r="A48" s="373" t="s">
        <v>79</v>
      </c>
      <c r="B48" s="376">
        <v>76.430976867675795</v>
      </c>
      <c r="C48" s="376">
        <v>74.122810363769503</v>
      </c>
      <c r="D48" s="379">
        <v>57.142856597900398</v>
      </c>
      <c r="E48" s="376">
        <v>97.674415588378906</v>
      </c>
      <c r="F48" s="376">
        <v>100</v>
      </c>
      <c r="G48" s="378">
        <v>58.503402709960902</v>
      </c>
    </row>
    <row r="49" spans="1:8" s="15" customFormat="1">
      <c r="A49" s="373" t="s">
        <v>717</v>
      </c>
      <c r="B49" s="376">
        <v>78.225807189941406</v>
      </c>
      <c r="C49" s="376">
        <v>70</v>
      </c>
      <c r="D49" s="379">
        <v>83.333335876464801</v>
      </c>
      <c r="E49" s="376">
        <v>100</v>
      </c>
      <c r="F49" s="376">
        <v>100</v>
      </c>
      <c r="G49" s="378">
        <v>60.317459106445298</v>
      </c>
    </row>
    <row r="50" spans="1:8" s="15" customFormat="1">
      <c r="A50" s="373" t="s">
        <v>718</v>
      </c>
      <c r="B50" s="376">
        <v>62.34375</v>
      </c>
      <c r="C50" s="376">
        <v>51.890754699707003</v>
      </c>
      <c r="D50" s="379">
        <v>75</v>
      </c>
      <c r="E50" s="376">
        <v>100</v>
      </c>
      <c r="F50" s="376">
        <v>100</v>
      </c>
      <c r="G50" s="378">
        <v>44.5812797546387</v>
      </c>
    </row>
    <row r="51" spans="1:8" s="15" customFormat="1">
      <c r="A51" s="374" t="s">
        <v>719</v>
      </c>
      <c r="B51" s="381">
        <v>54.626552581787102</v>
      </c>
      <c r="C51" s="381">
        <v>51.268043518066399</v>
      </c>
      <c r="D51" s="381">
        <v>71.472389221191406</v>
      </c>
      <c r="E51" s="381">
        <v>99.514564514160199</v>
      </c>
      <c r="F51" s="381">
        <v>78.947364807128906</v>
      </c>
      <c r="G51" s="382">
        <v>41.769996643066399</v>
      </c>
    </row>
    <row r="52" spans="1:8" s="15" customFormat="1">
      <c r="A52" s="154"/>
      <c r="B52" s="217"/>
      <c r="C52" s="220"/>
      <c r="D52" s="220"/>
      <c r="E52" s="220"/>
      <c r="F52" s="220"/>
      <c r="G52" s="220"/>
    </row>
    <row r="53" spans="1:8">
      <c r="A53" s="2684" t="s">
        <v>1882</v>
      </c>
      <c r="B53" s="2685"/>
      <c r="C53" s="2685"/>
      <c r="D53" s="2685"/>
      <c r="E53" s="2685"/>
      <c r="F53" s="2685"/>
      <c r="G53" s="2685"/>
      <c r="H53" s="2685"/>
    </row>
    <row r="54" spans="1:8">
      <c r="A54" s="2686" t="s">
        <v>1928</v>
      </c>
      <c r="B54" s="2703"/>
      <c r="C54" s="2703"/>
      <c r="D54" s="2703"/>
      <c r="E54" s="2703"/>
      <c r="F54" s="2703"/>
      <c r="G54" s="2703"/>
      <c r="H54" s="2703"/>
    </row>
    <row r="55" spans="1:8">
      <c r="A55" s="2687" t="s">
        <v>86</v>
      </c>
      <c r="B55" s="2687"/>
      <c r="C55" s="2687"/>
      <c r="D55" s="2687"/>
      <c r="E55" s="2687"/>
      <c r="F55" s="2687"/>
      <c r="G55" s="2687"/>
      <c r="H55" s="2687"/>
    </row>
    <row r="56" spans="1:8">
      <c r="A56" s="2688" t="s">
        <v>1883</v>
      </c>
      <c r="B56" s="2689"/>
      <c r="C56" s="2689"/>
      <c r="D56" s="2689"/>
      <c r="E56" s="2689"/>
      <c r="F56" s="2689"/>
      <c r="G56" s="2689"/>
      <c r="H56" s="2689"/>
    </row>
    <row r="57" spans="1:8">
      <c r="A57" s="2689" t="s">
        <v>1929</v>
      </c>
      <c r="B57" s="2689"/>
      <c r="C57" s="2689"/>
      <c r="D57" s="2689"/>
      <c r="E57" s="2689"/>
      <c r="F57" s="2689"/>
      <c r="G57" s="2689"/>
      <c r="H57" s="2689"/>
    </row>
    <row r="58" spans="1:8">
      <c r="A58" s="2682" t="s">
        <v>87</v>
      </c>
      <c r="B58" s="2682"/>
      <c r="C58" s="2682"/>
      <c r="D58" s="2682"/>
      <c r="E58" s="2682"/>
      <c r="F58" s="2682"/>
      <c r="G58" s="2682"/>
      <c r="H58" s="2682"/>
    </row>
  </sheetData>
  <mergeCells count="20">
    <mergeCell ref="A1:E1"/>
    <mergeCell ref="A2:E2"/>
    <mergeCell ref="A3:E3"/>
    <mergeCell ref="A4:E4"/>
    <mergeCell ref="A5:A10"/>
    <mergeCell ref="B10:G10"/>
    <mergeCell ref="B5:B9"/>
    <mergeCell ref="C6:C9"/>
    <mergeCell ref="D6:D9"/>
    <mergeCell ref="E6:E9"/>
    <mergeCell ref="F6:F9"/>
    <mergeCell ref="G6:G9"/>
    <mergeCell ref="F5:G5"/>
    <mergeCell ref="C5:E5"/>
    <mergeCell ref="A58:H58"/>
    <mergeCell ref="A53:H53"/>
    <mergeCell ref="A54:H54"/>
    <mergeCell ref="A55:H55"/>
    <mergeCell ref="A56:H56"/>
    <mergeCell ref="A57:H57"/>
  </mergeCells>
  <phoneticPr fontId="0" type="noConversion"/>
  <hyperlinks>
    <hyperlink ref="F2" location="'Spis tablic     List of tables'!A76" display="Return to list tables"/>
    <hyperlink ref="F1" location="'Spis tablic     List of tables'!A76" display="Powrót do spisu tablic"/>
    <hyperlink ref="F1:F2" location="'Spis tablic     List of tables'!A79"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52"/>
  <sheetViews>
    <sheetView showGridLines="0" zoomScaleNormal="100" workbookViewId="0">
      <pane ySplit="6" topLeftCell="A7" activePane="bottomLeft" state="frozen"/>
      <selection activeCell="I42" sqref="I42"/>
      <selection pane="bottomLeft" activeCell="E1" sqref="E1"/>
    </sheetView>
  </sheetViews>
  <sheetFormatPr defaultRowHeight="14.25"/>
  <cols>
    <col min="1" max="1" width="26.75" style="1" customWidth="1"/>
    <col min="2" max="6" width="11.625" style="1" customWidth="1"/>
    <col min="7" max="7" width="9" style="13"/>
  </cols>
  <sheetData>
    <row r="1" spans="1:9" ht="19.5" customHeight="1">
      <c r="A1" s="2066" t="s">
        <v>1122</v>
      </c>
      <c r="B1" s="2066"/>
      <c r="C1" s="2066"/>
      <c r="D1" s="2066"/>
      <c r="E1" s="1153" t="s">
        <v>220</v>
      </c>
      <c r="F1" s="574"/>
    </row>
    <row r="2" spans="1:9" ht="15.75" customHeight="1">
      <c r="A2" s="2710" t="s">
        <v>1123</v>
      </c>
      <c r="B2" s="2710"/>
      <c r="C2" s="2710"/>
      <c r="D2" s="2710"/>
      <c r="E2" s="1120" t="s">
        <v>221</v>
      </c>
      <c r="F2" s="822"/>
    </row>
    <row r="3" spans="1:9" ht="14.85" customHeight="1">
      <c r="A3" s="2705" t="s">
        <v>1372</v>
      </c>
      <c r="B3" s="2635" t="s">
        <v>1236</v>
      </c>
      <c r="C3" s="2623" t="s">
        <v>1235</v>
      </c>
      <c r="D3" s="2625"/>
      <c r="E3" s="2627"/>
      <c r="F3" s="2623" t="s">
        <v>1239</v>
      </c>
    </row>
    <row r="4" spans="1:9" ht="14.85" customHeight="1">
      <c r="A4" s="2628"/>
      <c r="B4" s="2636"/>
      <c r="C4" s="2707"/>
      <c r="D4" s="2708"/>
      <c r="E4" s="2709"/>
      <c r="F4" s="2624"/>
    </row>
    <row r="5" spans="1:9" ht="14.85" customHeight="1">
      <c r="A5" s="2628"/>
      <c r="B5" s="2636"/>
      <c r="C5" s="2635" t="s">
        <v>870</v>
      </c>
      <c r="D5" s="2635" t="s">
        <v>1237</v>
      </c>
      <c r="E5" s="2635" t="s">
        <v>1238</v>
      </c>
      <c r="F5" s="2624"/>
    </row>
    <row r="6" spans="1:9" ht="14.85" customHeight="1">
      <c r="A6" s="2706"/>
      <c r="B6" s="2671"/>
      <c r="C6" s="2671"/>
      <c r="D6" s="2671"/>
      <c r="E6" s="2671"/>
      <c r="F6" s="2672"/>
    </row>
    <row r="7" spans="1:9" s="15" customFormat="1" ht="18" customHeight="1">
      <c r="A7" s="158" t="s">
        <v>415</v>
      </c>
      <c r="B7" s="322">
        <v>471</v>
      </c>
      <c r="C7" s="322">
        <v>652</v>
      </c>
      <c r="D7" s="323">
        <v>37</v>
      </c>
      <c r="E7" s="323">
        <v>615</v>
      </c>
      <c r="F7" s="324">
        <v>7893</v>
      </c>
      <c r="G7" s="1236"/>
      <c r="H7" s="1226"/>
      <c r="I7" s="1226"/>
    </row>
    <row r="8" spans="1:9" s="15" customFormat="1" ht="11.1" customHeight="1">
      <c r="A8" s="151" t="s">
        <v>416</v>
      </c>
      <c r="B8" s="244"/>
      <c r="C8" s="244"/>
      <c r="D8" s="244"/>
      <c r="E8" s="244"/>
      <c r="F8" s="930"/>
      <c r="G8" s="1226"/>
      <c r="H8" s="1226"/>
      <c r="I8" s="1226"/>
    </row>
    <row r="9" spans="1:9" s="15" customFormat="1" ht="15" customHeight="1">
      <c r="A9" s="153" t="s">
        <v>417</v>
      </c>
      <c r="B9" s="929"/>
      <c r="C9" s="929"/>
      <c r="D9" s="929"/>
      <c r="E9" s="929"/>
      <c r="F9" s="931"/>
      <c r="G9" s="1226"/>
      <c r="H9" s="1226"/>
      <c r="I9" s="1226"/>
    </row>
    <row r="10" spans="1:9" s="15" customFormat="1" ht="13.5" customHeight="1">
      <c r="A10" s="336" t="s">
        <v>706</v>
      </c>
      <c r="B10" s="325">
        <v>64</v>
      </c>
      <c r="C10" s="325">
        <v>92</v>
      </c>
      <c r="D10" s="325">
        <v>7</v>
      </c>
      <c r="E10" s="325">
        <v>85</v>
      </c>
      <c r="F10" s="932">
        <v>1302</v>
      </c>
      <c r="G10" s="1226"/>
      <c r="H10" s="1226"/>
      <c r="I10" s="1226"/>
    </row>
    <row r="11" spans="1:9" s="15" customFormat="1" ht="11.1" customHeight="1">
      <c r="A11" s="155" t="s">
        <v>73</v>
      </c>
      <c r="B11" s="328"/>
      <c r="C11" s="328"/>
      <c r="D11" s="328"/>
      <c r="E11" s="328"/>
      <c r="F11" s="933"/>
      <c r="G11" s="1226"/>
      <c r="H11" s="1226"/>
      <c r="I11" s="1226"/>
    </row>
    <row r="12" spans="1:9" s="15" customFormat="1" ht="11.1" customHeight="1">
      <c r="A12" s="332" t="s">
        <v>24</v>
      </c>
      <c r="B12" s="326">
        <v>14</v>
      </c>
      <c r="C12" s="326">
        <v>25</v>
      </c>
      <c r="D12" s="326" t="s">
        <v>64</v>
      </c>
      <c r="E12" s="326">
        <v>25</v>
      </c>
      <c r="F12" s="934">
        <v>165</v>
      </c>
      <c r="G12" s="34"/>
    </row>
    <row r="13" spans="1:9" s="15" customFormat="1" ht="11.1" customHeight="1">
      <c r="A13" s="152" t="s">
        <v>68</v>
      </c>
      <c r="B13" s="326">
        <v>10</v>
      </c>
      <c r="C13" s="326">
        <v>17</v>
      </c>
      <c r="D13" s="326" t="s">
        <v>64</v>
      </c>
      <c r="E13" s="326">
        <v>17</v>
      </c>
      <c r="F13" s="934">
        <v>152</v>
      </c>
      <c r="G13" s="34"/>
    </row>
    <row r="14" spans="1:9" s="15" customFormat="1" ht="11.1" customHeight="1">
      <c r="A14" s="332" t="s">
        <v>25</v>
      </c>
      <c r="B14" s="326">
        <v>6</v>
      </c>
      <c r="C14" s="326">
        <v>9</v>
      </c>
      <c r="D14" s="326" t="s">
        <v>64</v>
      </c>
      <c r="E14" s="326">
        <v>9</v>
      </c>
      <c r="F14" s="934">
        <v>166</v>
      </c>
      <c r="G14" s="34"/>
    </row>
    <row r="15" spans="1:9" s="15" customFormat="1" ht="11.1" customHeight="1">
      <c r="A15" s="332" t="s">
        <v>26</v>
      </c>
      <c r="B15" s="326">
        <v>5</v>
      </c>
      <c r="C15" s="326">
        <v>6</v>
      </c>
      <c r="D15" s="326">
        <v>1</v>
      </c>
      <c r="E15" s="326">
        <v>5</v>
      </c>
      <c r="F15" s="934">
        <v>73</v>
      </c>
      <c r="G15" s="34"/>
    </row>
    <row r="16" spans="1:9" s="15" customFormat="1" ht="11.1" customHeight="1">
      <c r="A16" s="332" t="s">
        <v>27</v>
      </c>
      <c r="B16" s="326">
        <v>7</v>
      </c>
      <c r="C16" s="326">
        <v>11</v>
      </c>
      <c r="D16" s="326">
        <v>1</v>
      </c>
      <c r="E16" s="326">
        <v>10</v>
      </c>
      <c r="F16" s="934">
        <v>108</v>
      </c>
      <c r="G16" s="34"/>
    </row>
    <row r="17" spans="1:9" s="15" customFormat="1" ht="11.1" customHeight="1">
      <c r="A17" s="332" t="s">
        <v>28</v>
      </c>
      <c r="B17" s="326">
        <v>4</v>
      </c>
      <c r="C17" s="326">
        <v>4</v>
      </c>
      <c r="D17" s="326" t="s">
        <v>64</v>
      </c>
      <c r="E17" s="326">
        <v>4</v>
      </c>
      <c r="F17" s="934">
        <v>90</v>
      </c>
      <c r="G17" s="34"/>
      <c r="I17" s="1"/>
    </row>
    <row r="18" spans="1:9" s="15" customFormat="1" ht="11.1" customHeight="1">
      <c r="A18" s="152" t="s">
        <v>69</v>
      </c>
      <c r="B18" s="326">
        <v>6</v>
      </c>
      <c r="C18" s="326">
        <v>8</v>
      </c>
      <c r="D18" s="326">
        <v>3</v>
      </c>
      <c r="E18" s="326">
        <v>5</v>
      </c>
      <c r="F18" s="934">
        <v>210</v>
      </c>
      <c r="G18" s="34"/>
    </row>
    <row r="19" spans="1:9" s="15" customFormat="1" ht="11.1" customHeight="1">
      <c r="A19" s="332" t="s">
        <v>29</v>
      </c>
      <c r="B19" s="326">
        <v>2</v>
      </c>
      <c r="C19" s="326">
        <v>2</v>
      </c>
      <c r="D19" s="326">
        <v>1</v>
      </c>
      <c r="E19" s="326">
        <v>1</v>
      </c>
      <c r="F19" s="934">
        <v>74</v>
      </c>
      <c r="G19" s="34"/>
    </row>
    <row r="20" spans="1:9" s="15" customFormat="1" ht="11.1" customHeight="1">
      <c r="A20" s="337" t="s">
        <v>707</v>
      </c>
      <c r="B20" s="326">
        <v>10</v>
      </c>
      <c r="C20" s="326">
        <v>10</v>
      </c>
      <c r="D20" s="326">
        <v>1</v>
      </c>
      <c r="E20" s="326">
        <v>9</v>
      </c>
      <c r="F20" s="934">
        <v>264</v>
      </c>
      <c r="G20" s="34"/>
    </row>
    <row r="21" spans="1:9" s="15" customFormat="1" ht="16.5" customHeight="1">
      <c r="A21" s="336" t="s">
        <v>762</v>
      </c>
      <c r="B21" s="327">
        <v>78</v>
      </c>
      <c r="C21" s="327">
        <v>124</v>
      </c>
      <c r="D21" s="327">
        <v>7</v>
      </c>
      <c r="E21" s="327">
        <v>117</v>
      </c>
      <c r="F21" s="935">
        <v>1235</v>
      </c>
      <c r="G21" s="34"/>
    </row>
    <row r="22" spans="1:9" s="15" customFormat="1" ht="11.1" customHeight="1">
      <c r="A22" s="155" t="s">
        <v>74</v>
      </c>
      <c r="B22" s="326"/>
      <c r="C22" s="326"/>
      <c r="D22" s="326"/>
      <c r="E22" s="326"/>
      <c r="F22" s="934"/>
      <c r="G22" s="34"/>
    </row>
    <row r="23" spans="1:9" s="15" customFormat="1" ht="11.1" customHeight="1">
      <c r="A23" s="332" t="s">
        <v>22</v>
      </c>
      <c r="B23" s="326">
        <v>17</v>
      </c>
      <c r="C23" s="326">
        <v>33</v>
      </c>
      <c r="D23" s="326" t="s">
        <v>64</v>
      </c>
      <c r="E23" s="326">
        <v>33</v>
      </c>
      <c r="F23" s="934">
        <v>234</v>
      </c>
      <c r="G23" s="34"/>
      <c r="I23" s="1"/>
    </row>
    <row r="24" spans="1:9" s="15" customFormat="1" ht="11.1" customHeight="1">
      <c r="A24" s="332" t="s">
        <v>23</v>
      </c>
      <c r="B24" s="326">
        <v>14</v>
      </c>
      <c r="C24" s="326">
        <v>20</v>
      </c>
      <c r="D24" s="326">
        <v>1</v>
      </c>
      <c r="E24" s="326">
        <v>19</v>
      </c>
      <c r="F24" s="934">
        <v>74</v>
      </c>
      <c r="G24" s="34"/>
    </row>
    <row r="25" spans="1:9" s="15" customFormat="1" ht="11.1" customHeight="1">
      <c r="A25" s="152" t="s">
        <v>70</v>
      </c>
      <c r="B25" s="326">
        <v>14</v>
      </c>
      <c r="C25" s="326">
        <v>26</v>
      </c>
      <c r="D25" s="326" t="s">
        <v>64</v>
      </c>
      <c r="E25" s="326">
        <v>26</v>
      </c>
      <c r="F25" s="934">
        <v>149</v>
      </c>
      <c r="G25" s="34"/>
    </row>
    <row r="26" spans="1:9" s="15" customFormat="1" ht="11.1" customHeight="1">
      <c r="A26" s="332" t="s">
        <v>708</v>
      </c>
      <c r="B26" s="326">
        <v>16</v>
      </c>
      <c r="C26" s="326">
        <v>23</v>
      </c>
      <c r="D26" s="326">
        <v>3</v>
      </c>
      <c r="E26" s="326">
        <v>20</v>
      </c>
      <c r="F26" s="934">
        <v>297</v>
      </c>
      <c r="G26" s="34"/>
    </row>
    <row r="27" spans="1:9" s="15" customFormat="1" ht="11.1" customHeight="1">
      <c r="A27" s="152" t="s">
        <v>71</v>
      </c>
      <c r="B27" s="326">
        <v>3</v>
      </c>
      <c r="C27" s="326">
        <v>4</v>
      </c>
      <c r="D27" s="326">
        <v>2</v>
      </c>
      <c r="E27" s="326">
        <v>2</v>
      </c>
      <c r="F27" s="934">
        <v>149</v>
      </c>
      <c r="G27" s="34"/>
    </row>
    <row r="28" spans="1:9" s="15" customFormat="1" ht="11.1" customHeight="1">
      <c r="A28" s="152" t="s">
        <v>72</v>
      </c>
      <c r="B28" s="326">
        <v>14</v>
      </c>
      <c r="C28" s="326">
        <v>18</v>
      </c>
      <c r="D28" s="326">
        <v>1</v>
      </c>
      <c r="E28" s="326">
        <v>17</v>
      </c>
      <c r="F28" s="934">
        <v>332</v>
      </c>
      <c r="G28" s="34"/>
    </row>
    <row r="29" spans="1:9" s="15" customFormat="1" ht="20.25" customHeight="1">
      <c r="A29" s="336" t="s">
        <v>709</v>
      </c>
      <c r="B29" s="327">
        <v>116</v>
      </c>
      <c r="C29" s="327">
        <v>158</v>
      </c>
      <c r="D29" s="327">
        <v>5</v>
      </c>
      <c r="E29" s="327">
        <v>153</v>
      </c>
      <c r="F29" s="935">
        <v>1375</v>
      </c>
      <c r="G29" s="34"/>
    </row>
    <row r="30" spans="1:9" s="15" customFormat="1" ht="11.1" customHeight="1">
      <c r="A30" s="155" t="s">
        <v>74</v>
      </c>
      <c r="B30" s="326"/>
      <c r="C30" s="326"/>
      <c r="D30" s="326"/>
      <c r="E30" s="326"/>
      <c r="F30" s="934"/>
      <c r="G30" s="34"/>
    </row>
    <row r="31" spans="1:9" s="15" customFormat="1" ht="11.1" customHeight="1">
      <c r="A31" s="337" t="s">
        <v>710</v>
      </c>
      <c r="B31" s="326">
        <v>12</v>
      </c>
      <c r="C31" s="326">
        <v>12</v>
      </c>
      <c r="D31" s="326" t="s">
        <v>64</v>
      </c>
      <c r="E31" s="326">
        <v>12</v>
      </c>
      <c r="F31" s="934">
        <v>180</v>
      </c>
      <c r="G31" s="34"/>
    </row>
    <row r="32" spans="1:9" s="15" customFormat="1" ht="11.1" customHeight="1">
      <c r="A32" s="337" t="s">
        <v>711</v>
      </c>
      <c r="B32" s="326">
        <v>16</v>
      </c>
      <c r="C32" s="326">
        <v>20</v>
      </c>
      <c r="D32" s="326" t="s">
        <v>64</v>
      </c>
      <c r="E32" s="326">
        <v>20</v>
      </c>
      <c r="F32" s="934">
        <v>375</v>
      </c>
      <c r="G32" s="34"/>
    </row>
    <row r="33" spans="1:7" s="15" customFormat="1" ht="11.1" customHeight="1">
      <c r="A33" s="156" t="s">
        <v>75</v>
      </c>
      <c r="B33" s="218">
        <v>29</v>
      </c>
      <c r="C33" s="218">
        <v>36</v>
      </c>
      <c r="D33" s="218">
        <v>2</v>
      </c>
      <c r="E33" s="218">
        <v>34</v>
      </c>
      <c r="F33" s="936">
        <v>345</v>
      </c>
      <c r="G33" s="34"/>
    </row>
    <row r="34" spans="1:7" s="15" customFormat="1" ht="11.1" customHeight="1">
      <c r="A34" s="337" t="s">
        <v>712</v>
      </c>
      <c r="B34" s="218">
        <v>24</v>
      </c>
      <c r="C34" s="218">
        <v>36</v>
      </c>
      <c r="D34" s="218">
        <v>3</v>
      </c>
      <c r="E34" s="218">
        <v>33</v>
      </c>
      <c r="F34" s="936">
        <v>106</v>
      </c>
      <c r="G34" s="34"/>
    </row>
    <row r="35" spans="1:7" s="15" customFormat="1" ht="11.1" customHeight="1">
      <c r="A35" s="156" t="s">
        <v>76</v>
      </c>
      <c r="B35" s="218">
        <v>19</v>
      </c>
      <c r="C35" s="218">
        <v>32</v>
      </c>
      <c r="D35" s="326" t="s">
        <v>64</v>
      </c>
      <c r="E35" s="218">
        <v>32</v>
      </c>
      <c r="F35" s="936">
        <v>106</v>
      </c>
      <c r="G35" s="34"/>
    </row>
    <row r="36" spans="1:7" s="15" customFormat="1" ht="11.1" customHeight="1">
      <c r="A36" s="156" t="s">
        <v>30</v>
      </c>
      <c r="B36" s="326">
        <v>16</v>
      </c>
      <c r="C36" s="326">
        <v>22</v>
      </c>
      <c r="D36" s="326" t="s">
        <v>64</v>
      </c>
      <c r="E36" s="326">
        <v>22</v>
      </c>
      <c r="F36" s="934">
        <v>263</v>
      </c>
      <c r="G36" s="34"/>
    </row>
    <row r="37" spans="1:7" s="15" customFormat="1" ht="16.5" customHeight="1">
      <c r="A37" s="336" t="s">
        <v>727</v>
      </c>
      <c r="B37" s="327">
        <v>108</v>
      </c>
      <c r="C37" s="327">
        <v>155</v>
      </c>
      <c r="D37" s="327">
        <v>14</v>
      </c>
      <c r="E37" s="327">
        <v>141</v>
      </c>
      <c r="F37" s="935">
        <v>1517</v>
      </c>
      <c r="G37" s="34"/>
    </row>
    <row r="38" spans="1:7" s="15" customFormat="1" ht="11.1" customHeight="1">
      <c r="A38" s="155" t="s">
        <v>73</v>
      </c>
      <c r="B38" s="327"/>
      <c r="C38" s="327"/>
      <c r="D38" s="1636"/>
      <c r="E38" s="327"/>
      <c r="F38" s="935"/>
      <c r="G38" s="34"/>
    </row>
    <row r="39" spans="1:7" s="15" customFormat="1" ht="11.1" customHeight="1">
      <c r="A39" s="152" t="s">
        <v>78</v>
      </c>
      <c r="B39" s="326">
        <v>7</v>
      </c>
      <c r="C39" s="326">
        <v>12</v>
      </c>
      <c r="D39" s="326">
        <v>1</v>
      </c>
      <c r="E39" s="326">
        <v>11</v>
      </c>
      <c r="F39" s="934">
        <v>81</v>
      </c>
      <c r="G39" s="34"/>
    </row>
    <row r="40" spans="1:7" s="15" customFormat="1" ht="11.1" customHeight="1">
      <c r="A40" s="332" t="s">
        <v>713</v>
      </c>
      <c r="B40" s="326">
        <v>14</v>
      </c>
      <c r="C40" s="326">
        <v>16</v>
      </c>
      <c r="D40" s="326">
        <v>4</v>
      </c>
      <c r="E40" s="326">
        <v>12</v>
      </c>
      <c r="F40" s="934">
        <v>226</v>
      </c>
      <c r="G40" s="34"/>
    </row>
    <row r="41" spans="1:7" s="15" customFormat="1" ht="11.1" customHeight="1">
      <c r="A41" s="332" t="s">
        <v>714</v>
      </c>
      <c r="B41" s="326">
        <v>15</v>
      </c>
      <c r="C41" s="326">
        <v>16</v>
      </c>
      <c r="D41" s="326">
        <v>1</v>
      </c>
      <c r="E41" s="326">
        <v>15</v>
      </c>
      <c r="F41" s="934">
        <v>189</v>
      </c>
      <c r="G41" s="34"/>
    </row>
    <row r="42" spans="1:7" s="15" customFormat="1" ht="11.1" customHeight="1">
      <c r="A42" s="332" t="s">
        <v>715</v>
      </c>
      <c r="B42" s="326">
        <v>3</v>
      </c>
      <c r="C42" s="326">
        <v>3</v>
      </c>
      <c r="D42" s="326" t="s">
        <v>64</v>
      </c>
      <c r="E42" s="326">
        <v>3</v>
      </c>
      <c r="F42" s="934">
        <v>107</v>
      </c>
      <c r="G42" s="34"/>
    </row>
    <row r="43" spans="1:7" s="15" customFormat="1" ht="11.1" customHeight="1">
      <c r="A43" s="332" t="s">
        <v>716</v>
      </c>
      <c r="B43" s="326">
        <v>13</v>
      </c>
      <c r="C43" s="326">
        <v>20</v>
      </c>
      <c r="D43" s="326">
        <v>3</v>
      </c>
      <c r="E43" s="326">
        <v>17</v>
      </c>
      <c r="F43" s="934">
        <v>145</v>
      </c>
      <c r="G43" s="34"/>
    </row>
    <row r="44" spans="1:7" s="15" customFormat="1" ht="11.1" customHeight="1">
      <c r="A44" s="152" t="s">
        <v>79</v>
      </c>
      <c r="B44" s="218">
        <v>19</v>
      </c>
      <c r="C44" s="218">
        <v>43</v>
      </c>
      <c r="D44" s="326">
        <v>3</v>
      </c>
      <c r="E44" s="218">
        <v>40</v>
      </c>
      <c r="F44" s="936">
        <v>177</v>
      </c>
      <c r="G44" s="34"/>
    </row>
    <row r="45" spans="1:7" s="15" customFormat="1" ht="11.1" customHeight="1">
      <c r="A45" s="332" t="s">
        <v>717</v>
      </c>
      <c r="B45" s="218">
        <v>5</v>
      </c>
      <c r="C45" s="218">
        <v>6</v>
      </c>
      <c r="D45" s="326" t="s">
        <v>64</v>
      </c>
      <c r="E45" s="218">
        <v>6</v>
      </c>
      <c r="F45" s="936">
        <v>85</v>
      </c>
      <c r="G45" s="34"/>
    </row>
    <row r="46" spans="1:7" s="15" customFormat="1" ht="11.1" customHeight="1">
      <c r="A46" s="332" t="s">
        <v>718</v>
      </c>
      <c r="B46" s="218">
        <v>32</v>
      </c>
      <c r="C46" s="218">
        <v>39</v>
      </c>
      <c r="D46" s="218">
        <v>2</v>
      </c>
      <c r="E46" s="218">
        <v>37</v>
      </c>
      <c r="F46" s="936">
        <v>507</v>
      </c>
      <c r="G46" s="34"/>
    </row>
    <row r="47" spans="1:7" s="15" customFormat="1" ht="15.75" customHeight="1">
      <c r="A47" s="336" t="s">
        <v>719</v>
      </c>
      <c r="B47" s="325">
        <v>105</v>
      </c>
      <c r="C47" s="325">
        <v>123</v>
      </c>
      <c r="D47" s="325">
        <v>4</v>
      </c>
      <c r="E47" s="325">
        <v>119</v>
      </c>
      <c r="F47" s="932">
        <v>2464</v>
      </c>
      <c r="G47" s="34"/>
    </row>
    <row r="48" spans="1:7" s="15" customFormat="1" ht="15.75" customHeight="1">
      <c r="A48" s="154"/>
      <c r="G48" s="34"/>
    </row>
    <row r="49" spans="1:8" ht="12" customHeight="1">
      <c r="A49" s="2686" t="s">
        <v>1942</v>
      </c>
      <c r="B49" s="2703"/>
      <c r="C49" s="2703"/>
      <c r="D49" s="2703"/>
      <c r="E49" s="2703"/>
      <c r="F49" s="2703"/>
      <c r="G49" s="2703"/>
      <c r="H49" s="2703"/>
    </row>
    <row r="50" spans="1:8">
      <c r="A50" s="2687" t="s">
        <v>86</v>
      </c>
      <c r="B50" s="2687"/>
      <c r="C50" s="2687"/>
      <c r="D50" s="2687"/>
      <c r="E50" s="2687"/>
      <c r="F50" s="2687"/>
      <c r="G50" s="2687"/>
      <c r="H50" s="2687"/>
    </row>
    <row r="51" spans="1:8">
      <c r="A51" s="2689" t="s">
        <v>1941</v>
      </c>
      <c r="B51" s="2689"/>
      <c r="C51" s="2689"/>
      <c r="D51" s="2689"/>
      <c r="E51" s="2689"/>
      <c r="F51" s="2689"/>
      <c r="G51" s="2689"/>
      <c r="H51" s="2689"/>
    </row>
    <row r="52" spans="1:8">
      <c r="A52" s="2682" t="s">
        <v>87</v>
      </c>
      <c r="B52" s="2682"/>
      <c r="C52" s="2682"/>
      <c r="D52" s="2682"/>
      <c r="E52" s="2682"/>
      <c r="F52" s="2682"/>
      <c r="G52" s="2682"/>
      <c r="H52" s="2682"/>
    </row>
  </sheetData>
  <mergeCells count="13">
    <mergeCell ref="A52:H52"/>
    <mergeCell ref="A49:H49"/>
    <mergeCell ref="A50:H50"/>
    <mergeCell ref="A51:H51"/>
    <mergeCell ref="A1:D1"/>
    <mergeCell ref="A3:A6"/>
    <mergeCell ref="B3:B6"/>
    <mergeCell ref="C3:E4"/>
    <mergeCell ref="F3:F6"/>
    <mergeCell ref="E5:E6"/>
    <mergeCell ref="D5:D6"/>
    <mergeCell ref="C5:C6"/>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79"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86"/>
  <sheetViews>
    <sheetView showGridLines="0" zoomScaleNormal="100" workbookViewId="0">
      <pane ySplit="18" topLeftCell="A19" activePane="bottomLeft" state="frozen"/>
      <selection pane="bottomLeft" activeCell="F9" sqref="F9:F18"/>
    </sheetView>
  </sheetViews>
  <sheetFormatPr defaultColWidth="9" defaultRowHeight="12.75"/>
  <cols>
    <col min="1" max="1" width="22.625" style="1" customWidth="1"/>
    <col min="2" max="2" width="9.125" style="1" customWidth="1"/>
    <col min="3" max="13" width="10.625" style="1" customWidth="1"/>
    <col min="14" max="16384" width="9" style="36"/>
  </cols>
  <sheetData>
    <row r="1" spans="1:13" ht="14.25">
      <c r="A1" s="110" t="s">
        <v>1884</v>
      </c>
      <c r="B1" s="110"/>
      <c r="C1" s="110"/>
      <c r="D1" s="110"/>
      <c r="E1" s="110"/>
      <c r="F1" s="110"/>
      <c r="K1" s="1765" t="s">
        <v>220</v>
      </c>
      <c r="L1" s="1765"/>
    </row>
    <row r="2" spans="1:13">
      <c r="A2" s="2713" t="s">
        <v>1060</v>
      </c>
      <c r="B2" s="2713"/>
      <c r="C2" s="2713"/>
      <c r="D2" s="2713"/>
      <c r="E2" s="2713"/>
      <c r="F2" s="2713"/>
      <c r="K2" s="1890" t="s">
        <v>221</v>
      </c>
      <c r="L2" s="1890"/>
    </row>
    <row r="3" spans="1:13" ht="14.25">
      <c r="A3" s="112" t="s">
        <v>1885</v>
      </c>
      <c r="B3" s="112"/>
      <c r="C3" s="112"/>
      <c r="D3" s="112"/>
      <c r="E3" s="112"/>
      <c r="F3" s="112"/>
      <c r="G3" s="5"/>
      <c r="K3" s="625"/>
      <c r="L3" s="625"/>
    </row>
    <row r="4" spans="1:13">
      <c r="A4" s="2677" t="s">
        <v>1061</v>
      </c>
      <c r="B4" s="2677"/>
      <c r="C4" s="2677"/>
      <c r="D4" s="2677"/>
      <c r="E4" s="2677"/>
      <c r="F4" s="2677"/>
      <c r="G4" s="5"/>
    </row>
    <row r="5" spans="1:13" ht="24" customHeight="1">
      <c r="A5" s="2652" t="s">
        <v>822</v>
      </c>
      <c r="B5" s="2655" t="s">
        <v>1376</v>
      </c>
      <c r="C5" s="2714" t="s">
        <v>225</v>
      </c>
      <c r="D5" s="2657" t="s">
        <v>1642</v>
      </c>
      <c r="E5" s="2659"/>
      <c r="F5" s="2659"/>
      <c r="G5" s="2659"/>
      <c r="H5" s="2659"/>
      <c r="I5" s="2659"/>
      <c r="J5" s="2652"/>
      <c r="K5" s="2657" t="s">
        <v>1643</v>
      </c>
      <c r="L5" s="2659"/>
      <c r="M5" s="2659"/>
    </row>
    <row r="6" spans="1:13" ht="14.25" customHeight="1">
      <c r="A6" s="2653"/>
      <c r="B6" s="2656"/>
      <c r="C6" s="2715"/>
      <c r="D6" s="2692"/>
      <c r="E6" s="2626"/>
      <c r="F6" s="2626"/>
      <c r="G6" s="2626"/>
      <c r="H6" s="2626"/>
      <c r="I6" s="2626"/>
      <c r="J6" s="2653"/>
      <c r="K6" s="2692"/>
      <c r="L6" s="2626"/>
      <c r="M6" s="2626"/>
    </row>
    <row r="7" spans="1:13" ht="12.75" customHeight="1">
      <c r="A7" s="2653"/>
      <c r="B7" s="2656"/>
      <c r="C7" s="2715"/>
      <c r="D7" s="2717" t="s">
        <v>1644</v>
      </c>
      <c r="E7" s="2718"/>
      <c r="F7" s="2648" t="s">
        <v>746</v>
      </c>
      <c r="G7" s="2648"/>
      <c r="H7" s="2648"/>
      <c r="I7" s="2648"/>
      <c r="J7" s="2652" t="s">
        <v>827</v>
      </c>
      <c r="K7" s="2717" t="s">
        <v>1644</v>
      </c>
      <c r="L7" s="2718"/>
      <c r="M7" s="2657" t="s">
        <v>1645</v>
      </c>
    </row>
    <row r="8" spans="1:13" ht="12.75" customHeight="1">
      <c r="A8" s="2653"/>
      <c r="B8" s="2656"/>
      <c r="C8" s="2715"/>
      <c r="D8" s="2719"/>
      <c r="E8" s="2699"/>
      <c r="F8" s="2648"/>
      <c r="G8" s="2648"/>
      <c r="H8" s="2648"/>
      <c r="I8" s="2648"/>
      <c r="J8" s="2653"/>
      <c r="K8" s="2719"/>
      <c r="L8" s="2699"/>
      <c r="M8" s="2670"/>
    </row>
    <row r="9" spans="1:13" ht="12.75" customHeight="1">
      <c r="A9" s="2653"/>
      <c r="B9" s="2656"/>
      <c r="C9" s="2715"/>
      <c r="D9" s="2720" t="s">
        <v>1644</v>
      </c>
      <c r="E9" s="2723" t="s">
        <v>225</v>
      </c>
      <c r="F9" s="2655" t="s">
        <v>1377</v>
      </c>
      <c r="G9" s="2655" t="s">
        <v>809</v>
      </c>
      <c r="H9" s="2657" t="s">
        <v>826</v>
      </c>
      <c r="I9" s="2652"/>
      <c r="J9" s="2653"/>
      <c r="K9" s="2720" t="s">
        <v>1644</v>
      </c>
      <c r="L9" s="2723" t="s">
        <v>225</v>
      </c>
      <c r="M9" s="2657" t="s">
        <v>828</v>
      </c>
    </row>
    <row r="10" spans="1:13" ht="12.75" customHeight="1">
      <c r="A10" s="2653"/>
      <c r="B10" s="2656"/>
      <c r="C10" s="2715"/>
      <c r="D10" s="2721"/>
      <c r="E10" s="2724"/>
      <c r="F10" s="2656"/>
      <c r="G10" s="2656"/>
      <c r="H10" s="2692"/>
      <c r="I10" s="2653"/>
      <c r="J10" s="2653"/>
      <c r="K10" s="2721"/>
      <c r="L10" s="2724"/>
      <c r="M10" s="2692"/>
    </row>
    <row r="11" spans="1:13" ht="12.75" customHeight="1">
      <c r="A11" s="2653"/>
      <c r="B11" s="2656"/>
      <c r="C11" s="2715"/>
      <c r="D11" s="2721"/>
      <c r="E11" s="2724"/>
      <c r="F11" s="2656"/>
      <c r="G11" s="2656"/>
      <c r="H11" s="2648" t="s">
        <v>519</v>
      </c>
      <c r="I11" s="2655" t="s">
        <v>1646</v>
      </c>
      <c r="J11" s="2653"/>
      <c r="K11" s="2721"/>
      <c r="L11" s="2724"/>
      <c r="M11" s="2692"/>
    </row>
    <row r="12" spans="1:13" ht="12.75" customHeight="1">
      <c r="A12" s="2653"/>
      <c r="B12" s="2656"/>
      <c r="C12" s="2715"/>
      <c r="D12" s="2721"/>
      <c r="E12" s="2724"/>
      <c r="F12" s="2656"/>
      <c r="G12" s="2656"/>
      <c r="H12" s="2648"/>
      <c r="I12" s="2656"/>
      <c r="J12" s="2653"/>
      <c r="K12" s="2721"/>
      <c r="L12" s="2724"/>
      <c r="M12" s="2692"/>
    </row>
    <row r="13" spans="1:13" ht="12.75" customHeight="1">
      <c r="A13" s="2653"/>
      <c r="B13" s="2656"/>
      <c r="C13" s="2715"/>
      <c r="D13" s="2721"/>
      <c r="E13" s="2724"/>
      <c r="F13" s="2656"/>
      <c r="G13" s="2656"/>
      <c r="H13" s="2648"/>
      <c r="I13" s="2656"/>
      <c r="J13" s="2653"/>
      <c r="K13" s="2721"/>
      <c r="L13" s="2724"/>
      <c r="M13" s="2692"/>
    </row>
    <row r="14" spans="1:13" ht="12.75" customHeight="1">
      <c r="A14" s="2653"/>
      <c r="B14" s="2656"/>
      <c r="C14" s="2715"/>
      <c r="D14" s="2721"/>
      <c r="E14" s="2724"/>
      <c r="F14" s="2656"/>
      <c r="G14" s="2656"/>
      <c r="H14" s="2648"/>
      <c r="I14" s="2656"/>
      <c r="J14" s="2653"/>
      <c r="K14" s="2721"/>
      <c r="L14" s="2724"/>
      <c r="M14" s="2692"/>
    </row>
    <row r="15" spans="1:13" ht="12.75" customHeight="1">
      <c r="A15" s="2653"/>
      <c r="B15" s="2656"/>
      <c r="C15" s="2715"/>
      <c r="D15" s="2721"/>
      <c r="E15" s="2724"/>
      <c r="F15" s="2656"/>
      <c r="G15" s="2656"/>
      <c r="H15" s="2648"/>
      <c r="I15" s="2656"/>
      <c r="J15" s="2653"/>
      <c r="K15" s="2721"/>
      <c r="L15" s="2724"/>
      <c r="M15" s="2692"/>
    </row>
    <row r="16" spans="1:13" ht="12.75" customHeight="1">
      <c r="A16" s="2653"/>
      <c r="B16" s="2656"/>
      <c r="C16" s="2715"/>
      <c r="D16" s="2721"/>
      <c r="E16" s="2724"/>
      <c r="F16" s="2656"/>
      <c r="G16" s="2656"/>
      <c r="H16" s="2648"/>
      <c r="I16" s="2656"/>
      <c r="J16" s="2653"/>
      <c r="K16" s="2721"/>
      <c r="L16" s="2724"/>
      <c r="M16" s="2692"/>
    </row>
    <row r="17" spans="1:16" ht="12.75" customHeight="1">
      <c r="A17" s="2653"/>
      <c r="B17" s="2656"/>
      <c r="C17" s="2715"/>
      <c r="D17" s="2721"/>
      <c r="E17" s="2724"/>
      <c r="F17" s="2656"/>
      <c r="G17" s="2656"/>
      <c r="H17" s="2648"/>
      <c r="I17" s="2656"/>
      <c r="J17" s="2653"/>
      <c r="K17" s="2721"/>
      <c r="L17" s="2724"/>
      <c r="M17" s="2692"/>
    </row>
    <row r="18" spans="1:16" ht="12.75" customHeight="1">
      <c r="A18" s="2654"/>
      <c r="B18" s="2669"/>
      <c r="C18" s="2716"/>
      <c r="D18" s="2722"/>
      <c r="E18" s="2725"/>
      <c r="F18" s="2669"/>
      <c r="G18" s="2669"/>
      <c r="H18" s="2648"/>
      <c r="I18" s="2669"/>
      <c r="J18" s="2666"/>
      <c r="K18" s="2722"/>
      <c r="L18" s="2725"/>
      <c r="M18" s="2670"/>
    </row>
    <row r="19" spans="1:16" s="15" customFormat="1" ht="19.5" customHeight="1">
      <c r="A19" s="158" t="s">
        <v>415</v>
      </c>
      <c r="B19" s="312">
        <v>352083</v>
      </c>
      <c r="C19" s="313">
        <v>100.87326485882504</v>
      </c>
      <c r="D19" s="312">
        <v>117907</v>
      </c>
      <c r="E19" s="313">
        <v>104.34709500420371</v>
      </c>
      <c r="F19" s="312">
        <v>12</v>
      </c>
      <c r="G19" s="312">
        <v>1371</v>
      </c>
      <c r="H19" s="314">
        <v>34699</v>
      </c>
      <c r="I19" s="314">
        <v>7494</v>
      </c>
      <c r="J19" s="314">
        <v>26512</v>
      </c>
      <c r="K19" s="314">
        <v>234176</v>
      </c>
      <c r="L19" s="313">
        <v>99.210303338417219</v>
      </c>
      <c r="M19" s="315">
        <v>3408</v>
      </c>
      <c r="N19" s="1236"/>
      <c r="O19" s="1226"/>
      <c r="P19" s="1226"/>
    </row>
    <row r="20" spans="1:16" s="15" customFormat="1" ht="12.75" customHeight="1">
      <c r="A20" s="151" t="s">
        <v>416</v>
      </c>
      <c r="B20" s="316"/>
      <c r="C20" s="317"/>
      <c r="D20" s="312"/>
      <c r="E20" s="317"/>
      <c r="F20" s="316"/>
      <c r="G20" s="316"/>
      <c r="H20" s="244"/>
      <c r="I20" s="244"/>
      <c r="J20" s="244"/>
      <c r="K20" s="244"/>
      <c r="L20" s="317"/>
      <c r="M20" s="320"/>
      <c r="N20" s="1226"/>
      <c r="O20" s="1226"/>
      <c r="P20" s="1226"/>
    </row>
    <row r="21" spans="1:16" s="15" customFormat="1" ht="12.75" customHeight="1">
      <c r="A21" s="153" t="s">
        <v>417</v>
      </c>
      <c r="B21" s="316"/>
      <c r="C21" s="317"/>
      <c r="D21" s="312"/>
      <c r="E21" s="317"/>
      <c r="F21" s="316"/>
      <c r="G21" s="316"/>
      <c r="H21" s="244"/>
      <c r="I21" s="244"/>
      <c r="J21" s="244"/>
      <c r="K21" s="244"/>
      <c r="L21" s="317"/>
      <c r="M21" s="320"/>
      <c r="N21" s="1226"/>
      <c r="O21" s="1226"/>
      <c r="P21" s="1226"/>
    </row>
    <row r="22" spans="1:16" s="15" customFormat="1" ht="12.75" customHeight="1">
      <c r="A22" s="336" t="s">
        <v>706</v>
      </c>
      <c r="B22" s="312">
        <v>64599</v>
      </c>
      <c r="C22" s="313">
        <v>100.21719232380273</v>
      </c>
      <c r="D22" s="312">
        <v>22774</v>
      </c>
      <c r="E22" s="313">
        <v>103.3959865613366</v>
      </c>
      <c r="F22" s="312" t="s">
        <v>64</v>
      </c>
      <c r="G22" s="312">
        <v>245</v>
      </c>
      <c r="H22" s="312">
        <v>3997</v>
      </c>
      <c r="I22" s="312">
        <v>1255</v>
      </c>
      <c r="J22" s="312">
        <v>5995</v>
      </c>
      <c r="K22" s="312">
        <v>41825</v>
      </c>
      <c r="L22" s="313">
        <v>98.567152923432232</v>
      </c>
      <c r="M22" s="318">
        <v>786</v>
      </c>
      <c r="N22" s="1226"/>
      <c r="O22" s="1226"/>
      <c r="P22" s="1226"/>
    </row>
    <row r="23" spans="1:16" s="15" customFormat="1" ht="12.75" customHeight="1">
      <c r="A23" s="155" t="s">
        <v>73</v>
      </c>
      <c r="B23" s="316"/>
      <c r="C23" s="317"/>
      <c r="D23" s="312"/>
      <c r="E23" s="317"/>
      <c r="F23" s="316"/>
      <c r="G23" s="316"/>
      <c r="H23" s="244"/>
      <c r="I23" s="321"/>
      <c r="J23" s="321"/>
      <c r="K23" s="321"/>
      <c r="L23" s="317"/>
      <c r="M23" s="320"/>
      <c r="N23" s="1226"/>
      <c r="O23" s="1226"/>
      <c r="P23" s="1226"/>
    </row>
    <row r="24" spans="1:16" s="15" customFormat="1">
      <c r="A24" s="332" t="s">
        <v>24</v>
      </c>
      <c r="B24" s="316">
        <v>8235</v>
      </c>
      <c r="C24" s="317">
        <v>102.1712158808933</v>
      </c>
      <c r="D24" s="316">
        <v>2441</v>
      </c>
      <c r="E24" s="317">
        <v>103.8281582305402</v>
      </c>
      <c r="F24" s="316" t="s">
        <v>64</v>
      </c>
      <c r="G24" s="316">
        <v>32</v>
      </c>
      <c r="H24" s="316">
        <v>482</v>
      </c>
      <c r="I24" s="316">
        <v>154</v>
      </c>
      <c r="J24" s="316">
        <v>503</v>
      </c>
      <c r="K24" s="316">
        <v>5794</v>
      </c>
      <c r="L24" s="317">
        <v>101.48887721142057</v>
      </c>
      <c r="M24" s="319">
        <v>140</v>
      </c>
      <c r="O24" s="1007"/>
      <c r="P24" s="34"/>
    </row>
    <row r="25" spans="1:16" s="15" customFormat="1">
      <c r="A25" s="152" t="s">
        <v>68</v>
      </c>
      <c r="B25" s="316">
        <v>4848</v>
      </c>
      <c r="C25" s="317">
        <v>99.732565315778643</v>
      </c>
      <c r="D25" s="316">
        <v>1329</v>
      </c>
      <c r="E25" s="317">
        <v>104.3171114599686</v>
      </c>
      <c r="F25" s="316" t="s">
        <v>64</v>
      </c>
      <c r="G25" s="316">
        <v>30</v>
      </c>
      <c r="H25" s="316">
        <v>255</v>
      </c>
      <c r="I25" s="316">
        <v>69</v>
      </c>
      <c r="J25" s="316">
        <v>298</v>
      </c>
      <c r="K25" s="316">
        <v>3519</v>
      </c>
      <c r="L25" s="317">
        <v>98.104265402843609</v>
      </c>
      <c r="M25" s="319">
        <v>89</v>
      </c>
      <c r="O25" s="1007"/>
      <c r="P25" s="34"/>
    </row>
    <row r="26" spans="1:16" s="15" customFormat="1">
      <c r="A26" s="332" t="s">
        <v>25</v>
      </c>
      <c r="B26" s="316">
        <v>11171</v>
      </c>
      <c r="C26" s="317">
        <v>100.09856630824372</v>
      </c>
      <c r="D26" s="316">
        <v>5013</v>
      </c>
      <c r="E26" s="317">
        <v>103.7029375258585</v>
      </c>
      <c r="F26" s="316" t="s">
        <v>64</v>
      </c>
      <c r="G26" s="316">
        <v>28</v>
      </c>
      <c r="H26" s="316">
        <v>559</v>
      </c>
      <c r="I26" s="316">
        <v>207</v>
      </c>
      <c r="J26" s="316">
        <v>3040</v>
      </c>
      <c r="K26" s="316">
        <v>6158</v>
      </c>
      <c r="L26" s="317">
        <v>97.34429339234903</v>
      </c>
      <c r="M26" s="319">
        <v>90</v>
      </c>
      <c r="O26" s="1007"/>
      <c r="P26" s="34"/>
    </row>
    <row r="27" spans="1:16" s="15" customFormat="1">
      <c r="A27" s="332" t="s">
        <v>26</v>
      </c>
      <c r="B27" s="316">
        <v>4339</v>
      </c>
      <c r="C27" s="317">
        <v>97.461814914645103</v>
      </c>
      <c r="D27" s="316">
        <v>1653</v>
      </c>
      <c r="E27" s="317">
        <v>102.73461777501554</v>
      </c>
      <c r="F27" s="316" t="s">
        <v>64</v>
      </c>
      <c r="G27" s="316">
        <v>15</v>
      </c>
      <c r="H27" s="316">
        <v>239</v>
      </c>
      <c r="I27" s="316">
        <v>75</v>
      </c>
      <c r="J27" s="316">
        <v>226</v>
      </c>
      <c r="K27" s="316">
        <v>2686</v>
      </c>
      <c r="L27" s="317">
        <v>94.477664438972923</v>
      </c>
      <c r="M27" s="319">
        <v>100</v>
      </c>
      <c r="O27" s="1007"/>
      <c r="P27" s="34"/>
    </row>
    <row r="28" spans="1:16" s="15" customFormat="1">
      <c r="A28" s="332" t="s">
        <v>27</v>
      </c>
      <c r="B28" s="316">
        <v>5789</v>
      </c>
      <c r="C28" s="317">
        <v>100.59079061685492</v>
      </c>
      <c r="D28" s="316">
        <v>2002</v>
      </c>
      <c r="E28" s="317">
        <v>103.35570469798658</v>
      </c>
      <c r="F28" s="316" t="s">
        <v>64</v>
      </c>
      <c r="G28" s="316">
        <v>26</v>
      </c>
      <c r="H28" s="316">
        <v>326</v>
      </c>
      <c r="I28" s="316">
        <v>117</v>
      </c>
      <c r="J28" s="316">
        <v>255</v>
      </c>
      <c r="K28" s="316">
        <v>3787</v>
      </c>
      <c r="L28" s="317">
        <v>99.188056574122569</v>
      </c>
      <c r="M28" s="319">
        <v>62</v>
      </c>
      <c r="O28" s="1007"/>
      <c r="P28" s="34"/>
    </row>
    <row r="29" spans="1:16" s="15" customFormat="1">
      <c r="A29" s="332" t="s">
        <v>28</v>
      </c>
      <c r="B29" s="316">
        <v>4035</v>
      </c>
      <c r="C29" s="317">
        <v>101.00125156445556</v>
      </c>
      <c r="D29" s="316">
        <v>1141</v>
      </c>
      <c r="E29" s="317">
        <v>104.1058394160584</v>
      </c>
      <c r="F29" s="316" t="s">
        <v>64</v>
      </c>
      <c r="G29" s="316">
        <v>20</v>
      </c>
      <c r="H29" s="316">
        <v>187</v>
      </c>
      <c r="I29" s="316">
        <v>69</v>
      </c>
      <c r="J29" s="316">
        <v>149</v>
      </c>
      <c r="K29" s="316">
        <v>2894</v>
      </c>
      <c r="L29" s="317">
        <v>99.827526733356336</v>
      </c>
      <c r="M29" s="319">
        <v>75</v>
      </c>
      <c r="O29" s="1007"/>
      <c r="P29" s="34"/>
    </row>
    <row r="30" spans="1:16" s="15" customFormat="1">
      <c r="A30" s="152" t="s">
        <v>69</v>
      </c>
      <c r="B30" s="316">
        <v>8908</v>
      </c>
      <c r="C30" s="317">
        <v>100.92907319283935</v>
      </c>
      <c r="D30" s="316">
        <v>3067</v>
      </c>
      <c r="E30" s="317">
        <v>103.09243697478992</v>
      </c>
      <c r="F30" s="316" t="s">
        <v>64</v>
      </c>
      <c r="G30" s="316">
        <v>31</v>
      </c>
      <c r="H30" s="316">
        <v>507</v>
      </c>
      <c r="I30" s="316">
        <v>185</v>
      </c>
      <c r="J30" s="316">
        <v>508</v>
      </c>
      <c r="K30" s="316">
        <v>5841</v>
      </c>
      <c r="L30" s="317">
        <v>99.829089044607755</v>
      </c>
      <c r="M30" s="319">
        <v>88</v>
      </c>
      <c r="O30" s="1007"/>
      <c r="P30" s="34"/>
    </row>
    <row r="31" spans="1:16" s="15" customFormat="1">
      <c r="A31" s="332" t="s">
        <v>29</v>
      </c>
      <c r="B31" s="316">
        <v>4609</v>
      </c>
      <c r="C31" s="317">
        <v>99.761904761904759</v>
      </c>
      <c r="D31" s="316">
        <v>1616</v>
      </c>
      <c r="E31" s="317">
        <v>103.8560411311054</v>
      </c>
      <c r="F31" s="316" t="s">
        <v>64</v>
      </c>
      <c r="G31" s="316">
        <v>24</v>
      </c>
      <c r="H31" s="316">
        <v>212</v>
      </c>
      <c r="I31" s="316">
        <v>47</v>
      </c>
      <c r="J31" s="316">
        <v>293</v>
      </c>
      <c r="K31" s="316">
        <v>2993</v>
      </c>
      <c r="L31" s="317">
        <v>97.682767624020883</v>
      </c>
      <c r="M31" s="319">
        <v>108</v>
      </c>
      <c r="O31" s="1007"/>
      <c r="P31" s="34"/>
    </row>
    <row r="32" spans="1:16" s="15" customFormat="1">
      <c r="A32" s="337" t="s">
        <v>707</v>
      </c>
      <c r="B32" s="316">
        <v>12665</v>
      </c>
      <c r="C32" s="317">
        <v>99.48939512961509</v>
      </c>
      <c r="D32" s="316">
        <v>4512</v>
      </c>
      <c r="E32" s="317">
        <v>102.6854802002731</v>
      </c>
      <c r="F32" s="316" t="s">
        <v>64</v>
      </c>
      <c r="G32" s="316">
        <v>39</v>
      </c>
      <c r="H32" s="316">
        <v>1230</v>
      </c>
      <c r="I32" s="316">
        <v>332</v>
      </c>
      <c r="J32" s="316">
        <v>723</v>
      </c>
      <c r="K32" s="316">
        <v>8153</v>
      </c>
      <c r="L32" s="317">
        <v>97.804702495201539</v>
      </c>
      <c r="M32" s="319">
        <v>34</v>
      </c>
      <c r="O32" s="1007"/>
    </row>
    <row r="33" spans="1:13" s="15" customFormat="1">
      <c r="A33" s="336" t="s">
        <v>762</v>
      </c>
      <c r="B33" s="312">
        <v>43998</v>
      </c>
      <c r="C33" s="313">
        <v>99.981820660818983</v>
      </c>
      <c r="D33" s="312">
        <v>12334</v>
      </c>
      <c r="E33" s="313">
        <v>103.708063566804</v>
      </c>
      <c r="F33" s="312">
        <v>7</v>
      </c>
      <c r="G33" s="312">
        <v>159</v>
      </c>
      <c r="H33" s="312">
        <v>2885</v>
      </c>
      <c r="I33" s="312">
        <v>505</v>
      </c>
      <c r="J33" s="312">
        <v>3057</v>
      </c>
      <c r="K33" s="312">
        <v>31664</v>
      </c>
      <c r="L33" s="313">
        <v>98.601812350138573</v>
      </c>
      <c r="M33" s="318">
        <v>676</v>
      </c>
    </row>
    <row r="34" spans="1:13" s="15" customFormat="1">
      <c r="A34" s="155" t="s">
        <v>74</v>
      </c>
      <c r="B34" s="316"/>
      <c r="C34" s="317"/>
      <c r="D34" s="312"/>
      <c r="E34" s="317"/>
      <c r="F34" s="316"/>
      <c r="G34" s="316"/>
      <c r="H34" s="316"/>
      <c r="I34" s="316"/>
      <c r="J34" s="316"/>
      <c r="K34" s="317"/>
      <c r="L34" s="317"/>
      <c r="M34" s="320"/>
    </row>
    <row r="35" spans="1:13" s="15" customFormat="1">
      <c r="A35" s="332" t="s">
        <v>22</v>
      </c>
      <c r="B35" s="316">
        <v>8274</v>
      </c>
      <c r="C35" s="317">
        <v>99.95167914955303</v>
      </c>
      <c r="D35" s="312">
        <v>2185</v>
      </c>
      <c r="E35" s="317">
        <v>103.75118708452042</v>
      </c>
      <c r="F35" s="316" t="s">
        <v>64</v>
      </c>
      <c r="G35" s="316">
        <v>23</v>
      </c>
      <c r="H35" s="316">
        <v>536</v>
      </c>
      <c r="I35" s="316">
        <v>96</v>
      </c>
      <c r="J35" s="316">
        <v>750</v>
      </c>
      <c r="K35" s="316">
        <v>6089</v>
      </c>
      <c r="L35" s="317">
        <v>98.655217109526887</v>
      </c>
      <c r="M35" s="319">
        <v>109</v>
      </c>
    </row>
    <row r="36" spans="1:13" s="15" customFormat="1">
      <c r="A36" s="332" t="s">
        <v>23</v>
      </c>
      <c r="B36" s="316">
        <v>2765</v>
      </c>
      <c r="C36" s="317">
        <v>99.424667385832436</v>
      </c>
      <c r="D36" s="316">
        <v>829</v>
      </c>
      <c r="E36" s="317">
        <v>103.4956304619226</v>
      </c>
      <c r="F36" s="316" t="s">
        <v>64</v>
      </c>
      <c r="G36" s="316">
        <v>32</v>
      </c>
      <c r="H36" s="316">
        <v>124</v>
      </c>
      <c r="I36" s="316">
        <v>21</v>
      </c>
      <c r="J36" s="316">
        <v>139</v>
      </c>
      <c r="K36" s="316">
        <v>1936</v>
      </c>
      <c r="L36" s="317">
        <v>97.777777777777771</v>
      </c>
      <c r="M36" s="319">
        <v>74</v>
      </c>
    </row>
    <row r="37" spans="1:13" s="15" customFormat="1">
      <c r="A37" s="152" t="s">
        <v>70</v>
      </c>
      <c r="B37" s="316">
        <v>4830</v>
      </c>
      <c r="C37" s="317">
        <v>100.75093867334168</v>
      </c>
      <c r="D37" s="316">
        <v>1015</v>
      </c>
      <c r="E37" s="317">
        <v>104.10256410256412</v>
      </c>
      <c r="F37" s="316">
        <v>3</v>
      </c>
      <c r="G37" s="316">
        <v>14</v>
      </c>
      <c r="H37" s="316">
        <v>257</v>
      </c>
      <c r="I37" s="316">
        <v>48</v>
      </c>
      <c r="J37" s="316">
        <v>246</v>
      </c>
      <c r="K37" s="316">
        <v>3815</v>
      </c>
      <c r="L37" s="317">
        <v>99.895260539408227</v>
      </c>
      <c r="M37" s="319">
        <v>180</v>
      </c>
    </row>
    <row r="38" spans="1:13" s="15" customFormat="1">
      <c r="A38" s="332" t="s">
        <v>708</v>
      </c>
      <c r="B38" s="316">
        <v>9972</v>
      </c>
      <c r="C38" s="317">
        <v>99.590532307999595</v>
      </c>
      <c r="D38" s="316">
        <v>2316</v>
      </c>
      <c r="E38" s="317">
        <v>103.1166518254675</v>
      </c>
      <c r="F38" s="316">
        <v>2</v>
      </c>
      <c r="G38" s="316">
        <v>32</v>
      </c>
      <c r="H38" s="316">
        <v>575</v>
      </c>
      <c r="I38" s="316">
        <v>88</v>
      </c>
      <c r="J38" s="316">
        <v>686</v>
      </c>
      <c r="K38" s="316">
        <v>7656</v>
      </c>
      <c r="L38" s="317">
        <v>98.570876786404014</v>
      </c>
      <c r="M38" s="319">
        <v>168</v>
      </c>
    </row>
    <row r="39" spans="1:13" s="15" customFormat="1">
      <c r="A39" s="152" t="s">
        <v>71</v>
      </c>
      <c r="B39" s="316">
        <v>4586</v>
      </c>
      <c r="C39" s="317">
        <v>100.57017543859649</v>
      </c>
      <c r="D39" s="316">
        <v>1429</v>
      </c>
      <c r="E39" s="317">
        <v>104.07865986890022</v>
      </c>
      <c r="F39" s="316" t="s">
        <v>64</v>
      </c>
      <c r="G39" s="316">
        <v>22</v>
      </c>
      <c r="H39" s="316">
        <v>239</v>
      </c>
      <c r="I39" s="316">
        <v>52</v>
      </c>
      <c r="J39" s="316">
        <v>291</v>
      </c>
      <c r="K39" s="316">
        <v>3157</v>
      </c>
      <c r="L39" s="317">
        <v>99.058675870724826</v>
      </c>
      <c r="M39" s="319">
        <v>95</v>
      </c>
    </row>
    <row r="40" spans="1:13" s="15" customFormat="1">
      <c r="A40" s="152" t="s">
        <v>72</v>
      </c>
      <c r="B40" s="316">
        <v>13571</v>
      </c>
      <c r="C40" s="317">
        <v>99.93372606774669</v>
      </c>
      <c r="D40" s="316">
        <v>4560</v>
      </c>
      <c r="E40" s="317">
        <v>103.82513661202186</v>
      </c>
      <c r="F40" s="316">
        <v>2</v>
      </c>
      <c r="G40" s="316">
        <v>36</v>
      </c>
      <c r="H40" s="316">
        <v>1154</v>
      </c>
      <c r="I40" s="316">
        <v>200</v>
      </c>
      <c r="J40" s="316">
        <v>945</v>
      </c>
      <c r="K40" s="316">
        <v>9011</v>
      </c>
      <c r="L40" s="317">
        <v>98.073574227252934</v>
      </c>
      <c r="M40" s="319">
        <v>50</v>
      </c>
    </row>
    <row r="41" spans="1:13" s="15" customFormat="1">
      <c r="A41" s="336" t="s">
        <v>709</v>
      </c>
      <c r="B41" s="312">
        <v>73352</v>
      </c>
      <c r="C41" s="313">
        <v>99.721304566526641</v>
      </c>
      <c r="D41" s="312">
        <v>27467</v>
      </c>
      <c r="E41" s="313">
        <v>102.09262563187632</v>
      </c>
      <c r="F41" s="312">
        <v>4</v>
      </c>
      <c r="G41" s="312">
        <v>338</v>
      </c>
      <c r="H41" s="312">
        <v>4233</v>
      </c>
      <c r="I41" s="312">
        <v>881</v>
      </c>
      <c r="J41" s="312">
        <v>5743</v>
      </c>
      <c r="K41" s="312">
        <v>45885</v>
      </c>
      <c r="L41" s="313">
        <v>98.353803613915503</v>
      </c>
      <c r="M41" s="318">
        <v>896</v>
      </c>
    </row>
    <row r="42" spans="1:13" s="15" customFormat="1">
      <c r="A42" s="155" t="s">
        <v>74</v>
      </c>
      <c r="B42" s="316"/>
      <c r="C42" s="317"/>
      <c r="D42" s="312"/>
      <c r="E42" s="317"/>
      <c r="F42" s="316"/>
      <c r="G42" s="316"/>
      <c r="H42" s="244"/>
      <c r="I42" s="321"/>
      <c r="J42" s="321"/>
      <c r="K42" s="321"/>
      <c r="L42" s="317"/>
      <c r="M42" s="320"/>
    </row>
    <row r="43" spans="1:13" s="15" customFormat="1">
      <c r="A43" s="337" t="s">
        <v>710</v>
      </c>
      <c r="B43" s="316">
        <v>10600</v>
      </c>
      <c r="C43" s="317">
        <v>100.59789313846446</v>
      </c>
      <c r="D43" s="316">
        <v>3758</v>
      </c>
      <c r="E43" s="317">
        <v>102.09182287421896</v>
      </c>
      <c r="F43" s="316">
        <v>1</v>
      </c>
      <c r="G43" s="316">
        <v>35</v>
      </c>
      <c r="H43" s="316">
        <v>599</v>
      </c>
      <c r="I43" s="316">
        <v>118</v>
      </c>
      <c r="J43" s="316">
        <v>870</v>
      </c>
      <c r="K43" s="316">
        <v>6842</v>
      </c>
      <c r="L43" s="317">
        <v>99.795799299883313</v>
      </c>
      <c r="M43" s="319">
        <v>61</v>
      </c>
    </row>
    <row r="44" spans="1:13" s="15" customFormat="1">
      <c r="A44" s="337" t="s">
        <v>711</v>
      </c>
      <c r="B44" s="316">
        <v>17583</v>
      </c>
      <c r="C44" s="317">
        <v>99.710785981626401</v>
      </c>
      <c r="D44" s="316">
        <v>6250</v>
      </c>
      <c r="E44" s="317">
        <v>102.37510237510237</v>
      </c>
      <c r="F44" s="316">
        <v>1</v>
      </c>
      <c r="G44" s="316">
        <v>70</v>
      </c>
      <c r="H44" s="316">
        <v>770</v>
      </c>
      <c r="I44" s="316">
        <v>180</v>
      </c>
      <c r="J44" s="316">
        <v>1353</v>
      </c>
      <c r="K44" s="316">
        <v>11333</v>
      </c>
      <c r="L44" s="317">
        <v>98.299939283545839</v>
      </c>
      <c r="M44" s="319">
        <v>388</v>
      </c>
    </row>
    <row r="45" spans="1:13" s="15" customFormat="1">
      <c r="A45" s="156" t="s">
        <v>75</v>
      </c>
      <c r="B45" s="316">
        <v>18183</v>
      </c>
      <c r="C45" s="317">
        <v>99.840764331210181</v>
      </c>
      <c r="D45" s="316">
        <v>6612</v>
      </c>
      <c r="E45" s="317">
        <v>102.0685396727385</v>
      </c>
      <c r="F45" s="316">
        <v>2</v>
      </c>
      <c r="G45" s="316">
        <v>100</v>
      </c>
      <c r="H45" s="316">
        <v>1312</v>
      </c>
      <c r="I45" s="316">
        <v>315</v>
      </c>
      <c r="J45" s="316">
        <v>1518</v>
      </c>
      <c r="K45" s="316">
        <v>11571</v>
      </c>
      <c r="L45" s="317">
        <v>98.610874382137382</v>
      </c>
      <c r="M45" s="319">
        <v>130</v>
      </c>
    </row>
    <row r="46" spans="1:13" s="15" customFormat="1">
      <c r="A46" s="337" t="s">
        <v>712</v>
      </c>
      <c r="B46" s="316">
        <v>6196</v>
      </c>
      <c r="C46" s="317">
        <v>98.851308232291004</v>
      </c>
      <c r="D46" s="316">
        <v>2540</v>
      </c>
      <c r="E46" s="317">
        <v>102.17216411906678</v>
      </c>
      <c r="F46" s="316" t="s">
        <v>64</v>
      </c>
      <c r="G46" s="316">
        <v>21</v>
      </c>
      <c r="H46" s="316">
        <v>267</v>
      </c>
      <c r="I46" s="316">
        <v>57</v>
      </c>
      <c r="J46" s="316">
        <v>392</v>
      </c>
      <c r="K46" s="316">
        <v>3656</v>
      </c>
      <c r="L46" s="317">
        <v>96.668429402432579</v>
      </c>
      <c r="M46" s="319">
        <v>93</v>
      </c>
    </row>
    <row r="47" spans="1:13" s="15" customFormat="1">
      <c r="A47" s="156" t="s">
        <v>76</v>
      </c>
      <c r="B47" s="316">
        <v>6758</v>
      </c>
      <c r="C47" s="317">
        <v>100.31171144426303</v>
      </c>
      <c r="D47" s="316">
        <v>2311</v>
      </c>
      <c r="E47" s="317">
        <v>101.94089104543448</v>
      </c>
      <c r="F47" s="316" t="s">
        <v>64</v>
      </c>
      <c r="G47" s="316">
        <v>49</v>
      </c>
      <c r="H47" s="316">
        <v>347</v>
      </c>
      <c r="I47" s="316">
        <v>61</v>
      </c>
      <c r="J47" s="316">
        <v>423</v>
      </c>
      <c r="K47" s="316">
        <v>4447</v>
      </c>
      <c r="L47" s="317">
        <v>99.485458612975393</v>
      </c>
      <c r="M47" s="319">
        <v>168</v>
      </c>
    </row>
    <row r="48" spans="1:13" s="15" customFormat="1">
      <c r="A48" s="156" t="s">
        <v>30</v>
      </c>
      <c r="B48" s="316">
        <v>14032</v>
      </c>
      <c r="C48" s="317">
        <v>99.033100430517322</v>
      </c>
      <c r="D48" s="316">
        <v>5996</v>
      </c>
      <c r="E48" s="317">
        <v>101.85153728554441</v>
      </c>
      <c r="F48" s="316" t="s">
        <v>64</v>
      </c>
      <c r="G48" s="316">
        <v>63</v>
      </c>
      <c r="H48" s="316">
        <v>938</v>
      </c>
      <c r="I48" s="316">
        <v>150</v>
      </c>
      <c r="J48" s="316">
        <v>1187</v>
      </c>
      <c r="K48" s="316">
        <v>8036</v>
      </c>
      <c r="L48" s="317">
        <v>97.029702970297024</v>
      </c>
      <c r="M48" s="319">
        <v>56</v>
      </c>
    </row>
    <row r="49" spans="1:13" s="15" customFormat="1">
      <c r="A49" s="336" t="s">
        <v>727</v>
      </c>
      <c r="B49" s="312">
        <v>59258</v>
      </c>
      <c r="C49" s="313">
        <v>102.03877811068635</v>
      </c>
      <c r="D49" s="312">
        <v>14845</v>
      </c>
      <c r="E49" s="313">
        <v>105.74868214845419</v>
      </c>
      <c r="F49" s="312">
        <v>1</v>
      </c>
      <c r="G49" s="312">
        <v>246</v>
      </c>
      <c r="H49" s="312">
        <v>4262</v>
      </c>
      <c r="I49" s="312">
        <v>1010</v>
      </c>
      <c r="J49" s="312">
        <v>3273</v>
      </c>
      <c r="K49" s="312">
        <v>44413</v>
      </c>
      <c r="L49" s="313">
        <v>100.85611772186394</v>
      </c>
      <c r="M49" s="318">
        <v>903</v>
      </c>
    </row>
    <row r="50" spans="1:13" s="15" customFormat="1">
      <c r="A50" s="155" t="s">
        <v>73</v>
      </c>
      <c r="B50" s="316"/>
      <c r="C50" s="317"/>
      <c r="D50" s="312"/>
      <c r="E50" s="317"/>
      <c r="F50" s="316"/>
      <c r="G50" s="316"/>
      <c r="H50" s="316"/>
      <c r="I50" s="316"/>
      <c r="J50" s="316"/>
      <c r="K50" s="316"/>
      <c r="L50" s="317"/>
      <c r="M50" s="320"/>
    </row>
    <row r="51" spans="1:13" s="15" customFormat="1">
      <c r="A51" s="152" t="s">
        <v>78</v>
      </c>
      <c r="B51" s="316">
        <v>3510</v>
      </c>
      <c r="C51" s="317">
        <v>102.9023746701847</v>
      </c>
      <c r="D51" s="316">
        <v>846</v>
      </c>
      <c r="E51" s="317">
        <v>104.1871921182266</v>
      </c>
      <c r="F51" s="316" t="s">
        <v>64</v>
      </c>
      <c r="G51" s="316">
        <v>16</v>
      </c>
      <c r="H51" s="316">
        <v>148</v>
      </c>
      <c r="I51" s="316">
        <v>24</v>
      </c>
      <c r="J51" s="316">
        <v>168</v>
      </c>
      <c r="K51" s="316">
        <v>2664</v>
      </c>
      <c r="L51" s="317">
        <v>102.50096190842632</v>
      </c>
      <c r="M51" s="319">
        <v>80</v>
      </c>
    </row>
    <row r="52" spans="1:13" s="15" customFormat="1">
      <c r="A52" s="332" t="s">
        <v>713</v>
      </c>
      <c r="B52" s="316">
        <v>9919</v>
      </c>
      <c r="C52" s="317">
        <v>100.90539165818922</v>
      </c>
      <c r="D52" s="316">
        <v>2609</v>
      </c>
      <c r="E52" s="317">
        <v>105.24405002016944</v>
      </c>
      <c r="F52" s="316" t="s">
        <v>64</v>
      </c>
      <c r="G52" s="316">
        <v>43</v>
      </c>
      <c r="H52" s="316">
        <v>545</v>
      </c>
      <c r="I52" s="316">
        <v>96</v>
      </c>
      <c r="J52" s="316">
        <v>591</v>
      </c>
      <c r="K52" s="316">
        <v>7310</v>
      </c>
      <c r="L52" s="317">
        <v>99.442252754727249</v>
      </c>
      <c r="M52" s="319">
        <v>198</v>
      </c>
    </row>
    <row r="53" spans="1:13" s="15" customFormat="1">
      <c r="A53" s="332" t="s">
        <v>714</v>
      </c>
      <c r="B53" s="316">
        <v>7400</v>
      </c>
      <c r="C53" s="317">
        <v>100.01351533991081</v>
      </c>
      <c r="D53" s="316">
        <v>1681</v>
      </c>
      <c r="E53" s="317">
        <v>104.34512725015519</v>
      </c>
      <c r="F53" s="316" t="s">
        <v>64</v>
      </c>
      <c r="G53" s="316">
        <v>29</v>
      </c>
      <c r="H53" s="316">
        <v>489</v>
      </c>
      <c r="I53" s="316">
        <v>128</v>
      </c>
      <c r="J53" s="316">
        <v>506</v>
      </c>
      <c r="K53" s="316">
        <v>5719</v>
      </c>
      <c r="L53" s="317">
        <v>98.807878369039386</v>
      </c>
      <c r="M53" s="319">
        <v>64</v>
      </c>
    </row>
    <row r="54" spans="1:13" s="15" customFormat="1">
      <c r="A54" s="332" t="s">
        <v>715</v>
      </c>
      <c r="B54" s="316">
        <v>3818</v>
      </c>
      <c r="C54" s="317">
        <v>100.18367882445551</v>
      </c>
      <c r="D54" s="316">
        <v>1105</v>
      </c>
      <c r="E54" s="317">
        <v>103.65853658536585</v>
      </c>
      <c r="F54" s="316" t="s">
        <v>64</v>
      </c>
      <c r="G54" s="316">
        <v>20</v>
      </c>
      <c r="H54" s="316">
        <v>244</v>
      </c>
      <c r="I54" s="316">
        <v>86</v>
      </c>
      <c r="J54" s="316">
        <v>255</v>
      </c>
      <c r="K54" s="316">
        <v>2713</v>
      </c>
      <c r="L54" s="317">
        <v>98.834244080145723</v>
      </c>
      <c r="M54" s="319">
        <v>72</v>
      </c>
    </row>
    <row r="55" spans="1:13" s="15" customFormat="1">
      <c r="A55" s="332" t="s">
        <v>716</v>
      </c>
      <c r="B55" s="316">
        <v>5209</v>
      </c>
      <c r="C55" s="317">
        <v>101.04752667313288</v>
      </c>
      <c r="D55" s="316">
        <v>1350</v>
      </c>
      <c r="E55" s="317">
        <v>103.76633358954651</v>
      </c>
      <c r="F55" s="316" t="s">
        <v>64</v>
      </c>
      <c r="G55" s="316">
        <v>30</v>
      </c>
      <c r="H55" s="316">
        <v>371</v>
      </c>
      <c r="I55" s="316">
        <v>90</v>
      </c>
      <c r="J55" s="316">
        <v>311</v>
      </c>
      <c r="K55" s="316">
        <v>3859</v>
      </c>
      <c r="L55" s="317">
        <v>100.12973533990659</v>
      </c>
      <c r="M55" s="319">
        <v>109</v>
      </c>
    </row>
    <row r="56" spans="1:13" s="15" customFormat="1">
      <c r="A56" s="152" t="s">
        <v>79</v>
      </c>
      <c r="B56" s="316">
        <v>8699</v>
      </c>
      <c r="C56" s="317">
        <v>100.33448673587083</v>
      </c>
      <c r="D56" s="316">
        <v>2168</v>
      </c>
      <c r="E56" s="317">
        <v>105.29383195726081</v>
      </c>
      <c r="F56" s="316" t="s">
        <v>64</v>
      </c>
      <c r="G56" s="316">
        <v>43</v>
      </c>
      <c r="H56" s="316">
        <v>490</v>
      </c>
      <c r="I56" s="316">
        <v>103</v>
      </c>
      <c r="J56" s="316">
        <v>498</v>
      </c>
      <c r="K56" s="316">
        <v>6531</v>
      </c>
      <c r="L56" s="317">
        <v>98.789895628497959</v>
      </c>
      <c r="M56" s="319">
        <v>139</v>
      </c>
    </row>
    <row r="57" spans="1:13" s="15" customFormat="1">
      <c r="A57" s="332" t="s">
        <v>717</v>
      </c>
      <c r="B57" s="316">
        <v>3934</v>
      </c>
      <c r="C57" s="317">
        <v>100.10178117048345</v>
      </c>
      <c r="D57" s="316">
        <v>1305</v>
      </c>
      <c r="E57" s="317">
        <v>102.67505900865461</v>
      </c>
      <c r="F57" s="316">
        <v>1</v>
      </c>
      <c r="G57" s="316">
        <v>24</v>
      </c>
      <c r="H57" s="316">
        <v>200</v>
      </c>
      <c r="I57" s="316">
        <v>56</v>
      </c>
      <c r="J57" s="316">
        <v>239</v>
      </c>
      <c r="K57" s="316">
        <v>2629</v>
      </c>
      <c r="L57" s="317">
        <v>98.871756299360655</v>
      </c>
      <c r="M57" s="319">
        <v>89</v>
      </c>
    </row>
    <row r="58" spans="1:13" s="15" customFormat="1">
      <c r="A58" s="332" t="s">
        <v>718</v>
      </c>
      <c r="B58" s="316">
        <v>16769</v>
      </c>
      <c r="C58" s="317">
        <v>105.67809427779179</v>
      </c>
      <c r="D58" s="316">
        <v>3781</v>
      </c>
      <c r="E58" s="317">
        <v>109.94475138121547</v>
      </c>
      <c r="F58" s="316" t="s">
        <v>64</v>
      </c>
      <c r="G58" s="316">
        <v>41</v>
      </c>
      <c r="H58" s="316">
        <v>1775</v>
      </c>
      <c r="I58" s="316">
        <v>427</v>
      </c>
      <c r="J58" s="316">
        <v>705</v>
      </c>
      <c r="K58" s="316">
        <v>12988</v>
      </c>
      <c r="L58" s="317">
        <v>104.49754606163006</v>
      </c>
      <c r="M58" s="319">
        <v>152</v>
      </c>
    </row>
    <row r="59" spans="1:13" s="15" customFormat="1">
      <c r="A59" s="336" t="s">
        <v>719</v>
      </c>
      <c r="B59" s="312">
        <v>110876</v>
      </c>
      <c r="C59" s="313">
        <v>101.77805928088198</v>
      </c>
      <c r="D59" s="312">
        <v>40487</v>
      </c>
      <c r="E59" s="313">
        <v>106.17034667226098</v>
      </c>
      <c r="F59" s="312" t="s">
        <v>64</v>
      </c>
      <c r="G59" s="312">
        <v>383</v>
      </c>
      <c r="H59" s="312">
        <v>19322</v>
      </c>
      <c r="I59" s="312">
        <v>3843</v>
      </c>
      <c r="J59" s="312">
        <v>8444</v>
      </c>
      <c r="K59" s="312">
        <v>70389</v>
      </c>
      <c r="L59" s="313">
        <v>99.412470870701213</v>
      </c>
      <c r="M59" s="318">
        <v>147</v>
      </c>
    </row>
    <row r="60" spans="1:13">
      <c r="A60" s="36"/>
      <c r="B60" s="36"/>
      <c r="C60" s="36"/>
      <c r="D60" s="36"/>
      <c r="E60" s="36"/>
      <c r="F60" s="36"/>
      <c r="G60" s="36"/>
      <c r="H60" s="36"/>
      <c r="I60" s="36"/>
      <c r="J60" s="36"/>
      <c r="K60" s="36"/>
      <c r="L60" s="36"/>
      <c r="M60" s="36"/>
    </row>
    <row r="61" spans="1:13">
      <c r="A61" s="2711" t="s">
        <v>1863</v>
      </c>
      <c r="B61" s="2711"/>
      <c r="C61" s="2711"/>
      <c r="D61" s="2711"/>
      <c r="E61" s="2711"/>
      <c r="F61" s="2711"/>
      <c r="G61" s="2711"/>
      <c r="H61" s="2711"/>
      <c r="I61" s="2711"/>
      <c r="J61" s="2711"/>
      <c r="K61" s="36"/>
      <c r="L61" s="36"/>
      <c r="M61" s="36"/>
    </row>
    <row r="62" spans="1:13">
      <c r="A62" s="2712" t="s">
        <v>1859</v>
      </c>
      <c r="B62" s="2712"/>
      <c r="C62" s="2712"/>
      <c r="D62" s="2712"/>
      <c r="E62" s="2712"/>
      <c r="F62" s="2712"/>
      <c r="G62" s="2712"/>
      <c r="H62" s="2712"/>
      <c r="I62" s="2712"/>
      <c r="J62" s="2712"/>
      <c r="K62" s="36"/>
      <c r="L62" s="36"/>
      <c r="M62" s="36"/>
    </row>
    <row r="63" spans="1:13">
      <c r="A63" s="36"/>
      <c r="B63" s="36"/>
      <c r="C63" s="36"/>
      <c r="D63" s="36"/>
      <c r="E63" s="36"/>
      <c r="F63" s="36"/>
      <c r="G63" s="36"/>
      <c r="H63" s="36"/>
      <c r="I63" s="36"/>
      <c r="J63" s="36"/>
      <c r="K63" s="36"/>
      <c r="L63" s="36"/>
      <c r="M63" s="36"/>
    </row>
    <row r="64" spans="1:13">
      <c r="A64" s="36"/>
      <c r="B64" s="36"/>
      <c r="C64" s="36"/>
      <c r="D64" s="36"/>
      <c r="E64" s="36"/>
      <c r="F64" s="36"/>
      <c r="G64" s="36"/>
      <c r="H64" s="36"/>
      <c r="I64" s="36"/>
      <c r="J64" s="36"/>
      <c r="K64" s="36"/>
      <c r="L64" s="36"/>
      <c r="M64" s="36"/>
    </row>
    <row r="65" spans="1:13">
      <c r="A65" s="36"/>
      <c r="B65" s="36"/>
      <c r="C65" s="36"/>
      <c r="D65" s="36"/>
      <c r="E65" s="36"/>
      <c r="F65" s="36"/>
      <c r="G65" s="36"/>
      <c r="H65" s="36"/>
      <c r="I65" s="36"/>
      <c r="J65" s="36"/>
      <c r="K65" s="36"/>
      <c r="L65" s="36"/>
      <c r="M65" s="36"/>
    </row>
    <row r="66" spans="1:13">
      <c r="A66" s="36"/>
      <c r="B66" s="36"/>
      <c r="C66" s="36"/>
      <c r="D66" s="36"/>
      <c r="E66" s="36"/>
      <c r="F66" s="36"/>
      <c r="G66" s="36"/>
      <c r="H66" s="36"/>
      <c r="I66" s="36"/>
      <c r="J66" s="36"/>
      <c r="K66" s="36"/>
      <c r="L66" s="36"/>
      <c r="M66" s="36"/>
    </row>
    <row r="67" spans="1:13">
      <c r="A67" s="36"/>
      <c r="B67" s="36"/>
      <c r="C67" s="36"/>
      <c r="D67" s="36"/>
      <c r="E67" s="36"/>
      <c r="F67" s="36"/>
      <c r="G67" s="36"/>
      <c r="H67" s="36"/>
      <c r="I67" s="36"/>
      <c r="J67" s="36"/>
      <c r="K67" s="36"/>
      <c r="L67" s="36"/>
      <c r="M67" s="36"/>
    </row>
    <row r="68" spans="1:13">
      <c r="A68" s="36"/>
      <c r="B68" s="36"/>
      <c r="C68" s="36"/>
      <c r="D68" s="36"/>
      <c r="E68" s="36"/>
      <c r="F68" s="36"/>
      <c r="G68" s="36"/>
      <c r="H68" s="36"/>
      <c r="I68" s="36"/>
      <c r="J68" s="36"/>
      <c r="K68" s="36"/>
      <c r="L68" s="36"/>
      <c r="M68" s="36"/>
    </row>
    <row r="69" spans="1:13">
      <c r="A69" s="36"/>
      <c r="B69" s="36"/>
      <c r="C69" s="36"/>
      <c r="D69" s="36"/>
      <c r="E69" s="36"/>
      <c r="F69" s="36"/>
      <c r="G69" s="36"/>
      <c r="H69" s="36"/>
      <c r="I69" s="36"/>
      <c r="J69" s="36"/>
      <c r="K69" s="36"/>
      <c r="L69" s="36"/>
      <c r="M69" s="36"/>
    </row>
    <row r="70" spans="1:13">
      <c r="A70" s="36"/>
      <c r="B70" s="36"/>
      <c r="C70" s="36"/>
      <c r="D70" s="36"/>
      <c r="E70" s="36"/>
      <c r="F70" s="36"/>
      <c r="G70" s="36"/>
      <c r="H70" s="36"/>
      <c r="I70" s="36"/>
      <c r="J70" s="36"/>
      <c r="K70" s="36"/>
      <c r="L70" s="36"/>
      <c r="M70" s="36"/>
    </row>
    <row r="71" spans="1:13">
      <c r="A71" s="36"/>
      <c r="B71" s="36"/>
      <c r="C71" s="36"/>
      <c r="D71" s="36"/>
      <c r="E71" s="36"/>
      <c r="F71" s="36"/>
      <c r="G71" s="36"/>
      <c r="H71" s="36"/>
      <c r="I71" s="36"/>
      <c r="J71" s="36"/>
      <c r="K71" s="36"/>
      <c r="L71" s="36"/>
      <c r="M71" s="36"/>
    </row>
    <row r="72" spans="1:13">
      <c r="A72" s="36"/>
      <c r="B72" s="36"/>
      <c r="C72" s="36"/>
      <c r="D72" s="36"/>
      <c r="E72" s="36"/>
      <c r="F72" s="36"/>
      <c r="G72" s="36"/>
      <c r="H72" s="36"/>
      <c r="I72" s="36"/>
      <c r="J72" s="36"/>
      <c r="K72" s="36"/>
      <c r="L72" s="36"/>
      <c r="M72" s="36"/>
    </row>
    <row r="73" spans="1:13">
      <c r="A73" s="36"/>
      <c r="B73" s="36"/>
      <c r="C73" s="36"/>
      <c r="D73" s="36"/>
      <c r="E73" s="36"/>
      <c r="F73" s="36"/>
      <c r="G73" s="36"/>
      <c r="H73" s="36"/>
      <c r="I73" s="36"/>
      <c r="J73" s="36"/>
      <c r="K73" s="36"/>
      <c r="L73" s="36"/>
      <c r="M73" s="36"/>
    </row>
    <row r="74" spans="1:13">
      <c r="A74" s="36"/>
      <c r="B74" s="36"/>
      <c r="C74" s="36"/>
      <c r="D74" s="36"/>
      <c r="E74" s="36"/>
      <c r="F74" s="36"/>
      <c r="G74" s="36"/>
      <c r="H74" s="36"/>
      <c r="I74" s="36"/>
      <c r="J74" s="36"/>
      <c r="K74" s="36"/>
      <c r="L74" s="36"/>
      <c r="M74" s="36"/>
    </row>
    <row r="75" spans="1:13">
      <c r="A75" s="36"/>
      <c r="B75" s="36"/>
      <c r="C75" s="36"/>
      <c r="D75" s="36"/>
      <c r="E75" s="36"/>
      <c r="F75" s="36"/>
      <c r="G75" s="36"/>
      <c r="H75" s="36"/>
      <c r="I75" s="36"/>
      <c r="J75" s="36"/>
      <c r="K75" s="36"/>
      <c r="L75" s="36"/>
      <c r="M75" s="36"/>
    </row>
    <row r="76" spans="1:13">
      <c r="A76" s="36"/>
      <c r="B76" s="36"/>
      <c r="C76" s="36"/>
      <c r="D76" s="36"/>
      <c r="E76" s="36"/>
      <c r="F76" s="36"/>
      <c r="G76" s="36"/>
      <c r="H76" s="36"/>
      <c r="I76" s="36"/>
      <c r="J76" s="36"/>
      <c r="K76" s="36"/>
      <c r="L76" s="36"/>
      <c r="M76" s="36"/>
    </row>
    <row r="77" spans="1:13">
      <c r="A77" s="36"/>
      <c r="B77" s="36"/>
      <c r="C77" s="36"/>
      <c r="D77" s="36"/>
      <c r="E77" s="36"/>
      <c r="F77" s="36"/>
      <c r="G77" s="36"/>
      <c r="H77" s="36"/>
      <c r="I77" s="36"/>
      <c r="J77" s="36"/>
      <c r="K77" s="36"/>
      <c r="L77" s="36"/>
      <c r="M77" s="36"/>
    </row>
    <row r="78" spans="1:13">
      <c r="A78" s="36"/>
      <c r="B78" s="36"/>
      <c r="C78" s="36"/>
      <c r="D78" s="36"/>
      <c r="E78" s="36"/>
      <c r="F78" s="36"/>
      <c r="G78" s="36"/>
      <c r="H78" s="36"/>
      <c r="I78" s="36"/>
      <c r="J78" s="36"/>
      <c r="K78" s="36"/>
      <c r="L78" s="36"/>
      <c r="M78" s="36"/>
    </row>
    <row r="79" spans="1:13">
      <c r="A79" s="36"/>
      <c r="B79" s="36"/>
      <c r="C79" s="36"/>
      <c r="D79" s="36"/>
      <c r="E79" s="36"/>
      <c r="F79" s="36"/>
      <c r="G79" s="36"/>
      <c r="H79" s="36"/>
      <c r="I79" s="36"/>
      <c r="J79" s="36"/>
      <c r="K79" s="36"/>
      <c r="L79" s="36"/>
      <c r="M79" s="36"/>
    </row>
    <row r="80" spans="1:13">
      <c r="A80" s="36"/>
      <c r="B80" s="36"/>
      <c r="C80" s="36"/>
      <c r="D80" s="36"/>
      <c r="E80" s="36"/>
      <c r="F80" s="36"/>
      <c r="G80" s="36"/>
      <c r="H80" s="36"/>
      <c r="I80" s="36"/>
      <c r="J80" s="36"/>
      <c r="K80" s="36"/>
      <c r="L80" s="36"/>
      <c r="M80" s="36"/>
    </row>
    <row r="81" spans="1:13">
      <c r="A81" s="36"/>
      <c r="B81" s="36"/>
      <c r="C81" s="36"/>
      <c r="D81" s="36"/>
      <c r="E81" s="36"/>
      <c r="F81" s="36"/>
      <c r="G81" s="36"/>
      <c r="H81" s="36"/>
      <c r="I81" s="36"/>
      <c r="J81" s="36"/>
      <c r="K81" s="36"/>
      <c r="L81" s="36"/>
      <c r="M81" s="36"/>
    </row>
    <row r="82" spans="1:13">
      <c r="A82" s="36"/>
      <c r="B82" s="36"/>
      <c r="C82" s="36"/>
      <c r="D82" s="36"/>
      <c r="E82" s="36"/>
      <c r="F82" s="36"/>
      <c r="G82" s="36"/>
      <c r="H82" s="36"/>
      <c r="I82" s="36"/>
      <c r="J82" s="36"/>
      <c r="K82" s="36"/>
      <c r="L82" s="36"/>
      <c r="M82" s="36"/>
    </row>
    <row r="83" spans="1:13">
      <c r="A83" s="36"/>
      <c r="B83" s="36"/>
      <c r="C83" s="36"/>
      <c r="D83" s="36"/>
      <c r="E83" s="36"/>
      <c r="F83" s="36"/>
      <c r="G83" s="36"/>
      <c r="H83" s="36"/>
      <c r="I83" s="36"/>
      <c r="J83" s="36"/>
      <c r="K83" s="36"/>
      <c r="L83" s="36"/>
      <c r="M83" s="36"/>
    </row>
    <row r="84" spans="1:13">
      <c r="A84" s="36"/>
      <c r="B84" s="36"/>
      <c r="C84" s="36"/>
      <c r="D84" s="36"/>
      <c r="E84" s="36"/>
      <c r="F84" s="36"/>
      <c r="G84" s="36"/>
      <c r="H84" s="36"/>
      <c r="I84" s="36"/>
      <c r="J84" s="36"/>
      <c r="K84" s="36"/>
      <c r="L84" s="36"/>
      <c r="M84" s="36"/>
    </row>
    <row r="85" spans="1:13">
      <c r="A85" s="36"/>
      <c r="B85" s="36"/>
      <c r="C85" s="36"/>
      <c r="D85" s="36"/>
      <c r="E85" s="36"/>
      <c r="F85" s="36"/>
      <c r="G85" s="36"/>
      <c r="H85" s="36"/>
      <c r="I85" s="36"/>
      <c r="J85" s="36"/>
      <c r="K85" s="36"/>
      <c r="L85" s="36"/>
      <c r="M85" s="36"/>
    </row>
    <row r="86" spans="1:13">
      <c r="A86" s="36"/>
      <c r="B86" s="36"/>
      <c r="C86" s="36"/>
      <c r="D86" s="36"/>
      <c r="E86" s="36"/>
      <c r="F86" s="36"/>
      <c r="G86" s="36"/>
      <c r="H86" s="36"/>
      <c r="I86" s="36"/>
      <c r="J86" s="36"/>
      <c r="K86" s="36"/>
      <c r="L86" s="36"/>
      <c r="M86" s="36"/>
    </row>
  </sheetData>
  <mergeCells count="26">
    <mergeCell ref="K9:K18"/>
    <mergeCell ref="L9:L18"/>
    <mergeCell ref="M9:M18"/>
    <mergeCell ref="H11:H18"/>
    <mergeCell ref="I11:I18"/>
    <mergeCell ref="D9:D18"/>
    <mergeCell ref="E9:E18"/>
    <mergeCell ref="F9:F18"/>
    <mergeCell ref="G9:G18"/>
    <mergeCell ref="H9:I10"/>
    <mergeCell ref="A61:J61"/>
    <mergeCell ref="A62:J62"/>
    <mergeCell ref="K1:L1"/>
    <mergeCell ref="A2:F2"/>
    <mergeCell ref="K2:L2"/>
    <mergeCell ref="A4:F4"/>
    <mergeCell ref="A5:A18"/>
    <mergeCell ref="B5:B18"/>
    <mergeCell ref="C5:C18"/>
    <mergeCell ref="D5:J6"/>
    <mergeCell ref="K5:M6"/>
    <mergeCell ref="D7:E8"/>
    <mergeCell ref="F7:I8"/>
    <mergeCell ref="J7:J18"/>
    <mergeCell ref="K7:L8"/>
    <mergeCell ref="M7:M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79"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3"/>
  <sheetViews>
    <sheetView showGridLines="0" zoomScaleNormal="100" workbookViewId="0">
      <pane ySplit="19" topLeftCell="A20" activePane="bottomLeft" state="frozen"/>
      <selection pane="bottomLeft" activeCell="N13" sqref="N13"/>
    </sheetView>
  </sheetViews>
  <sheetFormatPr defaultRowHeight="14.25"/>
  <cols>
    <col min="1" max="1" width="21.75" customWidth="1"/>
    <col min="2" max="2" width="10.625" customWidth="1"/>
    <col min="3" max="3" width="11.25" customWidth="1"/>
    <col min="4" max="6" width="10.625" customWidth="1"/>
    <col min="7" max="7" width="13.25" customWidth="1"/>
    <col min="8" max="13" width="10.625" customWidth="1"/>
  </cols>
  <sheetData>
    <row r="1" spans="1:13">
      <c r="A1" s="2183" t="s">
        <v>1886</v>
      </c>
      <c r="B1" s="2183"/>
      <c r="C1" s="2183"/>
      <c r="D1" s="2183"/>
      <c r="E1" s="2183"/>
      <c r="F1" s="2183"/>
      <c r="G1" s="2183"/>
      <c r="H1" s="1"/>
      <c r="I1" s="1"/>
      <c r="J1" s="1"/>
      <c r="K1" s="1765" t="s">
        <v>220</v>
      </c>
      <c r="L1" s="1765"/>
      <c r="M1" s="1"/>
    </row>
    <row r="2" spans="1:13">
      <c r="A2" s="2713" t="s">
        <v>1062</v>
      </c>
      <c r="B2" s="2713"/>
      <c r="C2" s="2713"/>
      <c r="D2" s="2713"/>
      <c r="E2" s="2713"/>
      <c r="F2" s="2713"/>
      <c r="G2" s="1"/>
      <c r="H2" s="1"/>
      <c r="I2" s="1"/>
      <c r="J2" s="1"/>
      <c r="K2" s="1890" t="s">
        <v>221</v>
      </c>
      <c r="L2" s="1890"/>
      <c r="M2" s="1"/>
    </row>
    <row r="3" spans="1:13">
      <c r="A3" s="2729" t="s">
        <v>1887</v>
      </c>
      <c r="B3" s="2729"/>
      <c r="C3" s="2729"/>
      <c r="D3" s="2729"/>
      <c r="E3" s="2729"/>
      <c r="F3" s="2729"/>
      <c r="G3" s="2729"/>
      <c r="H3" s="1"/>
      <c r="I3" s="1"/>
      <c r="J3" s="1"/>
      <c r="K3" s="625"/>
      <c r="L3" s="625"/>
      <c r="M3" s="1"/>
    </row>
    <row r="4" spans="1:13">
      <c r="A4" s="2728" t="s">
        <v>1063</v>
      </c>
      <c r="B4" s="2728"/>
      <c r="C4" s="2728"/>
      <c r="D4" s="2728"/>
      <c r="E4" s="2728"/>
      <c r="F4" s="2728"/>
      <c r="G4" s="1"/>
      <c r="H4" s="1"/>
      <c r="I4" s="1"/>
      <c r="J4" s="1"/>
      <c r="K4" s="1"/>
      <c r="L4" s="1"/>
      <c r="M4" s="1"/>
    </row>
    <row r="5" spans="1:13" s="187" customFormat="1" ht="14.25" customHeight="1">
      <c r="A5" s="2659" t="s">
        <v>822</v>
      </c>
      <c r="B5" s="2659" t="s">
        <v>1647</v>
      </c>
      <c r="C5" s="2659"/>
      <c r="D5" s="2659"/>
      <c r="E5" s="2659"/>
      <c r="F5" s="2659"/>
      <c r="G5" s="2659"/>
      <c r="H5" s="2659"/>
      <c r="I5" s="2659"/>
      <c r="J5" s="2659"/>
      <c r="K5" s="2659"/>
      <c r="L5" s="2659"/>
      <c r="M5" s="2659"/>
    </row>
    <row r="6" spans="1:13" s="187" customFormat="1">
      <c r="A6" s="2626"/>
      <c r="B6" s="2626"/>
      <c r="C6" s="2626"/>
      <c r="D6" s="2626"/>
      <c r="E6" s="2626"/>
      <c r="F6" s="2626"/>
      <c r="G6" s="2626"/>
      <c r="H6" s="2626"/>
      <c r="I6" s="2626"/>
      <c r="J6" s="2626"/>
      <c r="K6" s="2626"/>
      <c r="L6" s="2626"/>
      <c r="M6" s="2626"/>
    </row>
    <row r="7" spans="1:13" s="187" customFormat="1" ht="14.25" customHeight="1">
      <c r="A7" s="2626"/>
      <c r="B7" s="2730"/>
      <c r="C7" s="2730"/>
      <c r="D7" s="2730"/>
      <c r="E7" s="2730"/>
      <c r="F7" s="2730"/>
      <c r="G7" s="2730"/>
      <c r="H7" s="2730"/>
      <c r="I7" s="2730"/>
      <c r="J7" s="2730"/>
      <c r="K7" s="2730"/>
      <c r="L7" s="2730"/>
      <c r="M7" s="2730"/>
    </row>
    <row r="8" spans="1:13" s="187" customFormat="1" ht="21" customHeight="1">
      <c r="A8" s="2626"/>
      <c r="B8" s="2683" t="s">
        <v>1573</v>
      </c>
      <c r="C8" s="2683"/>
      <c r="D8" s="2683"/>
      <c r="E8" s="2683"/>
      <c r="F8" s="2683"/>
      <c r="G8" s="2683"/>
      <c r="H8" s="2683"/>
      <c r="I8" s="2683"/>
      <c r="J8" s="2683"/>
      <c r="K8" s="2683"/>
      <c r="L8" s="2683"/>
      <c r="M8" s="2683"/>
    </row>
    <row r="9" spans="1:13" s="187" customFormat="1">
      <c r="A9" s="2653"/>
      <c r="B9" s="2657" t="s">
        <v>1890</v>
      </c>
      <c r="C9" s="1081"/>
      <c r="D9" s="2655" t="s">
        <v>823</v>
      </c>
      <c r="E9" s="2655" t="s">
        <v>1508</v>
      </c>
      <c r="F9" s="2655" t="s">
        <v>824</v>
      </c>
      <c r="G9" s="2657" t="s">
        <v>1378</v>
      </c>
      <c r="H9" s="2655" t="s">
        <v>1379</v>
      </c>
      <c r="I9" s="2655" t="s">
        <v>1380</v>
      </c>
      <c r="J9" s="2655" t="s">
        <v>1381</v>
      </c>
      <c r="K9" s="2655" t="s">
        <v>1382</v>
      </c>
      <c r="L9" s="2655" t="s">
        <v>1383</v>
      </c>
      <c r="M9" s="2657" t="s">
        <v>1384</v>
      </c>
    </row>
    <row r="10" spans="1:13" s="187" customFormat="1" ht="14.25" customHeight="1">
      <c r="A10" s="2653"/>
      <c r="B10" s="2692"/>
      <c r="C10" s="2655" t="s">
        <v>825</v>
      </c>
      <c r="D10" s="2656"/>
      <c r="E10" s="2656"/>
      <c r="F10" s="2656"/>
      <c r="G10" s="2692"/>
      <c r="H10" s="2656"/>
      <c r="I10" s="2656"/>
      <c r="J10" s="2656"/>
      <c r="K10" s="2656"/>
      <c r="L10" s="2656"/>
      <c r="M10" s="2692"/>
    </row>
    <row r="11" spans="1:13" s="187" customFormat="1">
      <c r="A11" s="2653"/>
      <c r="B11" s="2692"/>
      <c r="C11" s="2656"/>
      <c r="D11" s="2656"/>
      <c r="E11" s="2656"/>
      <c r="F11" s="2656"/>
      <c r="G11" s="2692"/>
      <c r="H11" s="2656"/>
      <c r="I11" s="2656"/>
      <c r="J11" s="2656"/>
      <c r="K11" s="2656"/>
      <c r="L11" s="2656"/>
      <c r="M11" s="2692"/>
    </row>
    <row r="12" spans="1:13" s="187" customFormat="1">
      <c r="A12" s="2653"/>
      <c r="B12" s="2692"/>
      <c r="C12" s="2656"/>
      <c r="D12" s="2656"/>
      <c r="E12" s="2656"/>
      <c r="F12" s="2656"/>
      <c r="G12" s="2692"/>
      <c r="H12" s="2656"/>
      <c r="I12" s="2656"/>
      <c r="J12" s="2656"/>
      <c r="K12" s="2656"/>
      <c r="L12" s="2656"/>
      <c r="M12" s="2692"/>
    </row>
    <row r="13" spans="1:13" s="187" customFormat="1">
      <c r="A13" s="2653"/>
      <c r="B13" s="2692"/>
      <c r="C13" s="2656"/>
      <c r="D13" s="2656"/>
      <c r="E13" s="2656"/>
      <c r="F13" s="2656"/>
      <c r="G13" s="2692"/>
      <c r="H13" s="2656"/>
      <c r="I13" s="2656"/>
      <c r="J13" s="2656"/>
      <c r="K13" s="2656"/>
      <c r="L13" s="2656"/>
      <c r="M13" s="2692"/>
    </row>
    <row r="14" spans="1:13" s="187" customFormat="1">
      <c r="A14" s="2653"/>
      <c r="B14" s="2692"/>
      <c r="C14" s="2656"/>
      <c r="D14" s="2656"/>
      <c r="E14" s="2656"/>
      <c r="F14" s="2656"/>
      <c r="G14" s="2692"/>
      <c r="H14" s="2656"/>
      <c r="I14" s="2656"/>
      <c r="J14" s="2656"/>
      <c r="K14" s="2656"/>
      <c r="L14" s="2656"/>
      <c r="M14" s="2692"/>
    </row>
    <row r="15" spans="1:13" s="187" customFormat="1">
      <c r="A15" s="2653"/>
      <c r="B15" s="2692"/>
      <c r="C15" s="2656"/>
      <c r="D15" s="2656"/>
      <c r="E15" s="2656"/>
      <c r="F15" s="2656"/>
      <c r="G15" s="2692"/>
      <c r="H15" s="2656"/>
      <c r="I15" s="2656"/>
      <c r="J15" s="2656"/>
      <c r="K15" s="2656"/>
      <c r="L15" s="2656"/>
      <c r="M15" s="2692"/>
    </row>
    <row r="16" spans="1:13" s="187" customFormat="1">
      <c r="A16" s="2653"/>
      <c r="B16" s="2692"/>
      <c r="C16" s="2656"/>
      <c r="D16" s="2656"/>
      <c r="E16" s="2656"/>
      <c r="F16" s="2656"/>
      <c r="G16" s="2692"/>
      <c r="H16" s="2656"/>
      <c r="I16" s="2656"/>
      <c r="J16" s="2656"/>
      <c r="K16" s="2656"/>
      <c r="L16" s="2656"/>
      <c r="M16" s="2692"/>
    </row>
    <row r="17" spans="1:16" s="187" customFormat="1">
      <c r="A17" s="2653"/>
      <c r="B17" s="2692"/>
      <c r="C17" s="2656"/>
      <c r="D17" s="2656"/>
      <c r="E17" s="2656"/>
      <c r="F17" s="2656"/>
      <c r="G17" s="2692"/>
      <c r="H17" s="2656"/>
      <c r="I17" s="2656"/>
      <c r="J17" s="2656"/>
      <c r="K17" s="2656"/>
      <c r="L17" s="2656"/>
      <c r="M17" s="2692"/>
    </row>
    <row r="18" spans="1:16" s="187" customFormat="1">
      <c r="A18" s="2653"/>
      <c r="B18" s="2692"/>
      <c r="C18" s="2656"/>
      <c r="D18" s="2656"/>
      <c r="E18" s="2656"/>
      <c r="F18" s="2656"/>
      <c r="G18" s="2692"/>
      <c r="H18" s="2656"/>
      <c r="I18" s="2656"/>
      <c r="J18" s="2656"/>
      <c r="K18" s="2656"/>
      <c r="L18" s="2656"/>
      <c r="M18" s="2692"/>
    </row>
    <row r="19" spans="1:16" s="187" customFormat="1">
      <c r="A19" s="2653"/>
      <c r="B19" s="2692"/>
      <c r="C19" s="2656"/>
      <c r="D19" s="2656"/>
      <c r="E19" s="2656"/>
      <c r="F19" s="2656"/>
      <c r="G19" s="2692"/>
      <c r="H19" s="2656"/>
      <c r="I19" s="2656"/>
      <c r="J19" s="2656"/>
      <c r="K19" s="2656"/>
      <c r="L19" s="2656"/>
      <c r="M19" s="2692"/>
    </row>
    <row r="20" spans="1:16" s="15" customFormat="1" ht="18" customHeight="1">
      <c r="A20" s="159" t="s">
        <v>415</v>
      </c>
      <c r="B20" s="314">
        <v>19259</v>
      </c>
      <c r="C20" s="314">
        <v>18475</v>
      </c>
      <c r="D20" s="314">
        <v>33634</v>
      </c>
      <c r="E20" s="314">
        <v>64149</v>
      </c>
      <c r="F20" s="314">
        <v>17302</v>
      </c>
      <c r="G20" s="314">
        <v>7530</v>
      </c>
      <c r="H20" s="314">
        <v>7719</v>
      </c>
      <c r="I20" s="314">
        <v>9343</v>
      </c>
      <c r="J20" s="314">
        <v>3090</v>
      </c>
      <c r="K20" s="314">
        <v>26758</v>
      </c>
      <c r="L20" s="314">
        <v>7391</v>
      </c>
      <c r="M20" s="315">
        <v>2648</v>
      </c>
      <c r="N20" s="1236"/>
      <c r="O20" s="1236"/>
      <c r="P20" s="1236"/>
    </row>
    <row r="21" spans="1:16" s="15" customFormat="1" ht="11.1" customHeight="1">
      <c r="A21" s="148" t="s">
        <v>416</v>
      </c>
      <c r="B21" s="244"/>
      <c r="C21" s="244"/>
      <c r="D21" s="503"/>
      <c r="E21" s="503"/>
      <c r="F21" s="503"/>
      <c r="G21" s="503"/>
      <c r="H21" s="503"/>
      <c r="I21" s="503"/>
      <c r="J21" s="503"/>
      <c r="K21" s="503"/>
      <c r="L21" s="503"/>
      <c r="M21" s="504"/>
      <c r="N21" s="1236"/>
      <c r="O21" s="1236"/>
      <c r="P21" s="1236"/>
    </row>
    <row r="22" spans="1:16" s="15" customFormat="1" ht="11.1" customHeight="1">
      <c r="A22" s="147" t="s">
        <v>417</v>
      </c>
      <c r="B22" s="244"/>
      <c r="C22" s="244"/>
      <c r="D22" s="503"/>
      <c r="E22" s="503"/>
      <c r="F22" s="503"/>
      <c r="G22" s="503"/>
      <c r="H22" s="503"/>
      <c r="I22" s="503"/>
      <c r="J22" s="503"/>
      <c r="K22" s="503"/>
      <c r="L22" s="503"/>
      <c r="M22" s="504"/>
      <c r="N22" s="1236"/>
      <c r="O22" s="1236"/>
      <c r="P22" s="1236"/>
    </row>
    <row r="23" spans="1:16" s="15" customFormat="1" ht="11.1" customHeight="1">
      <c r="A23" s="336" t="s">
        <v>706</v>
      </c>
      <c r="B23" s="312">
        <v>3473</v>
      </c>
      <c r="C23" s="312">
        <v>3319</v>
      </c>
      <c r="D23" s="312">
        <v>7469</v>
      </c>
      <c r="E23" s="312">
        <v>11626</v>
      </c>
      <c r="F23" s="312">
        <v>2914</v>
      </c>
      <c r="G23" s="312">
        <v>2076</v>
      </c>
      <c r="H23" s="312">
        <v>758</v>
      </c>
      <c r="I23" s="312">
        <v>1358</v>
      </c>
      <c r="J23" s="312">
        <v>477</v>
      </c>
      <c r="K23" s="312">
        <v>3351</v>
      </c>
      <c r="L23" s="312">
        <v>1355</v>
      </c>
      <c r="M23" s="318">
        <v>547</v>
      </c>
      <c r="N23" s="1236"/>
      <c r="O23" s="1236"/>
      <c r="P23" s="1236"/>
    </row>
    <row r="24" spans="1:16" s="15" customFormat="1" ht="11.1" customHeight="1">
      <c r="A24" s="502" t="s">
        <v>73</v>
      </c>
      <c r="B24" s="321"/>
      <c r="C24" s="321"/>
      <c r="D24" s="244"/>
      <c r="E24" s="244"/>
      <c r="F24" s="244"/>
      <c r="G24" s="244"/>
      <c r="H24" s="244"/>
      <c r="I24" s="244"/>
      <c r="J24" s="244"/>
      <c r="K24" s="244"/>
      <c r="L24" s="244"/>
      <c r="M24" s="320"/>
      <c r="N24" s="1236"/>
      <c r="O24" s="1236"/>
      <c r="P24" s="1236"/>
    </row>
    <row r="25" spans="1:16" s="15" customFormat="1" ht="11.1" customHeight="1">
      <c r="A25" s="332" t="s">
        <v>24</v>
      </c>
      <c r="B25" s="316">
        <v>467</v>
      </c>
      <c r="C25" s="316">
        <v>431</v>
      </c>
      <c r="D25" s="316">
        <v>1264</v>
      </c>
      <c r="E25" s="316">
        <v>1574</v>
      </c>
      <c r="F25" s="316">
        <v>431</v>
      </c>
      <c r="G25" s="316">
        <v>157</v>
      </c>
      <c r="H25" s="316">
        <v>92</v>
      </c>
      <c r="I25" s="316">
        <v>170</v>
      </c>
      <c r="J25" s="316">
        <v>66</v>
      </c>
      <c r="K25" s="316">
        <v>442</v>
      </c>
      <c r="L25" s="316">
        <v>174</v>
      </c>
      <c r="M25" s="319">
        <v>50</v>
      </c>
    </row>
    <row r="26" spans="1:16" s="15" customFormat="1" ht="11.1" customHeight="1">
      <c r="A26" s="332" t="s">
        <v>68</v>
      </c>
      <c r="B26" s="316">
        <v>461</v>
      </c>
      <c r="C26" s="316">
        <v>446</v>
      </c>
      <c r="D26" s="316">
        <v>565</v>
      </c>
      <c r="E26" s="316">
        <v>1169</v>
      </c>
      <c r="F26" s="316">
        <v>246</v>
      </c>
      <c r="G26" s="316">
        <v>82</v>
      </c>
      <c r="H26" s="316">
        <v>57</v>
      </c>
      <c r="I26" s="316">
        <v>104</v>
      </c>
      <c r="J26" s="316">
        <v>20</v>
      </c>
      <c r="K26" s="316">
        <v>266</v>
      </c>
      <c r="L26" s="316">
        <v>77</v>
      </c>
      <c r="M26" s="319">
        <v>48</v>
      </c>
    </row>
    <row r="27" spans="1:16" s="15" customFormat="1" ht="11.1" customHeight="1">
      <c r="A27" s="332" t="s">
        <v>25</v>
      </c>
      <c r="B27" s="316">
        <v>506</v>
      </c>
      <c r="C27" s="316">
        <v>482</v>
      </c>
      <c r="D27" s="316">
        <v>1012</v>
      </c>
      <c r="E27" s="316">
        <v>1402</v>
      </c>
      <c r="F27" s="316">
        <v>403</v>
      </c>
      <c r="G27" s="316">
        <v>819</v>
      </c>
      <c r="H27" s="316">
        <v>116</v>
      </c>
      <c r="I27" s="316">
        <v>157</v>
      </c>
      <c r="J27" s="316">
        <v>62</v>
      </c>
      <c r="K27" s="316">
        <v>381</v>
      </c>
      <c r="L27" s="316">
        <v>293</v>
      </c>
      <c r="M27" s="319">
        <v>116</v>
      </c>
    </row>
    <row r="28" spans="1:16" s="15" customFormat="1" ht="11.1" customHeight="1">
      <c r="A28" s="332" t="s">
        <v>26</v>
      </c>
      <c r="B28" s="316">
        <v>240</v>
      </c>
      <c r="C28" s="316">
        <v>228</v>
      </c>
      <c r="D28" s="316">
        <v>563</v>
      </c>
      <c r="E28" s="316">
        <v>709</v>
      </c>
      <c r="F28" s="316">
        <v>159</v>
      </c>
      <c r="G28" s="316">
        <v>112</v>
      </c>
      <c r="H28" s="316">
        <v>46</v>
      </c>
      <c r="I28" s="316">
        <v>78</v>
      </c>
      <c r="J28" s="316">
        <v>32</v>
      </c>
      <c r="K28" s="316">
        <v>208</v>
      </c>
      <c r="L28" s="316">
        <v>68</v>
      </c>
      <c r="M28" s="319">
        <v>32</v>
      </c>
    </row>
    <row r="29" spans="1:16" s="15" customFormat="1" ht="11.1" customHeight="1">
      <c r="A29" s="332" t="s">
        <v>27</v>
      </c>
      <c r="B29" s="316">
        <v>355</v>
      </c>
      <c r="C29" s="316">
        <v>347</v>
      </c>
      <c r="D29" s="316">
        <v>837</v>
      </c>
      <c r="E29" s="316">
        <v>994</v>
      </c>
      <c r="F29" s="316">
        <v>227</v>
      </c>
      <c r="G29" s="316">
        <v>181</v>
      </c>
      <c r="H29" s="316">
        <v>56</v>
      </c>
      <c r="I29" s="316">
        <v>105</v>
      </c>
      <c r="J29" s="316">
        <v>33</v>
      </c>
      <c r="K29" s="316">
        <v>280</v>
      </c>
      <c r="L29" s="316">
        <v>120</v>
      </c>
      <c r="M29" s="319">
        <v>32</v>
      </c>
    </row>
    <row r="30" spans="1:16" s="15" customFormat="1" ht="11.1" customHeight="1">
      <c r="A30" s="332" t="s">
        <v>28</v>
      </c>
      <c r="B30" s="316">
        <v>295</v>
      </c>
      <c r="C30" s="316">
        <v>287</v>
      </c>
      <c r="D30" s="316">
        <v>672</v>
      </c>
      <c r="E30" s="316">
        <v>746</v>
      </c>
      <c r="F30" s="316">
        <v>180</v>
      </c>
      <c r="G30" s="316">
        <v>96</v>
      </c>
      <c r="H30" s="316">
        <v>44</v>
      </c>
      <c r="I30" s="316">
        <v>74</v>
      </c>
      <c r="J30" s="316">
        <v>22</v>
      </c>
      <c r="K30" s="316">
        <v>188</v>
      </c>
      <c r="L30" s="316">
        <v>82</v>
      </c>
      <c r="M30" s="319">
        <v>28</v>
      </c>
    </row>
    <row r="31" spans="1:16" s="15" customFormat="1" ht="11.1" customHeight="1">
      <c r="A31" s="332" t="s">
        <v>69</v>
      </c>
      <c r="B31" s="316">
        <v>338</v>
      </c>
      <c r="C31" s="316">
        <v>330</v>
      </c>
      <c r="D31" s="316">
        <v>875</v>
      </c>
      <c r="E31" s="316">
        <v>1891</v>
      </c>
      <c r="F31" s="316">
        <v>558</v>
      </c>
      <c r="G31" s="316">
        <v>212</v>
      </c>
      <c r="H31" s="316">
        <v>100</v>
      </c>
      <c r="I31" s="316">
        <v>208</v>
      </c>
      <c r="J31" s="316">
        <v>67</v>
      </c>
      <c r="K31" s="316">
        <v>454</v>
      </c>
      <c r="L31" s="316">
        <v>172</v>
      </c>
      <c r="M31" s="319">
        <v>79</v>
      </c>
    </row>
    <row r="32" spans="1:16" s="15" customFormat="1" ht="11.1" customHeight="1">
      <c r="A32" s="332" t="s">
        <v>29</v>
      </c>
      <c r="B32" s="316">
        <v>239</v>
      </c>
      <c r="C32" s="316">
        <v>227</v>
      </c>
      <c r="D32" s="316">
        <v>552</v>
      </c>
      <c r="E32" s="316">
        <v>976</v>
      </c>
      <c r="F32" s="316">
        <v>232</v>
      </c>
      <c r="G32" s="316">
        <v>86</v>
      </c>
      <c r="H32" s="316">
        <v>39</v>
      </c>
      <c r="I32" s="316">
        <v>96</v>
      </c>
      <c r="J32" s="316">
        <v>29</v>
      </c>
      <c r="K32" s="316">
        <v>205</v>
      </c>
      <c r="L32" s="316">
        <v>76</v>
      </c>
      <c r="M32" s="319">
        <v>31</v>
      </c>
    </row>
    <row r="33" spans="1:13" s="15" customFormat="1" ht="11.1" customHeight="1">
      <c r="A33" s="337" t="s">
        <v>707</v>
      </c>
      <c r="B33" s="316">
        <v>572</v>
      </c>
      <c r="C33" s="316">
        <v>541</v>
      </c>
      <c r="D33" s="316">
        <v>1129</v>
      </c>
      <c r="E33" s="316">
        <v>2165</v>
      </c>
      <c r="F33" s="316">
        <v>478</v>
      </c>
      <c r="G33" s="316">
        <v>331</v>
      </c>
      <c r="H33" s="316">
        <v>208</v>
      </c>
      <c r="I33" s="316">
        <v>366</v>
      </c>
      <c r="J33" s="316">
        <v>146</v>
      </c>
      <c r="K33" s="316">
        <v>927</v>
      </c>
      <c r="L33" s="316">
        <v>293</v>
      </c>
      <c r="M33" s="319">
        <v>131</v>
      </c>
    </row>
    <row r="34" spans="1:13" s="15" customFormat="1" ht="11.1" customHeight="1">
      <c r="A34" s="336" t="s">
        <v>762</v>
      </c>
      <c r="B34" s="312">
        <v>2241</v>
      </c>
      <c r="C34" s="312">
        <v>2124</v>
      </c>
      <c r="D34" s="312">
        <v>4542</v>
      </c>
      <c r="E34" s="312">
        <v>9512</v>
      </c>
      <c r="F34" s="312">
        <v>2740</v>
      </c>
      <c r="G34" s="312">
        <v>885</v>
      </c>
      <c r="H34" s="312">
        <v>562</v>
      </c>
      <c r="I34" s="312">
        <v>1387</v>
      </c>
      <c r="J34" s="312">
        <v>289</v>
      </c>
      <c r="K34" s="312">
        <v>3237</v>
      </c>
      <c r="L34" s="312">
        <v>1063</v>
      </c>
      <c r="M34" s="318">
        <v>321</v>
      </c>
    </row>
    <row r="35" spans="1:13" s="15" customFormat="1" ht="11.1" customHeight="1">
      <c r="A35" s="502" t="s">
        <v>74</v>
      </c>
      <c r="B35" s="316"/>
      <c r="C35" s="316"/>
      <c r="D35" s="244"/>
      <c r="E35" s="244"/>
      <c r="F35" s="244"/>
      <c r="G35" s="244"/>
      <c r="H35" s="244"/>
      <c r="I35" s="244"/>
      <c r="J35" s="244"/>
      <c r="K35" s="244"/>
      <c r="L35" s="244"/>
      <c r="M35" s="320"/>
    </row>
    <row r="36" spans="1:13" s="15" customFormat="1" ht="11.1" customHeight="1">
      <c r="A36" s="332" t="s">
        <v>22</v>
      </c>
      <c r="B36" s="316">
        <v>508</v>
      </c>
      <c r="C36" s="316">
        <v>478</v>
      </c>
      <c r="D36" s="316">
        <v>910</v>
      </c>
      <c r="E36" s="316">
        <v>1738</v>
      </c>
      <c r="F36" s="316">
        <v>526</v>
      </c>
      <c r="G36" s="316">
        <v>158</v>
      </c>
      <c r="H36" s="316">
        <v>102</v>
      </c>
      <c r="I36" s="316">
        <v>263</v>
      </c>
      <c r="J36" s="316">
        <v>50</v>
      </c>
      <c r="K36" s="316">
        <v>635</v>
      </c>
      <c r="L36" s="316">
        <v>195</v>
      </c>
      <c r="M36" s="319">
        <v>63</v>
      </c>
    </row>
    <row r="37" spans="1:13" s="15" customFormat="1" ht="11.1" customHeight="1">
      <c r="A37" s="332" t="s">
        <v>23</v>
      </c>
      <c r="B37" s="316">
        <v>164</v>
      </c>
      <c r="C37" s="316">
        <v>157</v>
      </c>
      <c r="D37" s="316">
        <v>375</v>
      </c>
      <c r="E37" s="316">
        <v>653</v>
      </c>
      <c r="F37" s="316">
        <v>92</v>
      </c>
      <c r="G37" s="316">
        <v>38</v>
      </c>
      <c r="H37" s="316">
        <v>30</v>
      </c>
      <c r="I37" s="316">
        <v>85</v>
      </c>
      <c r="J37" s="316">
        <v>6</v>
      </c>
      <c r="K37" s="316">
        <v>115</v>
      </c>
      <c r="L37" s="316">
        <v>49</v>
      </c>
      <c r="M37" s="319">
        <v>10</v>
      </c>
    </row>
    <row r="38" spans="1:13" s="15" customFormat="1" ht="11.1" customHeight="1">
      <c r="A38" s="332" t="s">
        <v>70</v>
      </c>
      <c r="B38" s="316">
        <v>321</v>
      </c>
      <c r="C38" s="316">
        <v>292</v>
      </c>
      <c r="D38" s="316">
        <v>598</v>
      </c>
      <c r="E38" s="316">
        <v>1220</v>
      </c>
      <c r="F38" s="316">
        <v>363</v>
      </c>
      <c r="G38" s="316">
        <v>108</v>
      </c>
      <c r="H38" s="316">
        <v>55</v>
      </c>
      <c r="I38" s="316">
        <v>104</v>
      </c>
      <c r="J38" s="316">
        <v>28</v>
      </c>
      <c r="K38" s="316">
        <v>313</v>
      </c>
      <c r="L38" s="316">
        <v>107</v>
      </c>
      <c r="M38" s="319">
        <v>31</v>
      </c>
    </row>
    <row r="39" spans="1:13" s="15" customFormat="1" ht="11.1" customHeight="1">
      <c r="A39" s="332" t="s">
        <v>708</v>
      </c>
      <c r="B39" s="316">
        <v>455</v>
      </c>
      <c r="C39" s="316">
        <v>438</v>
      </c>
      <c r="D39" s="316">
        <v>923</v>
      </c>
      <c r="E39" s="316">
        <v>2311</v>
      </c>
      <c r="F39" s="316">
        <v>554</v>
      </c>
      <c r="G39" s="316">
        <v>271</v>
      </c>
      <c r="H39" s="316">
        <v>128</v>
      </c>
      <c r="I39" s="316">
        <v>359</v>
      </c>
      <c r="J39" s="316">
        <v>63</v>
      </c>
      <c r="K39" s="316">
        <v>846</v>
      </c>
      <c r="L39" s="316">
        <v>358</v>
      </c>
      <c r="M39" s="319">
        <v>85</v>
      </c>
    </row>
    <row r="40" spans="1:13" s="15" customFormat="1" ht="11.1" customHeight="1">
      <c r="A40" s="332" t="s">
        <v>71</v>
      </c>
      <c r="B40" s="316">
        <v>240</v>
      </c>
      <c r="C40" s="316">
        <v>224</v>
      </c>
      <c r="D40" s="316">
        <v>494</v>
      </c>
      <c r="E40" s="316">
        <v>990</v>
      </c>
      <c r="F40" s="316">
        <v>258</v>
      </c>
      <c r="G40" s="316">
        <v>103</v>
      </c>
      <c r="H40" s="316">
        <v>51</v>
      </c>
      <c r="I40" s="316">
        <v>131</v>
      </c>
      <c r="J40" s="316">
        <v>23</v>
      </c>
      <c r="K40" s="316">
        <v>255</v>
      </c>
      <c r="L40" s="316">
        <v>93</v>
      </c>
      <c r="M40" s="319">
        <v>47</v>
      </c>
    </row>
    <row r="41" spans="1:13" s="15" customFormat="1" ht="11.1" customHeight="1">
      <c r="A41" s="332" t="s">
        <v>72</v>
      </c>
      <c r="B41" s="316">
        <v>553</v>
      </c>
      <c r="C41" s="316">
        <v>535</v>
      </c>
      <c r="D41" s="316">
        <v>1242</v>
      </c>
      <c r="E41" s="316">
        <v>2600</v>
      </c>
      <c r="F41" s="316">
        <v>947</v>
      </c>
      <c r="G41" s="316">
        <v>207</v>
      </c>
      <c r="H41" s="316">
        <v>196</v>
      </c>
      <c r="I41" s="316">
        <v>445</v>
      </c>
      <c r="J41" s="316">
        <v>119</v>
      </c>
      <c r="K41" s="316">
        <v>1073</v>
      </c>
      <c r="L41" s="316">
        <v>261</v>
      </c>
      <c r="M41" s="319">
        <v>85</v>
      </c>
    </row>
    <row r="42" spans="1:13" s="15" customFormat="1" ht="11.1" customHeight="1">
      <c r="A42" s="336" t="s">
        <v>709</v>
      </c>
      <c r="B42" s="312">
        <v>4567</v>
      </c>
      <c r="C42" s="312">
        <v>4429</v>
      </c>
      <c r="D42" s="312">
        <v>6665</v>
      </c>
      <c r="E42" s="312">
        <v>14000</v>
      </c>
      <c r="F42" s="312">
        <v>3721</v>
      </c>
      <c r="G42" s="312">
        <v>1745</v>
      </c>
      <c r="H42" s="312">
        <v>852</v>
      </c>
      <c r="I42" s="312">
        <v>1788</v>
      </c>
      <c r="J42" s="312">
        <v>492</v>
      </c>
      <c r="K42" s="312">
        <v>3554</v>
      </c>
      <c r="L42" s="312">
        <v>1223</v>
      </c>
      <c r="M42" s="318">
        <v>444</v>
      </c>
    </row>
    <row r="43" spans="1:13" s="15" customFormat="1" ht="11.1" customHeight="1">
      <c r="A43" s="502" t="s">
        <v>74</v>
      </c>
      <c r="B43" s="321"/>
      <c r="C43" s="321"/>
      <c r="D43" s="244"/>
      <c r="E43" s="244"/>
      <c r="F43" s="244"/>
      <c r="G43" s="244"/>
      <c r="H43" s="244"/>
      <c r="I43" s="244"/>
      <c r="J43" s="244"/>
      <c r="K43" s="244"/>
      <c r="L43" s="244"/>
      <c r="M43" s="320"/>
    </row>
    <row r="44" spans="1:13" s="15" customFormat="1" ht="11.1" customHeight="1">
      <c r="A44" s="337" t="s">
        <v>710</v>
      </c>
      <c r="B44" s="316">
        <v>869</v>
      </c>
      <c r="C44" s="316">
        <v>857</v>
      </c>
      <c r="D44" s="316">
        <v>1085</v>
      </c>
      <c r="E44" s="316">
        <v>2010</v>
      </c>
      <c r="F44" s="316">
        <v>547</v>
      </c>
      <c r="G44" s="316">
        <v>180</v>
      </c>
      <c r="H44" s="316">
        <v>129</v>
      </c>
      <c r="I44" s="316">
        <v>232</v>
      </c>
      <c r="J44" s="316">
        <v>66</v>
      </c>
      <c r="K44" s="316">
        <v>535</v>
      </c>
      <c r="L44" s="316">
        <v>186</v>
      </c>
      <c r="M44" s="319">
        <v>58</v>
      </c>
    </row>
    <row r="45" spans="1:13" s="15" customFormat="1" ht="11.1" customHeight="1">
      <c r="A45" s="337" t="s">
        <v>711</v>
      </c>
      <c r="B45" s="316">
        <v>826</v>
      </c>
      <c r="C45" s="316">
        <v>781</v>
      </c>
      <c r="D45" s="316">
        <v>1506</v>
      </c>
      <c r="E45" s="316">
        <v>3788</v>
      </c>
      <c r="F45" s="316">
        <v>724</v>
      </c>
      <c r="G45" s="316">
        <v>770</v>
      </c>
      <c r="H45" s="316">
        <v>164</v>
      </c>
      <c r="I45" s="316">
        <v>413</v>
      </c>
      <c r="J45" s="316">
        <v>82</v>
      </c>
      <c r="K45" s="316">
        <v>743</v>
      </c>
      <c r="L45" s="316">
        <v>284</v>
      </c>
      <c r="M45" s="319">
        <v>121</v>
      </c>
    </row>
    <row r="46" spans="1:13" s="15" customFormat="1" ht="11.1" customHeight="1">
      <c r="A46" s="337" t="s">
        <v>75</v>
      </c>
      <c r="B46" s="316">
        <v>1641</v>
      </c>
      <c r="C46" s="316">
        <v>1601</v>
      </c>
      <c r="D46" s="316">
        <v>1733</v>
      </c>
      <c r="E46" s="316">
        <v>3243</v>
      </c>
      <c r="F46" s="316">
        <v>851</v>
      </c>
      <c r="G46" s="316">
        <v>270</v>
      </c>
      <c r="H46" s="316">
        <v>230</v>
      </c>
      <c r="I46" s="316">
        <v>471</v>
      </c>
      <c r="J46" s="316">
        <v>147</v>
      </c>
      <c r="K46" s="316">
        <v>1031</v>
      </c>
      <c r="L46" s="316">
        <v>280</v>
      </c>
      <c r="M46" s="319">
        <v>111</v>
      </c>
    </row>
    <row r="47" spans="1:13" s="15" customFormat="1" ht="11.1" customHeight="1">
      <c r="A47" s="337" t="s">
        <v>712</v>
      </c>
      <c r="B47" s="316">
        <v>274</v>
      </c>
      <c r="C47" s="316">
        <v>261</v>
      </c>
      <c r="D47" s="316">
        <v>548</v>
      </c>
      <c r="E47" s="316">
        <v>1138</v>
      </c>
      <c r="F47" s="316">
        <v>363</v>
      </c>
      <c r="G47" s="316">
        <v>165</v>
      </c>
      <c r="H47" s="316">
        <v>74</v>
      </c>
      <c r="I47" s="316">
        <v>125</v>
      </c>
      <c r="J47" s="316">
        <v>41</v>
      </c>
      <c r="K47" s="316">
        <v>229</v>
      </c>
      <c r="L47" s="316">
        <v>107</v>
      </c>
      <c r="M47" s="319">
        <v>28</v>
      </c>
    </row>
    <row r="48" spans="1:13" s="15" customFormat="1" ht="11.1" customHeight="1">
      <c r="A48" s="337" t="s">
        <v>76</v>
      </c>
      <c r="B48" s="316">
        <v>470</v>
      </c>
      <c r="C48" s="316">
        <v>463</v>
      </c>
      <c r="D48" s="316">
        <v>811</v>
      </c>
      <c r="E48" s="316">
        <v>1371</v>
      </c>
      <c r="F48" s="316">
        <v>276</v>
      </c>
      <c r="G48" s="316">
        <v>130</v>
      </c>
      <c r="H48" s="316">
        <v>73</v>
      </c>
      <c r="I48" s="316">
        <v>155</v>
      </c>
      <c r="J48" s="316">
        <v>30</v>
      </c>
      <c r="K48" s="316">
        <v>306</v>
      </c>
      <c r="L48" s="316">
        <v>147</v>
      </c>
      <c r="M48" s="319">
        <v>48</v>
      </c>
    </row>
    <row r="49" spans="1:13" s="15" customFormat="1" ht="11.1" customHeight="1">
      <c r="A49" s="337" t="s">
        <v>30</v>
      </c>
      <c r="B49" s="316">
        <v>487</v>
      </c>
      <c r="C49" s="316">
        <v>466</v>
      </c>
      <c r="D49" s="316">
        <v>982</v>
      </c>
      <c r="E49" s="316">
        <v>2450</v>
      </c>
      <c r="F49" s="316">
        <v>960</v>
      </c>
      <c r="G49" s="316">
        <v>230</v>
      </c>
      <c r="H49" s="316">
        <v>182</v>
      </c>
      <c r="I49" s="316">
        <v>392</v>
      </c>
      <c r="J49" s="316">
        <v>126</v>
      </c>
      <c r="K49" s="316">
        <v>710</v>
      </c>
      <c r="L49" s="316">
        <v>219</v>
      </c>
      <c r="M49" s="319">
        <v>78</v>
      </c>
    </row>
    <row r="50" spans="1:13" s="15" customFormat="1" ht="11.1" customHeight="1">
      <c r="A50" s="336" t="s">
        <v>727</v>
      </c>
      <c r="B50" s="312">
        <v>4317</v>
      </c>
      <c r="C50" s="312">
        <v>4107</v>
      </c>
      <c r="D50" s="312">
        <v>7579</v>
      </c>
      <c r="E50" s="312">
        <v>12567</v>
      </c>
      <c r="F50" s="312">
        <v>3100</v>
      </c>
      <c r="G50" s="312">
        <v>1092</v>
      </c>
      <c r="H50" s="312">
        <v>1325</v>
      </c>
      <c r="I50" s="312">
        <v>1585</v>
      </c>
      <c r="J50" s="312">
        <v>474</v>
      </c>
      <c r="K50" s="312">
        <v>4561</v>
      </c>
      <c r="L50" s="312">
        <v>1355</v>
      </c>
      <c r="M50" s="318">
        <v>405</v>
      </c>
    </row>
    <row r="51" spans="1:13" s="15" customFormat="1" ht="11.1" customHeight="1">
      <c r="A51" s="502" t="s">
        <v>73</v>
      </c>
      <c r="B51" s="316"/>
      <c r="C51" s="316"/>
      <c r="D51" s="244"/>
      <c r="E51" s="244"/>
      <c r="F51" s="244"/>
      <c r="G51" s="244"/>
      <c r="H51" s="244"/>
      <c r="I51" s="244"/>
      <c r="J51" s="244"/>
      <c r="K51" s="244"/>
      <c r="L51" s="244"/>
      <c r="M51" s="320"/>
    </row>
    <row r="52" spans="1:13" s="15" customFormat="1" ht="11.1" customHeight="1">
      <c r="A52" s="332" t="s">
        <v>78</v>
      </c>
      <c r="B52" s="316">
        <v>234</v>
      </c>
      <c r="C52" s="316">
        <v>226</v>
      </c>
      <c r="D52" s="316">
        <v>440</v>
      </c>
      <c r="E52" s="316">
        <v>993</v>
      </c>
      <c r="F52" s="316">
        <v>180</v>
      </c>
      <c r="G52" s="316">
        <v>54</v>
      </c>
      <c r="H52" s="316">
        <v>43</v>
      </c>
      <c r="I52" s="316">
        <v>80</v>
      </c>
      <c r="J52" s="316">
        <v>17</v>
      </c>
      <c r="K52" s="316">
        <v>172</v>
      </c>
      <c r="L52" s="316">
        <v>71</v>
      </c>
      <c r="M52" s="319">
        <v>25</v>
      </c>
    </row>
    <row r="53" spans="1:13" s="15" customFormat="1" ht="11.1" customHeight="1">
      <c r="A53" s="332" t="s">
        <v>713</v>
      </c>
      <c r="B53" s="316">
        <v>925</v>
      </c>
      <c r="C53" s="316">
        <v>893</v>
      </c>
      <c r="D53" s="316">
        <v>1210</v>
      </c>
      <c r="E53" s="316">
        <v>2235</v>
      </c>
      <c r="F53" s="316">
        <v>406</v>
      </c>
      <c r="G53" s="316">
        <v>160</v>
      </c>
      <c r="H53" s="316">
        <v>139</v>
      </c>
      <c r="I53" s="316">
        <v>267</v>
      </c>
      <c r="J53" s="316">
        <v>64</v>
      </c>
      <c r="K53" s="316">
        <v>599</v>
      </c>
      <c r="L53" s="316">
        <v>192</v>
      </c>
      <c r="M53" s="319">
        <v>53</v>
      </c>
    </row>
    <row r="54" spans="1:13" s="15" customFormat="1" ht="11.1" customHeight="1">
      <c r="A54" s="332" t="s">
        <v>714</v>
      </c>
      <c r="B54" s="316">
        <v>601</v>
      </c>
      <c r="C54" s="316">
        <v>581</v>
      </c>
      <c r="D54" s="316">
        <v>970</v>
      </c>
      <c r="E54" s="316">
        <v>1632</v>
      </c>
      <c r="F54" s="316">
        <v>400</v>
      </c>
      <c r="G54" s="316">
        <v>154</v>
      </c>
      <c r="H54" s="316">
        <v>183</v>
      </c>
      <c r="I54" s="316">
        <v>259</v>
      </c>
      <c r="J54" s="316">
        <v>52</v>
      </c>
      <c r="K54" s="316">
        <v>561</v>
      </c>
      <c r="L54" s="316">
        <v>172</v>
      </c>
      <c r="M54" s="319">
        <v>60</v>
      </c>
    </row>
    <row r="55" spans="1:13" s="15" customFormat="1" ht="11.1" customHeight="1">
      <c r="A55" s="332" t="s">
        <v>715</v>
      </c>
      <c r="B55" s="316">
        <v>267</v>
      </c>
      <c r="C55" s="316">
        <v>258</v>
      </c>
      <c r="D55" s="316">
        <v>519</v>
      </c>
      <c r="E55" s="316">
        <v>795</v>
      </c>
      <c r="F55" s="316">
        <v>223</v>
      </c>
      <c r="G55" s="316">
        <v>82</v>
      </c>
      <c r="H55" s="316">
        <v>55</v>
      </c>
      <c r="I55" s="316">
        <v>81</v>
      </c>
      <c r="J55" s="316">
        <v>13</v>
      </c>
      <c r="K55" s="316">
        <v>220</v>
      </c>
      <c r="L55" s="316">
        <v>80</v>
      </c>
      <c r="M55" s="319">
        <v>18</v>
      </c>
    </row>
    <row r="56" spans="1:13" s="15" customFormat="1" ht="11.1" customHeight="1">
      <c r="A56" s="332" t="s">
        <v>716</v>
      </c>
      <c r="B56" s="316">
        <v>386</v>
      </c>
      <c r="C56" s="316">
        <v>358</v>
      </c>
      <c r="D56" s="316">
        <v>706</v>
      </c>
      <c r="E56" s="316">
        <v>1106</v>
      </c>
      <c r="F56" s="316">
        <v>358</v>
      </c>
      <c r="G56" s="316">
        <v>95</v>
      </c>
      <c r="H56" s="316">
        <v>84</v>
      </c>
      <c r="I56" s="316">
        <v>133</v>
      </c>
      <c r="J56" s="316">
        <v>22</v>
      </c>
      <c r="K56" s="316">
        <v>316</v>
      </c>
      <c r="L56" s="316">
        <v>130</v>
      </c>
      <c r="M56" s="319">
        <v>34</v>
      </c>
    </row>
    <row r="57" spans="1:13" s="15" customFormat="1" ht="11.1" customHeight="1">
      <c r="A57" s="332" t="s">
        <v>79</v>
      </c>
      <c r="B57" s="316">
        <v>662</v>
      </c>
      <c r="C57" s="316">
        <v>627</v>
      </c>
      <c r="D57" s="316">
        <v>1289</v>
      </c>
      <c r="E57" s="316">
        <v>1772</v>
      </c>
      <c r="F57" s="316">
        <v>473</v>
      </c>
      <c r="G57" s="316">
        <v>149</v>
      </c>
      <c r="H57" s="316">
        <v>180</v>
      </c>
      <c r="I57" s="316">
        <v>222</v>
      </c>
      <c r="J57" s="316">
        <v>60</v>
      </c>
      <c r="K57" s="316">
        <v>650</v>
      </c>
      <c r="L57" s="316">
        <v>172</v>
      </c>
      <c r="M57" s="319">
        <v>59</v>
      </c>
    </row>
    <row r="58" spans="1:13" s="15" customFormat="1" ht="11.1" customHeight="1">
      <c r="A58" s="332" t="s">
        <v>717</v>
      </c>
      <c r="B58" s="316">
        <v>197</v>
      </c>
      <c r="C58" s="316">
        <v>191</v>
      </c>
      <c r="D58" s="316">
        <v>545</v>
      </c>
      <c r="E58" s="316">
        <v>760</v>
      </c>
      <c r="F58" s="316">
        <v>153</v>
      </c>
      <c r="G58" s="316">
        <v>78</v>
      </c>
      <c r="H58" s="316">
        <v>75</v>
      </c>
      <c r="I58" s="316">
        <v>99</v>
      </c>
      <c r="J58" s="316">
        <v>14</v>
      </c>
      <c r="K58" s="316">
        <v>211</v>
      </c>
      <c r="L58" s="316">
        <v>72</v>
      </c>
      <c r="M58" s="319">
        <v>22</v>
      </c>
    </row>
    <row r="59" spans="1:13" s="15" customFormat="1" ht="11.1" customHeight="1">
      <c r="A59" s="332" t="s">
        <v>718</v>
      </c>
      <c r="B59" s="316">
        <v>1045</v>
      </c>
      <c r="C59" s="316">
        <v>973</v>
      </c>
      <c r="D59" s="316">
        <v>1900</v>
      </c>
      <c r="E59" s="316">
        <v>3274</v>
      </c>
      <c r="F59" s="316">
        <v>907</v>
      </c>
      <c r="G59" s="316">
        <v>320</v>
      </c>
      <c r="H59" s="316">
        <v>566</v>
      </c>
      <c r="I59" s="316">
        <v>444</v>
      </c>
      <c r="J59" s="316">
        <v>232</v>
      </c>
      <c r="K59" s="316">
        <v>1832</v>
      </c>
      <c r="L59" s="316">
        <v>466</v>
      </c>
      <c r="M59" s="319">
        <v>134</v>
      </c>
    </row>
    <row r="60" spans="1:13" s="15" customFormat="1" ht="11.1" customHeight="1">
      <c r="A60" s="336" t="s">
        <v>719</v>
      </c>
      <c r="B60" s="312">
        <v>4661</v>
      </c>
      <c r="C60" s="312">
        <v>4496</v>
      </c>
      <c r="D60" s="312">
        <v>7379</v>
      </c>
      <c r="E60" s="312">
        <v>16444</v>
      </c>
      <c r="F60" s="312">
        <v>4827</v>
      </c>
      <c r="G60" s="312">
        <v>1732</v>
      </c>
      <c r="H60" s="312">
        <v>4222</v>
      </c>
      <c r="I60" s="312">
        <v>3225</v>
      </c>
      <c r="J60" s="312">
        <v>1358</v>
      </c>
      <c r="K60" s="312">
        <v>12055</v>
      </c>
      <c r="L60" s="312">
        <v>2395</v>
      </c>
      <c r="M60" s="318">
        <v>931</v>
      </c>
    </row>
    <row r="62" spans="1:13">
      <c r="A62" s="2726" t="s">
        <v>1889</v>
      </c>
      <c r="B62" s="2726"/>
      <c r="C62" s="2726"/>
      <c r="D62" s="2726"/>
      <c r="E62" s="2726"/>
      <c r="F62" s="2726"/>
      <c r="G62" s="2726"/>
      <c r="H62" s="2726"/>
      <c r="I62" s="2726"/>
      <c r="J62" s="2726"/>
    </row>
    <row r="63" spans="1:13">
      <c r="A63" s="2727" t="s">
        <v>1888</v>
      </c>
      <c r="B63" s="2727"/>
      <c r="C63" s="2727"/>
      <c r="D63" s="2727"/>
      <c r="E63" s="2727"/>
      <c r="F63" s="2727"/>
      <c r="G63" s="2727"/>
      <c r="H63" s="2727"/>
      <c r="I63" s="2727"/>
      <c r="J63" s="2727"/>
    </row>
  </sheetData>
  <mergeCells count="23">
    <mergeCell ref="A62:J62"/>
    <mergeCell ref="A63:J63"/>
    <mergeCell ref="A2:F2"/>
    <mergeCell ref="A4:F4"/>
    <mergeCell ref="A3:G3"/>
    <mergeCell ref="A5:A19"/>
    <mergeCell ref="B5:M7"/>
    <mergeCell ref="B8:M8"/>
    <mergeCell ref="B9:B19"/>
    <mergeCell ref="D9:D19"/>
    <mergeCell ref="J9:J19"/>
    <mergeCell ref="K9:K19"/>
    <mergeCell ref="L9:L19"/>
    <mergeCell ref="M9:M19"/>
    <mergeCell ref="C10:C19"/>
    <mergeCell ref="K1:L1"/>
    <mergeCell ref="K2:L2"/>
    <mergeCell ref="A1:G1"/>
    <mergeCell ref="E9:E19"/>
    <mergeCell ref="F9:F19"/>
    <mergeCell ref="G9:G19"/>
    <mergeCell ref="H9:H19"/>
    <mergeCell ref="I9:I19"/>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7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I22"/>
  <sheetViews>
    <sheetView showGridLines="0" zoomScaleNormal="100" workbookViewId="0">
      <pane ySplit="5" topLeftCell="A6" activePane="bottomLeft" state="frozen"/>
      <selection pane="bottomLeft" activeCell="M12" sqref="M12"/>
    </sheetView>
  </sheetViews>
  <sheetFormatPr defaultColWidth="9" defaultRowHeight="14.25"/>
  <cols>
    <col min="1" max="1" width="9" style="187"/>
    <col min="2" max="2" width="10.375" style="187" customWidth="1"/>
    <col min="3" max="3" width="11.75" style="187" customWidth="1"/>
    <col min="4" max="4" width="9" style="187"/>
    <col min="5" max="5" width="10.25" style="187" customWidth="1"/>
    <col min="6" max="6" width="9" style="187"/>
    <col min="7" max="7" width="11.25" style="187" customWidth="1"/>
    <col min="8" max="8" width="11.125" style="187" bestFit="1" customWidth="1"/>
    <col min="9" max="9" width="9" style="665"/>
    <col min="10" max="16384" width="9" style="187"/>
  </cols>
  <sheetData>
    <row r="1" spans="1:9">
      <c r="A1" s="1759" t="s">
        <v>913</v>
      </c>
      <c r="B1" s="1759"/>
      <c r="C1" s="1759"/>
      <c r="D1" s="1759"/>
      <c r="E1" s="1759"/>
      <c r="F1" s="1759"/>
      <c r="G1" s="672" t="s">
        <v>220</v>
      </c>
    </row>
    <row r="2" spans="1:9">
      <c r="A2" s="1822" t="s">
        <v>1016</v>
      </c>
      <c r="B2" s="1822"/>
      <c r="C2" s="1822"/>
      <c r="D2" s="1822"/>
      <c r="E2" s="1822"/>
      <c r="F2" s="1822"/>
      <c r="G2" s="850" t="s">
        <v>221</v>
      </c>
    </row>
    <row r="3" spans="1:9" ht="24.75" customHeight="1">
      <c r="A3" s="1738" t="s">
        <v>1253</v>
      </c>
      <c r="B3" s="1786"/>
      <c r="C3" s="1814" t="s">
        <v>1135</v>
      </c>
      <c r="D3" s="1817" t="s">
        <v>1084</v>
      </c>
      <c r="E3" s="1817"/>
      <c r="F3" s="1817"/>
      <c r="G3" s="1817"/>
      <c r="H3" s="1819" t="s">
        <v>1746</v>
      </c>
      <c r="I3" s="720"/>
    </row>
    <row r="4" spans="1:9" ht="24.75" customHeight="1">
      <c r="A4" s="1723"/>
      <c r="B4" s="1787"/>
      <c r="C4" s="1815"/>
      <c r="D4" s="1723" t="s">
        <v>1745</v>
      </c>
      <c r="E4" s="1729" t="s">
        <v>914</v>
      </c>
      <c r="F4" s="1729" t="s">
        <v>915</v>
      </c>
      <c r="G4" s="1729" t="s">
        <v>916</v>
      </c>
      <c r="H4" s="1820"/>
    </row>
    <row r="5" spans="1:9" ht="144.75" customHeight="1">
      <c r="A5" s="1723"/>
      <c r="B5" s="1787"/>
      <c r="C5" s="1816"/>
      <c r="D5" s="1768"/>
      <c r="E5" s="1767"/>
      <c r="F5" s="1767"/>
      <c r="G5" s="1767"/>
      <c r="H5" s="1821"/>
    </row>
    <row r="6" spans="1:9">
      <c r="A6" s="851">
        <v>2013</v>
      </c>
      <c r="B6" s="735" t="s">
        <v>227</v>
      </c>
      <c r="C6" s="296">
        <v>3827.13</v>
      </c>
      <c r="D6" s="296">
        <v>4317.22</v>
      </c>
      <c r="E6" s="529">
        <v>4113.51</v>
      </c>
      <c r="F6" s="296">
        <v>3142.36</v>
      </c>
      <c r="G6" s="296">
        <v>3255.85</v>
      </c>
      <c r="H6" s="432">
        <v>104202.2703</v>
      </c>
    </row>
    <row r="7" spans="1:9">
      <c r="A7" s="660"/>
      <c r="B7" s="667" t="s">
        <v>248</v>
      </c>
      <c r="C7" s="533">
        <v>103.66541073348844</v>
      </c>
      <c r="D7" s="533">
        <v>104.41636716312503</v>
      </c>
      <c r="E7" s="533">
        <v>101.77697943187131</v>
      </c>
      <c r="F7" s="533">
        <v>96.659448286044736</v>
      </c>
      <c r="G7" s="533">
        <v>100.94187823790021</v>
      </c>
      <c r="H7" s="534">
        <v>99.704426066554902</v>
      </c>
    </row>
    <row r="8" spans="1:9">
      <c r="A8" s="1336"/>
      <c r="B8" s="1337"/>
      <c r="C8" s="1165"/>
      <c r="D8" s="1165"/>
      <c r="E8" s="1165"/>
      <c r="F8" s="1165"/>
      <c r="G8" s="1165"/>
      <c r="H8" s="912"/>
    </row>
    <row r="9" spans="1:9">
      <c r="A9" s="854" t="s">
        <v>657</v>
      </c>
      <c r="B9" s="735" t="s">
        <v>241</v>
      </c>
      <c r="C9" s="527">
        <v>3768.61</v>
      </c>
      <c r="D9" s="345">
        <v>4129.99</v>
      </c>
      <c r="E9" s="338">
        <v>3969.84</v>
      </c>
      <c r="F9" s="338">
        <v>3199.95</v>
      </c>
      <c r="G9" s="338">
        <v>3226.56</v>
      </c>
      <c r="H9" s="362">
        <v>25424.2667</v>
      </c>
    </row>
    <row r="10" spans="1:9" ht="15">
      <c r="A10" s="854"/>
      <c r="B10" s="735" t="s">
        <v>242</v>
      </c>
      <c r="C10" s="852">
        <v>3916.96</v>
      </c>
      <c r="D10" s="852">
        <v>4379.3999999999996</v>
      </c>
      <c r="E10" s="853">
        <v>4172.54</v>
      </c>
      <c r="F10" s="528">
        <v>3228.73</v>
      </c>
      <c r="G10" s="531">
        <v>3269.99</v>
      </c>
      <c r="H10" s="530">
        <v>51494.0841</v>
      </c>
    </row>
    <row r="11" spans="1:9" ht="15">
      <c r="A11" s="854"/>
      <c r="B11" s="735" t="s">
        <v>243</v>
      </c>
      <c r="C11" s="852">
        <v>3937.27</v>
      </c>
      <c r="D11" s="852">
        <v>4381.18</v>
      </c>
      <c r="E11" s="853">
        <v>4237.38</v>
      </c>
      <c r="F11" s="528">
        <v>3264.43</v>
      </c>
      <c r="G11" s="531">
        <v>3325.84</v>
      </c>
      <c r="H11" s="530">
        <v>77312.8891</v>
      </c>
    </row>
    <row r="12" spans="1:9" ht="15">
      <c r="A12" s="854"/>
      <c r="B12" s="735" t="s">
        <v>227</v>
      </c>
      <c r="C12" s="852">
        <v>4012.38</v>
      </c>
      <c r="D12" s="852">
        <v>4484.12</v>
      </c>
      <c r="E12" s="853">
        <v>4316.76</v>
      </c>
      <c r="F12" s="528">
        <v>3296.2</v>
      </c>
      <c r="G12" s="528">
        <v>3365.48</v>
      </c>
      <c r="H12" s="1006">
        <v>105578.25309999999</v>
      </c>
    </row>
    <row r="13" spans="1:9">
      <c r="B13" s="313" t="s">
        <v>841</v>
      </c>
      <c r="C13" s="343">
        <v>104.84044179319751</v>
      </c>
      <c r="D13" s="343">
        <v>103.86591371299123</v>
      </c>
      <c r="E13" s="343">
        <v>104.94103575778351</v>
      </c>
      <c r="F13" s="343">
        <v>104.89568349902621</v>
      </c>
      <c r="G13" s="343">
        <v>103.36716986347652</v>
      </c>
      <c r="H13" s="912">
        <v>102.7</v>
      </c>
    </row>
    <row r="14" spans="1:9">
      <c r="A14" s="1285"/>
      <c r="B14" s="1287"/>
      <c r="C14" s="1165"/>
      <c r="D14" s="1165"/>
      <c r="E14" s="1165"/>
      <c r="F14" s="1165"/>
      <c r="G14" s="1165"/>
      <c r="H14" s="912"/>
    </row>
    <row r="15" spans="1:9" ht="15">
      <c r="A15" s="851">
        <v>2015</v>
      </c>
      <c r="B15" s="735" t="s">
        <v>241</v>
      </c>
      <c r="C15" s="852">
        <v>3972.47</v>
      </c>
      <c r="D15" s="852">
        <v>4309.63</v>
      </c>
      <c r="E15" s="853">
        <v>4196.45</v>
      </c>
      <c r="F15" s="528">
        <v>3308.76</v>
      </c>
      <c r="G15" s="531">
        <v>3426.76</v>
      </c>
      <c r="H15" s="530">
        <v>27180.668399999999</v>
      </c>
    </row>
    <row r="16" spans="1:9">
      <c r="A16" s="779"/>
      <c r="B16" s="313" t="s">
        <v>225</v>
      </c>
      <c r="C16" s="403">
        <v>105.40942151084882</v>
      </c>
      <c r="D16" s="403">
        <v>104.34964733570784</v>
      </c>
      <c r="E16" s="403">
        <v>105.70829051044876</v>
      </c>
      <c r="F16" s="403">
        <v>103.400365630713</v>
      </c>
      <c r="G16" s="403">
        <v>106.2047505702668</v>
      </c>
      <c r="H16" s="1281">
        <v>106.2</v>
      </c>
    </row>
    <row r="17" spans="1:8">
      <c r="A17" s="779"/>
      <c r="B17" s="968"/>
      <c r="C17" s="1335"/>
      <c r="D17" s="1335"/>
      <c r="E17" s="1335"/>
      <c r="F17" s="1335"/>
      <c r="G17" s="1335"/>
      <c r="H17" s="1335"/>
    </row>
    <row r="18" spans="1:8">
      <c r="A18" s="1818" t="s">
        <v>1730</v>
      </c>
      <c r="B18" s="1818"/>
      <c r="C18" s="1818"/>
      <c r="D18" s="1818"/>
      <c r="E18" s="1818"/>
      <c r="F18" s="1818"/>
      <c r="G18" s="1818"/>
      <c r="H18" s="1818"/>
    </row>
    <row r="19" spans="1:8">
      <c r="A19" s="1802" t="s">
        <v>1427</v>
      </c>
      <c r="B19" s="1802"/>
      <c r="C19" s="1802"/>
      <c r="D19" s="1802"/>
      <c r="E19" s="1802"/>
      <c r="F19" s="1802"/>
      <c r="G19" s="1802"/>
      <c r="H19" s="1802"/>
    </row>
    <row r="20" spans="1:8">
      <c r="H20" s="855"/>
    </row>
    <row r="21" spans="1:8">
      <c r="H21" s="856"/>
    </row>
    <row r="22" spans="1:8">
      <c r="H22" s="665"/>
    </row>
  </sheetData>
  <mergeCells count="12">
    <mergeCell ref="A1:F1"/>
    <mergeCell ref="A18:H18"/>
    <mergeCell ref="A19:H19"/>
    <mergeCell ref="D3:G3"/>
    <mergeCell ref="H3:H5"/>
    <mergeCell ref="D4:D5"/>
    <mergeCell ref="E4:E5"/>
    <mergeCell ref="F4:F5"/>
    <mergeCell ref="G4:G5"/>
    <mergeCell ref="A3:B5"/>
    <mergeCell ref="C3:C5"/>
    <mergeCell ref="A2:F2"/>
  </mergeCells>
  <phoneticPr fontId="0" type="noConversion"/>
  <hyperlinks>
    <hyperlink ref="G1" location="'Spis tablic     List of tables'!A9" display="Powrót do spisu tablic"/>
    <hyperlink ref="G2" location="'Spis tablic     List of tables'!A9"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52"/>
  <sheetViews>
    <sheetView showGridLines="0" zoomScaleNormal="100" workbookViewId="0">
      <pane ySplit="15" topLeftCell="A16" activePane="bottomLeft" state="frozen"/>
      <selection activeCell="I42" sqref="I42"/>
      <selection pane="bottomLeft" activeCell="J52" sqref="J52"/>
    </sheetView>
  </sheetViews>
  <sheetFormatPr defaultRowHeight="14.25"/>
  <cols>
    <col min="1" max="1" width="5.625" style="1" customWidth="1"/>
    <col min="2" max="2" width="14.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1495"/>
  </cols>
  <sheetData>
    <row r="1" spans="1:24" s="56" customFormat="1" ht="15.75">
      <c r="A1" s="2181" t="s">
        <v>421</v>
      </c>
      <c r="B1" s="2181"/>
      <c r="C1" s="2181"/>
      <c r="D1" s="2181"/>
      <c r="E1" s="2181"/>
      <c r="F1" s="2181"/>
      <c r="G1" s="55"/>
      <c r="H1" s="55"/>
      <c r="I1" s="1765" t="s">
        <v>220</v>
      </c>
      <c r="J1" s="1765"/>
      <c r="K1" s="738"/>
    </row>
    <row r="2" spans="1:24" s="56" customFormat="1" ht="25.5" customHeight="1">
      <c r="A2" s="2738" t="s">
        <v>422</v>
      </c>
      <c r="B2" s="2738"/>
      <c r="C2" s="2738"/>
      <c r="D2" s="2738"/>
      <c r="E2" s="2738"/>
      <c r="F2" s="2738"/>
      <c r="G2" s="55"/>
      <c r="H2" s="55"/>
      <c r="I2" s="1834" t="s">
        <v>221</v>
      </c>
      <c r="J2" s="1834"/>
      <c r="K2" s="738"/>
    </row>
    <row r="3" spans="1:24">
      <c r="A3" s="2183" t="s">
        <v>796</v>
      </c>
      <c r="B3" s="2183"/>
      <c r="C3" s="2183"/>
      <c r="D3" s="2183"/>
      <c r="E3" s="2183"/>
      <c r="F3" s="2183"/>
      <c r="G3" s="5"/>
      <c r="H3" s="5"/>
      <c r="K3" s="1500"/>
      <c r="L3" s="1500"/>
      <c r="M3" s="187"/>
      <c r="N3" s="187"/>
    </row>
    <row r="4" spans="1:24">
      <c r="A4" s="2729" t="s">
        <v>423</v>
      </c>
      <c r="B4" s="2729"/>
      <c r="C4" s="2729"/>
      <c r="D4" s="2729"/>
      <c r="E4" s="2729"/>
      <c r="F4" s="2729"/>
      <c r="G4" s="5"/>
      <c r="H4" s="5"/>
      <c r="K4" s="1500"/>
      <c r="L4" s="1500"/>
      <c r="M4" s="187"/>
      <c r="N4" s="187"/>
    </row>
    <row r="5" spans="1:24" ht="14.25" customHeight="1">
      <c r="A5" s="2759" t="s">
        <v>821</v>
      </c>
      <c r="B5" s="2760"/>
      <c r="C5" s="2739" t="s">
        <v>1665</v>
      </c>
      <c r="D5" s="2735" t="s">
        <v>1893</v>
      </c>
      <c r="E5" s="1589"/>
      <c r="F5" s="2739" t="s">
        <v>1891</v>
      </c>
      <c r="G5" s="2754" t="s">
        <v>942</v>
      </c>
      <c r="H5" s="2735"/>
      <c r="I5" s="2735"/>
      <c r="J5" s="2735"/>
      <c r="K5" s="242"/>
      <c r="L5" s="2732"/>
      <c r="M5" s="2732"/>
      <c r="N5" s="2256"/>
      <c r="O5" s="1184"/>
      <c r="P5" s="2256"/>
      <c r="Q5" s="2256"/>
      <c r="R5" s="2256"/>
      <c r="S5" s="2256"/>
      <c r="T5" s="2256"/>
      <c r="U5" s="2256"/>
      <c r="V5" s="2256"/>
      <c r="W5" s="2256"/>
      <c r="X5" s="2256"/>
    </row>
    <row r="6" spans="1:24" ht="9" customHeight="1">
      <c r="A6" s="2761"/>
      <c r="B6" s="2762"/>
      <c r="C6" s="2740"/>
      <c r="D6" s="2737"/>
      <c r="E6" s="1508"/>
      <c r="F6" s="2740"/>
      <c r="G6" s="2755"/>
      <c r="H6" s="2737"/>
      <c r="I6" s="2737"/>
      <c r="J6" s="2737"/>
      <c r="K6" s="242"/>
      <c r="L6" s="2732"/>
      <c r="M6" s="2732"/>
      <c r="N6" s="2256"/>
      <c r="O6" s="1184"/>
      <c r="P6" s="2256"/>
      <c r="Q6" s="2256"/>
      <c r="R6" s="2256"/>
      <c r="S6" s="2256"/>
      <c r="T6" s="2256"/>
      <c r="U6" s="2256"/>
      <c r="V6" s="2256"/>
      <c r="W6" s="2256"/>
      <c r="X6" s="2256"/>
    </row>
    <row r="7" spans="1:24" ht="30.75" customHeight="1">
      <c r="A7" s="2761"/>
      <c r="B7" s="2762"/>
      <c r="C7" s="2740"/>
      <c r="D7" s="2737"/>
      <c r="E7" s="1508"/>
      <c r="F7" s="2740"/>
      <c r="G7" s="2756"/>
      <c r="H7" s="2753"/>
      <c r="I7" s="2753"/>
      <c r="J7" s="2753"/>
      <c r="K7" s="242"/>
      <c r="L7" s="2732"/>
      <c r="M7" s="2732"/>
      <c r="N7" s="2256"/>
      <c r="O7" s="1184"/>
      <c r="P7" s="2256"/>
      <c r="Q7" s="2256"/>
      <c r="R7" s="2256"/>
      <c r="S7" s="2256"/>
      <c r="T7" s="2256"/>
      <c r="U7" s="2256"/>
      <c r="V7" s="2256"/>
      <c r="W7" s="2256"/>
      <c r="X7" s="2256"/>
    </row>
    <row r="8" spans="1:24" ht="14.25" customHeight="1">
      <c r="A8" s="2761"/>
      <c r="B8" s="2762"/>
      <c r="C8" s="2740"/>
      <c r="D8" s="2737"/>
      <c r="E8" s="2734" t="s">
        <v>943</v>
      </c>
      <c r="F8" s="2740"/>
      <c r="G8" s="2754" t="s">
        <v>1892</v>
      </c>
      <c r="H8" s="2757"/>
      <c r="I8" s="2734" t="s">
        <v>941</v>
      </c>
      <c r="J8" s="2735"/>
      <c r="K8" s="13"/>
      <c r="L8" s="2732"/>
      <c r="M8" s="2732"/>
      <c r="N8" s="2256"/>
      <c r="O8" s="2256"/>
      <c r="P8" s="2256"/>
      <c r="Q8" s="2256"/>
      <c r="R8" s="2256"/>
      <c r="S8" s="2256"/>
      <c r="T8" s="2256"/>
      <c r="U8" s="2256"/>
      <c r="V8" s="2256"/>
      <c r="W8" s="2256"/>
      <c r="X8" s="2256"/>
    </row>
    <row r="9" spans="1:24">
      <c r="A9" s="2761"/>
      <c r="B9" s="2762"/>
      <c r="C9" s="2740"/>
      <c r="D9" s="2737"/>
      <c r="E9" s="2736"/>
      <c r="F9" s="2741"/>
      <c r="G9" s="2756"/>
      <c r="H9" s="2758"/>
      <c r="I9" s="2752"/>
      <c r="J9" s="2753"/>
      <c r="K9" s="13"/>
      <c r="L9" s="2732"/>
      <c r="M9" s="2732"/>
      <c r="N9" s="2256"/>
      <c r="O9" s="2256"/>
      <c r="P9" s="2256"/>
      <c r="Q9" s="2256"/>
      <c r="R9" s="2256"/>
      <c r="S9" s="2256"/>
      <c r="T9" s="2256"/>
      <c r="U9" s="2256"/>
      <c r="V9" s="2256"/>
      <c r="W9" s="2256"/>
      <c r="X9" s="2256"/>
    </row>
    <row r="10" spans="1:24" ht="11.25" customHeight="1">
      <c r="A10" s="2761"/>
      <c r="B10" s="2762"/>
      <c r="C10" s="2741"/>
      <c r="D10" s="2737"/>
      <c r="E10" s="2736"/>
      <c r="F10" s="2741"/>
      <c r="G10" s="2754" t="s">
        <v>1064</v>
      </c>
      <c r="H10" s="2757"/>
      <c r="I10" s="2734" t="s">
        <v>1064</v>
      </c>
      <c r="J10" s="2735"/>
      <c r="K10" s="13"/>
      <c r="L10" s="2732"/>
      <c r="M10" s="2732"/>
      <c r="N10" s="2256"/>
      <c r="O10" s="2256"/>
      <c r="P10" s="2256"/>
      <c r="Q10" s="2256"/>
      <c r="R10" s="2256"/>
      <c r="S10" s="2256"/>
      <c r="T10" s="2256"/>
      <c r="U10" s="2256"/>
      <c r="V10" s="2256"/>
      <c r="W10" s="2256"/>
      <c r="X10" s="2256"/>
    </row>
    <row r="11" spans="1:24" ht="11.25" customHeight="1">
      <c r="A11" s="2761"/>
      <c r="B11" s="2762"/>
      <c r="C11" s="2741"/>
      <c r="D11" s="2737"/>
      <c r="E11" s="2736"/>
      <c r="F11" s="2741"/>
      <c r="G11" s="2764"/>
      <c r="H11" s="2765"/>
      <c r="I11" s="2736"/>
      <c r="J11" s="2737"/>
      <c r="K11" s="13"/>
      <c r="L11" s="2732"/>
      <c r="M11" s="2732"/>
      <c r="N11" s="2256"/>
      <c r="O11" s="2256"/>
      <c r="P11" s="2256"/>
      <c r="Q11" s="2256"/>
      <c r="R11" s="2256"/>
      <c r="S11" s="2256"/>
      <c r="T11" s="2256"/>
      <c r="U11" s="2256"/>
      <c r="V11" s="2256"/>
      <c r="W11" s="2256"/>
      <c r="X11" s="2256"/>
    </row>
    <row r="12" spans="1:24" ht="12" customHeight="1">
      <c r="A12" s="2761"/>
      <c r="B12" s="2762"/>
      <c r="C12" s="2741"/>
      <c r="D12" s="2737"/>
      <c r="E12" s="2736"/>
      <c r="F12" s="2741"/>
      <c r="G12" s="2764"/>
      <c r="H12" s="2765"/>
      <c r="I12" s="2736"/>
      <c r="J12" s="2737"/>
      <c r="K12" s="13"/>
      <c r="L12" s="2732"/>
      <c r="M12" s="2732"/>
      <c r="N12" s="2256"/>
      <c r="O12" s="2256"/>
      <c r="P12" s="2256"/>
      <c r="Q12" s="2256"/>
      <c r="R12" s="2256"/>
      <c r="S12" s="2256"/>
      <c r="T12" s="2256"/>
      <c r="U12" s="2256"/>
      <c r="V12" s="2256"/>
      <c r="W12" s="2256"/>
      <c r="X12" s="2256"/>
    </row>
    <row r="13" spans="1:24" ht="8.25" customHeight="1">
      <c r="A13" s="2761"/>
      <c r="B13" s="2762"/>
      <c r="C13" s="2741"/>
      <c r="D13" s="2753"/>
      <c r="E13" s="2736"/>
      <c r="F13" s="2741"/>
      <c r="G13" s="2764"/>
      <c r="H13" s="2765"/>
      <c r="I13" s="2736"/>
      <c r="J13" s="2737"/>
      <c r="K13" s="13"/>
      <c r="L13" s="2732"/>
      <c r="M13" s="2732"/>
      <c r="N13" s="2256"/>
      <c r="O13" s="2256"/>
      <c r="P13" s="2256"/>
      <c r="Q13" s="2256"/>
      <c r="R13" s="2256"/>
      <c r="S13" s="2256"/>
      <c r="T13" s="2256"/>
      <c r="U13" s="2256"/>
      <c r="V13" s="2256"/>
      <c r="W13" s="2256"/>
      <c r="X13" s="2256"/>
    </row>
    <row r="14" spans="1:24" ht="14.25" customHeight="1">
      <c r="A14" s="2761"/>
      <c r="B14" s="2762"/>
      <c r="C14" s="2741"/>
      <c r="D14" s="2743" t="s">
        <v>225</v>
      </c>
      <c r="E14" s="2743"/>
      <c r="F14" s="2741"/>
      <c r="G14" s="2749" t="s">
        <v>1065</v>
      </c>
      <c r="H14" s="2745" t="s">
        <v>225</v>
      </c>
      <c r="I14" s="2734" t="s">
        <v>1065</v>
      </c>
      <c r="J14" s="2747" t="s">
        <v>225</v>
      </c>
      <c r="K14" s="13"/>
      <c r="L14" s="2732"/>
      <c r="M14" s="2732"/>
      <c r="N14" s="2731"/>
      <c r="O14" s="2731"/>
      <c r="P14" s="2256"/>
      <c r="Q14" s="2256"/>
      <c r="R14" s="2731"/>
      <c r="S14" s="2256"/>
      <c r="T14" s="2733"/>
      <c r="U14" s="2256"/>
      <c r="V14" s="2731"/>
      <c r="W14" s="2256"/>
      <c r="X14" s="2731"/>
    </row>
    <row r="15" spans="1:24">
      <c r="A15" s="2761"/>
      <c r="B15" s="2762"/>
      <c r="C15" s="2741"/>
      <c r="D15" s="2744"/>
      <c r="E15" s="2744"/>
      <c r="F15" s="2741"/>
      <c r="G15" s="2750"/>
      <c r="H15" s="2746"/>
      <c r="I15" s="2763"/>
      <c r="J15" s="2748"/>
      <c r="K15" s="13"/>
      <c r="L15" s="2732"/>
      <c r="M15" s="2732"/>
      <c r="N15" s="2731"/>
      <c r="O15" s="2731"/>
      <c r="P15" s="2256"/>
      <c r="Q15" s="2256"/>
      <c r="R15" s="2731"/>
      <c r="S15" s="2256"/>
      <c r="T15" s="2733"/>
      <c r="U15" s="2256"/>
      <c r="V15" s="2731"/>
      <c r="W15" s="2256"/>
      <c r="X15" s="2731"/>
    </row>
    <row r="16" spans="1:24" ht="14.25" customHeight="1">
      <c r="A16" s="1543"/>
      <c r="B16" s="188"/>
      <c r="C16" s="505"/>
      <c r="D16" s="456"/>
      <c r="E16" s="456"/>
      <c r="F16" s="457"/>
      <c r="G16" s="508"/>
      <c r="H16" s="456"/>
      <c r="I16" s="509"/>
      <c r="J16" s="457"/>
      <c r="K16" s="1232"/>
      <c r="L16" s="1232"/>
      <c r="M16" s="1232"/>
    </row>
    <row r="17" spans="1:16">
      <c r="A17" s="1543">
        <v>2013</v>
      </c>
      <c r="B17" s="188" t="s">
        <v>227</v>
      </c>
      <c r="C17" s="532">
        <v>38496</v>
      </c>
      <c r="D17" s="1590" t="s">
        <v>1430</v>
      </c>
      <c r="E17" s="1590" t="s">
        <v>1431</v>
      </c>
      <c r="F17" s="1591">
        <v>13.4</v>
      </c>
      <c r="G17" s="1592">
        <v>3659.4</v>
      </c>
      <c r="H17" s="1590">
        <v>103.7</v>
      </c>
      <c r="I17" s="1593" t="s">
        <v>1666</v>
      </c>
      <c r="J17" s="511">
        <v>102.9</v>
      </c>
      <c r="K17" s="1235"/>
      <c r="L17" s="1232"/>
      <c r="M17" s="1232"/>
    </row>
    <row r="18" spans="1:16">
      <c r="A18" s="1543">
        <v>2014</v>
      </c>
      <c r="B18" s="188" t="s">
        <v>227</v>
      </c>
      <c r="C18" s="532" t="s">
        <v>1438</v>
      </c>
      <c r="D18" s="1590">
        <v>103.4</v>
      </c>
      <c r="E18" s="1590">
        <v>103.2</v>
      </c>
      <c r="F18" s="1591">
        <v>11.5</v>
      </c>
      <c r="G18" s="1592">
        <v>3783.46</v>
      </c>
      <c r="H18" s="1590">
        <v>103.4</v>
      </c>
      <c r="I18" s="1593" t="s">
        <v>1667</v>
      </c>
      <c r="J18" s="511">
        <v>103.7</v>
      </c>
      <c r="K18" s="1232"/>
      <c r="L18" s="1232"/>
      <c r="M18" s="1232"/>
    </row>
    <row r="19" spans="1:16">
      <c r="A19" s="1543"/>
      <c r="B19" s="188"/>
      <c r="C19" s="532"/>
      <c r="D19" s="1590"/>
      <c r="E19" s="1590"/>
      <c r="F19" s="1591"/>
      <c r="G19" s="1592"/>
      <c r="H19" s="1590"/>
      <c r="I19" s="1593"/>
      <c r="J19" s="511"/>
      <c r="K19" s="1232"/>
      <c r="L19" s="1232"/>
      <c r="M19" s="1232"/>
    </row>
    <row r="20" spans="1:16">
      <c r="A20" s="1543">
        <v>2013</v>
      </c>
      <c r="B20" s="188" t="s">
        <v>252</v>
      </c>
      <c r="C20" s="532">
        <v>38496</v>
      </c>
      <c r="D20" s="1590" t="s">
        <v>1433</v>
      </c>
      <c r="E20" s="1590">
        <v>103.1</v>
      </c>
      <c r="F20" s="1590">
        <v>13.4</v>
      </c>
      <c r="G20" s="1592">
        <v>3823.32</v>
      </c>
      <c r="H20" s="1590">
        <v>103.6</v>
      </c>
      <c r="I20" s="1592">
        <v>4005.97</v>
      </c>
      <c r="J20" s="511">
        <v>103.3</v>
      </c>
      <c r="K20" s="1495"/>
      <c r="L20" s="1495"/>
    </row>
    <row r="21" spans="1:16">
      <c r="A21" s="1543"/>
      <c r="B21" s="188"/>
      <c r="C21" s="532"/>
      <c r="D21" s="1590"/>
      <c r="E21" s="1590"/>
      <c r="F21" s="1590"/>
      <c r="G21" s="1592"/>
      <c r="H21" s="1590"/>
      <c r="I21" s="1592"/>
      <c r="J21" s="511"/>
      <c r="K21" s="1495"/>
      <c r="L21" s="1495"/>
    </row>
    <row r="22" spans="1:16" s="277" customFormat="1">
      <c r="A22" s="1543" t="s">
        <v>657</v>
      </c>
      <c r="B22" s="188" t="s">
        <v>266</v>
      </c>
      <c r="C22" s="422">
        <v>38486</v>
      </c>
      <c r="D22" s="1590" t="s">
        <v>1434</v>
      </c>
      <c r="E22" s="1590" t="s">
        <v>1439</v>
      </c>
      <c r="F22" s="1590">
        <v>13.5</v>
      </c>
      <c r="G22" s="1592">
        <v>3895.31</v>
      </c>
      <c r="H22" s="1590">
        <v>104.2</v>
      </c>
      <c r="I22" s="1592">
        <v>3896.97</v>
      </c>
      <c r="J22" s="511">
        <v>104.2</v>
      </c>
      <c r="K22" s="1297"/>
      <c r="L22" s="1297"/>
      <c r="M22" s="1297"/>
    </row>
    <row r="23" spans="1:16" s="277" customFormat="1">
      <c r="A23" s="198"/>
      <c r="B23" s="188" t="s">
        <v>253</v>
      </c>
      <c r="C23" s="422">
        <v>38484</v>
      </c>
      <c r="D23" s="1590">
        <v>103.6</v>
      </c>
      <c r="E23" s="1590">
        <v>103.3</v>
      </c>
      <c r="F23" s="1590">
        <v>12</v>
      </c>
      <c r="G23" s="1592">
        <v>3739.97</v>
      </c>
      <c r="H23" s="1590">
        <v>103.5</v>
      </c>
      <c r="I23" s="1592">
        <v>3943.91</v>
      </c>
      <c r="J23" s="511">
        <v>104.1</v>
      </c>
      <c r="K23" s="278"/>
      <c r="N23" s="1297"/>
      <c r="O23" s="1297"/>
      <c r="P23" s="1297"/>
    </row>
    <row r="24" spans="1:16" s="277" customFormat="1">
      <c r="A24" s="198"/>
      <c r="B24" s="188" t="s">
        <v>268</v>
      </c>
      <c r="C24" s="422" t="s">
        <v>1432</v>
      </c>
      <c r="D24" s="1590">
        <v>103.3</v>
      </c>
      <c r="E24" s="1590" t="s">
        <v>1440</v>
      </c>
      <c r="F24" s="1590">
        <v>11.5</v>
      </c>
      <c r="G24" s="1592">
        <v>3781.14</v>
      </c>
      <c r="H24" s="1590">
        <v>103.5</v>
      </c>
      <c r="I24" s="1592">
        <v>3939.22</v>
      </c>
      <c r="J24" s="511">
        <v>103.3</v>
      </c>
      <c r="K24" s="278"/>
      <c r="N24" s="1297"/>
      <c r="O24" s="1297"/>
      <c r="P24" s="1297"/>
    </row>
    <row r="25" spans="1:16" s="277" customFormat="1">
      <c r="A25" s="198"/>
      <c r="B25" s="188" t="s">
        <v>252</v>
      </c>
      <c r="C25" s="422" t="s">
        <v>1438</v>
      </c>
      <c r="D25" s="1590">
        <v>103.3</v>
      </c>
      <c r="E25" s="1590">
        <v>103.1</v>
      </c>
      <c r="F25" s="1590">
        <v>11.5</v>
      </c>
      <c r="G25" s="1592">
        <v>3942.67</v>
      </c>
      <c r="H25" s="1590">
        <v>103.1</v>
      </c>
      <c r="I25" s="1592">
        <v>4139.42</v>
      </c>
      <c r="J25" s="511">
        <v>103.3</v>
      </c>
      <c r="K25" s="278"/>
      <c r="L25" s="1376"/>
      <c r="M25" s="1376"/>
      <c r="N25" s="1297"/>
      <c r="O25" s="1297"/>
      <c r="P25" s="1297"/>
    </row>
    <row r="26" spans="1:16">
      <c r="A26" s="198"/>
      <c r="B26" s="188"/>
      <c r="C26" s="422"/>
      <c r="D26" s="1590"/>
      <c r="E26" s="1590"/>
      <c r="F26" s="1590"/>
      <c r="G26" s="1592"/>
      <c r="H26" s="1590"/>
      <c r="I26" s="1592"/>
      <c r="J26" s="511"/>
      <c r="K26" s="13"/>
      <c r="L26" s="1376"/>
      <c r="M26" s="1376"/>
      <c r="N26" s="1297"/>
      <c r="O26" s="1297"/>
      <c r="P26" s="1297"/>
    </row>
    <row r="27" spans="1:16" s="277" customFormat="1">
      <c r="A27" s="1543">
        <v>2015</v>
      </c>
      <c r="B27" s="188" t="s">
        <v>266</v>
      </c>
      <c r="C27" s="422">
        <v>38463</v>
      </c>
      <c r="D27" s="1544" t="s">
        <v>62</v>
      </c>
      <c r="E27" s="1544" t="s">
        <v>62</v>
      </c>
      <c r="F27" s="1590">
        <v>11.7</v>
      </c>
      <c r="G27" s="1592">
        <v>4054.89</v>
      </c>
      <c r="H27" s="1590">
        <v>104.1</v>
      </c>
      <c r="I27" s="1592">
        <v>4053.71</v>
      </c>
      <c r="J27" s="511">
        <v>104</v>
      </c>
      <c r="K27" s="278"/>
    </row>
    <row r="28" spans="1:16">
      <c r="A28" s="198"/>
      <c r="B28" s="188"/>
      <c r="C28" s="422"/>
      <c r="D28" s="1590"/>
      <c r="E28" s="1590"/>
      <c r="F28" s="1590"/>
      <c r="G28" s="1592"/>
      <c r="H28" s="1590"/>
      <c r="I28" s="1592"/>
      <c r="J28" s="511"/>
      <c r="K28" s="13"/>
      <c r="L28" s="1495"/>
    </row>
    <row r="29" spans="1:16" s="277" customFormat="1">
      <c r="A29" s="276" t="s">
        <v>657</v>
      </c>
      <c r="B29" s="188" t="s">
        <v>375</v>
      </c>
      <c r="C29" s="422">
        <v>38494</v>
      </c>
      <c r="D29" s="1590" t="s">
        <v>62</v>
      </c>
      <c r="E29" s="1590" t="s">
        <v>62</v>
      </c>
      <c r="F29" s="1590" t="s">
        <v>1435</v>
      </c>
      <c r="G29" s="1592" t="s">
        <v>62</v>
      </c>
      <c r="H29" s="1590" t="s">
        <v>62</v>
      </c>
      <c r="I29" s="1592">
        <v>3805.28</v>
      </c>
      <c r="J29" s="511">
        <v>103.4</v>
      </c>
      <c r="K29" s="278"/>
    </row>
    <row r="30" spans="1:16" s="277" customFormat="1">
      <c r="A30" s="198"/>
      <c r="B30" s="188" t="s">
        <v>376</v>
      </c>
      <c r="C30" s="422">
        <v>38491</v>
      </c>
      <c r="D30" s="1590" t="s">
        <v>62</v>
      </c>
      <c r="E30" s="1590" t="s">
        <v>62</v>
      </c>
      <c r="F30" s="1590">
        <v>13.9</v>
      </c>
      <c r="G30" s="1592" t="s">
        <v>62</v>
      </c>
      <c r="H30" s="1590" t="s">
        <v>62</v>
      </c>
      <c r="I30" s="1592">
        <v>3856.56</v>
      </c>
      <c r="J30" s="511">
        <v>104</v>
      </c>
      <c r="K30" s="278"/>
    </row>
    <row r="31" spans="1:16" s="277" customFormat="1">
      <c r="A31" s="198"/>
      <c r="B31" s="188" t="s">
        <v>365</v>
      </c>
      <c r="C31" s="422">
        <v>38486</v>
      </c>
      <c r="D31" s="1590" t="s">
        <v>1434</v>
      </c>
      <c r="E31" s="1590" t="s">
        <v>1439</v>
      </c>
      <c r="F31" s="1590">
        <v>13.5</v>
      </c>
      <c r="G31" s="1592">
        <v>3895.31</v>
      </c>
      <c r="H31" s="1590">
        <v>104.2</v>
      </c>
      <c r="I31" s="1592">
        <v>4017.75</v>
      </c>
      <c r="J31" s="511">
        <v>104.8</v>
      </c>
      <c r="K31" s="278"/>
    </row>
    <row r="32" spans="1:16" s="277" customFormat="1">
      <c r="A32" s="198"/>
      <c r="B32" s="188" t="s">
        <v>366</v>
      </c>
      <c r="C32" s="422">
        <v>38483</v>
      </c>
      <c r="D32" s="1590" t="s">
        <v>62</v>
      </c>
      <c r="E32" s="1590" t="s">
        <v>62</v>
      </c>
      <c r="F32" s="1590">
        <v>13</v>
      </c>
      <c r="G32" s="1592" t="s">
        <v>62</v>
      </c>
      <c r="H32" s="1592" t="s">
        <v>62</v>
      </c>
      <c r="I32" s="1592">
        <v>3976.8</v>
      </c>
      <c r="J32" s="511">
        <v>103.8</v>
      </c>
      <c r="K32" s="278"/>
    </row>
    <row r="33" spans="1:12" s="277" customFormat="1">
      <c r="A33" s="198"/>
      <c r="B33" s="188" t="s">
        <v>367</v>
      </c>
      <c r="C33" s="532">
        <v>38483</v>
      </c>
      <c r="D33" s="1590" t="s">
        <v>62</v>
      </c>
      <c r="E33" s="1590" t="s">
        <v>62</v>
      </c>
      <c r="F33" s="1590">
        <v>12.5</v>
      </c>
      <c r="G33" s="1592" t="s">
        <v>62</v>
      </c>
      <c r="H33" s="1592" t="s">
        <v>62</v>
      </c>
      <c r="I33" s="1592">
        <v>3878.31</v>
      </c>
      <c r="J33" s="511">
        <v>104.8</v>
      </c>
      <c r="K33" s="278"/>
    </row>
    <row r="34" spans="1:12" s="277" customFormat="1">
      <c r="A34" s="198"/>
      <c r="B34" s="188" t="s">
        <v>368</v>
      </c>
      <c r="C34" s="532">
        <v>38484</v>
      </c>
      <c r="D34" s="1590" t="s">
        <v>1668</v>
      </c>
      <c r="E34" s="1590">
        <v>103.3</v>
      </c>
      <c r="F34" s="1590">
        <v>12</v>
      </c>
      <c r="G34" s="1592">
        <v>3739.97</v>
      </c>
      <c r="H34" s="1590">
        <v>103.5</v>
      </c>
      <c r="I34" s="1592">
        <v>3943.01</v>
      </c>
      <c r="J34" s="511">
        <v>103.5</v>
      </c>
      <c r="K34" s="278"/>
    </row>
    <row r="35" spans="1:12" s="277" customFormat="1">
      <c r="A35" s="198"/>
      <c r="B35" s="188" t="s">
        <v>369</v>
      </c>
      <c r="C35" s="532">
        <v>38488</v>
      </c>
      <c r="D35" s="1590" t="s">
        <v>62</v>
      </c>
      <c r="E35" s="1590" t="s">
        <v>62</v>
      </c>
      <c r="F35" s="1590">
        <v>11.8</v>
      </c>
      <c r="G35" s="1592" t="s">
        <v>62</v>
      </c>
      <c r="H35" s="1592" t="s">
        <v>62</v>
      </c>
      <c r="I35" s="1592">
        <v>3964.91</v>
      </c>
      <c r="J35" s="511">
        <v>103.5</v>
      </c>
      <c r="K35" s="278"/>
    </row>
    <row r="36" spans="1:12" s="277" customFormat="1">
      <c r="A36" s="198"/>
      <c r="B36" s="188" t="s">
        <v>233</v>
      </c>
      <c r="C36" s="532">
        <v>38490</v>
      </c>
      <c r="D36" s="1590" t="s">
        <v>62</v>
      </c>
      <c r="E36" s="1590" t="s">
        <v>62</v>
      </c>
      <c r="F36" s="1590">
        <v>11.7</v>
      </c>
      <c r="G36" s="1592" t="s">
        <v>62</v>
      </c>
      <c r="H36" s="1592" t="s">
        <v>62</v>
      </c>
      <c r="I36" s="1592">
        <v>3893.23</v>
      </c>
      <c r="J36" s="511">
        <v>103.5</v>
      </c>
      <c r="K36" s="278"/>
    </row>
    <row r="37" spans="1:12" s="277" customFormat="1">
      <c r="A37" s="198"/>
      <c r="B37" s="188" t="s">
        <v>371</v>
      </c>
      <c r="C37" s="532">
        <v>38492</v>
      </c>
      <c r="D37" s="1590">
        <v>103.3</v>
      </c>
      <c r="E37" s="1590" t="s">
        <v>1440</v>
      </c>
      <c r="F37" s="1590">
        <v>11.5</v>
      </c>
      <c r="G37" s="1592">
        <v>3781.14</v>
      </c>
      <c r="H37" s="1590">
        <v>103.5</v>
      </c>
      <c r="I37" s="1592">
        <v>3900.49</v>
      </c>
      <c r="J37" s="511">
        <v>103.4</v>
      </c>
      <c r="K37" s="278"/>
    </row>
    <row r="38" spans="1:12" s="277" customFormat="1">
      <c r="A38" s="198"/>
      <c r="B38" s="188" t="s">
        <v>235</v>
      </c>
      <c r="C38" s="532" t="s">
        <v>1441</v>
      </c>
      <c r="D38" s="1590" t="s">
        <v>62</v>
      </c>
      <c r="E38" s="1590" t="s">
        <v>62</v>
      </c>
      <c r="F38" s="1590">
        <v>11.3</v>
      </c>
      <c r="G38" s="1592" t="s">
        <v>62</v>
      </c>
      <c r="H38" s="1592" t="s">
        <v>62</v>
      </c>
      <c r="I38" s="1592">
        <v>3980.92</v>
      </c>
      <c r="J38" s="511">
        <v>103.8</v>
      </c>
      <c r="K38" s="278"/>
    </row>
    <row r="39" spans="1:12" s="277" customFormat="1">
      <c r="A39" s="198"/>
      <c r="B39" s="188" t="s">
        <v>236</v>
      </c>
      <c r="C39" s="532" t="s">
        <v>1442</v>
      </c>
      <c r="D39" s="1590" t="s">
        <v>62</v>
      </c>
      <c r="E39" s="1590" t="s">
        <v>62</v>
      </c>
      <c r="F39" s="1590">
        <v>11.4</v>
      </c>
      <c r="G39" s="1592" t="s">
        <v>62</v>
      </c>
      <c r="H39" s="1592" t="s">
        <v>62</v>
      </c>
      <c r="I39" s="1592">
        <v>4004.8</v>
      </c>
      <c r="J39" s="511">
        <v>102.7</v>
      </c>
      <c r="K39" s="278"/>
    </row>
    <row r="40" spans="1:12" s="277" customFormat="1">
      <c r="A40" s="198"/>
      <c r="B40" s="188" t="s">
        <v>374</v>
      </c>
      <c r="C40" s="532" t="s">
        <v>1438</v>
      </c>
      <c r="D40" s="1590" t="s">
        <v>1440</v>
      </c>
      <c r="E40" s="1590" t="s">
        <v>1439</v>
      </c>
      <c r="F40" s="1590">
        <v>11.5</v>
      </c>
      <c r="G40" s="1592">
        <v>3942.67</v>
      </c>
      <c r="H40" s="1590">
        <v>103.1</v>
      </c>
      <c r="I40" s="1592">
        <v>4379.26</v>
      </c>
      <c r="J40" s="511">
        <v>103.7</v>
      </c>
      <c r="K40" s="278"/>
    </row>
    <row r="41" spans="1:12">
      <c r="A41" s="198"/>
      <c r="B41" s="188"/>
      <c r="C41" s="532"/>
      <c r="D41" s="1590"/>
      <c r="E41" s="1590"/>
      <c r="F41" s="1590"/>
      <c r="G41" s="1592"/>
      <c r="H41" s="1592"/>
      <c r="I41" s="1592"/>
      <c r="J41" s="511"/>
      <c r="K41" s="13"/>
      <c r="L41" s="1495"/>
    </row>
    <row r="42" spans="1:12" s="277" customFormat="1">
      <c r="A42" s="276" t="s">
        <v>1085</v>
      </c>
      <c r="B42" s="188" t="s">
        <v>375</v>
      </c>
      <c r="C42" s="532">
        <v>38481</v>
      </c>
      <c r="D42" s="1545" t="s">
        <v>62</v>
      </c>
      <c r="E42" s="1545" t="s">
        <v>62</v>
      </c>
      <c r="F42" s="1590">
        <v>12</v>
      </c>
      <c r="G42" s="1545" t="s">
        <v>62</v>
      </c>
      <c r="H42" s="1545" t="s">
        <v>62</v>
      </c>
      <c r="I42" s="1545">
        <v>3942.78</v>
      </c>
      <c r="J42" s="1294">
        <v>103.6</v>
      </c>
      <c r="K42" s="278"/>
    </row>
    <row r="43" spans="1:12" s="277" customFormat="1">
      <c r="A43" s="198"/>
      <c r="B43" s="188" t="s">
        <v>376</v>
      </c>
      <c r="C43" s="482">
        <v>38467</v>
      </c>
      <c r="D43" s="1293" t="s">
        <v>62</v>
      </c>
      <c r="E43" s="1293" t="s">
        <v>62</v>
      </c>
      <c r="F43" s="510">
        <v>12</v>
      </c>
      <c r="G43" s="1293" t="s">
        <v>62</v>
      </c>
      <c r="H43" s="1293" t="s">
        <v>62</v>
      </c>
      <c r="I43" s="1293">
        <v>3981.75</v>
      </c>
      <c r="J43" s="1294">
        <v>103.2</v>
      </c>
      <c r="K43" s="278"/>
    </row>
    <row r="44" spans="1:12" s="277" customFormat="1">
      <c r="A44" s="198"/>
      <c r="B44" s="188" t="s">
        <v>365</v>
      </c>
      <c r="C44" s="482">
        <v>38463</v>
      </c>
      <c r="D44" s="1545" t="s">
        <v>62</v>
      </c>
      <c r="E44" s="1293" t="s">
        <v>62</v>
      </c>
      <c r="F44" s="1293">
        <v>11.7</v>
      </c>
      <c r="G44" s="1293">
        <v>4054.89</v>
      </c>
      <c r="H44" s="1293">
        <v>104.1</v>
      </c>
      <c r="I44" s="1293">
        <v>4214.1400000000003</v>
      </c>
      <c r="J44" s="1294">
        <v>104.9</v>
      </c>
      <c r="K44" s="278"/>
    </row>
    <row r="45" spans="1:12" s="277" customFormat="1">
      <c r="A45" s="198"/>
      <c r="B45" s="106"/>
      <c r="C45" s="1151"/>
      <c r="D45" s="1152"/>
      <c r="E45" s="1152"/>
      <c r="F45" s="1152"/>
      <c r="G45" s="1152"/>
      <c r="H45" s="1152"/>
      <c r="I45" s="1152"/>
      <c r="J45" s="1152"/>
      <c r="K45" s="278"/>
    </row>
    <row r="46" spans="1:12">
      <c r="A46" s="2751" t="s">
        <v>1669</v>
      </c>
      <c r="B46" s="2751"/>
      <c r="C46" s="2751"/>
      <c r="D46" s="2751"/>
      <c r="E46" s="2751"/>
      <c r="F46" s="2751"/>
      <c r="G46" s="2751"/>
      <c r="H46" s="2751"/>
      <c r="I46" s="2751"/>
      <c r="J46" s="2751"/>
      <c r="K46" s="2751"/>
      <c r="L46" s="2751"/>
    </row>
    <row r="47" spans="1:12">
      <c r="A47" s="2742" t="s">
        <v>1670</v>
      </c>
      <c r="B47" s="2742"/>
      <c r="C47" s="2742"/>
      <c r="D47" s="2742"/>
      <c r="E47" s="2742"/>
      <c r="F47" s="2742"/>
      <c r="G47" s="2742"/>
      <c r="H47" s="2742"/>
      <c r="I47" s="2742"/>
      <c r="J47" s="2742"/>
      <c r="K47" s="2742"/>
      <c r="L47" s="2742"/>
    </row>
    <row r="50" spans="1:12">
      <c r="A50" s="1495"/>
      <c r="B50" s="1495"/>
      <c r="C50" s="1495"/>
      <c r="D50" s="1495"/>
      <c r="E50" s="1495"/>
      <c r="F50" s="1495"/>
      <c r="G50" s="1495"/>
      <c r="H50" s="1495"/>
      <c r="I50" s="1495"/>
      <c r="J50" s="1495"/>
      <c r="K50" s="1495"/>
      <c r="L50" s="1495"/>
    </row>
    <row r="51" spans="1:12">
      <c r="A51" s="1495"/>
      <c r="B51" s="1495"/>
      <c r="C51" s="1495"/>
      <c r="D51" s="1495"/>
      <c r="E51" s="1495"/>
      <c r="F51" s="1495"/>
      <c r="G51" s="1495"/>
      <c r="H51" s="1495"/>
      <c r="I51" s="1495"/>
      <c r="J51" s="1495"/>
      <c r="K51" s="1495"/>
      <c r="L51" s="1495"/>
    </row>
    <row r="52" spans="1:12">
      <c r="A52" s="1495"/>
      <c r="B52" s="1495"/>
      <c r="C52" s="1495"/>
      <c r="D52" s="1495"/>
      <c r="E52" s="1495"/>
      <c r="F52" s="1495"/>
      <c r="G52" s="1495"/>
      <c r="H52" s="1495"/>
      <c r="I52" s="1495"/>
      <c r="J52" s="1495"/>
      <c r="K52" s="1495"/>
      <c r="L52" s="1495"/>
    </row>
  </sheetData>
  <mergeCells count="43">
    <mergeCell ref="I1:J1"/>
    <mergeCell ref="I2:J2"/>
    <mergeCell ref="A47:L47"/>
    <mergeCell ref="D14:E15"/>
    <mergeCell ref="H14:H15"/>
    <mergeCell ref="J14:J15"/>
    <mergeCell ref="F5:F15"/>
    <mergeCell ref="G14:G15"/>
    <mergeCell ref="A46:L46"/>
    <mergeCell ref="I8:J9"/>
    <mergeCell ref="G5:J7"/>
    <mergeCell ref="G8:H9"/>
    <mergeCell ref="A5:B15"/>
    <mergeCell ref="I14:I15"/>
    <mergeCell ref="D5:D13"/>
    <mergeCell ref="G10:H13"/>
    <mergeCell ref="A1:F1"/>
    <mergeCell ref="A2:F2"/>
    <mergeCell ref="A3:F3"/>
    <mergeCell ref="E8:E13"/>
    <mergeCell ref="C5:C15"/>
    <mergeCell ref="A4:F4"/>
    <mergeCell ref="Q14:Q15"/>
    <mergeCell ref="R14:R15"/>
    <mergeCell ref="S14:S15"/>
    <mergeCell ref="T14:T15"/>
    <mergeCell ref="I10:J13"/>
    <mergeCell ref="U14:U15"/>
    <mergeCell ref="V14:V15"/>
    <mergeCell ref="W14:W15"/>
    <mergeCell ref="X14:X15"/>
    <mergeCell ref="L5:M15"/>
    <mergeCell ref="N5:N13"/>
    <mergeCell ref="P5:P15"/>
    <mergeCell ref="Q5:X7"/>
    <mergeCell ref="O8:O13"/>
    <mergeCell ref="Q8:T9"/>
    <mergeCell ref="U8:X9"/>
    <mergeCell ref="Q10:R13"/>
    <mergeCell ref="S10:T13"/>
    <mergeCell ref="U10:V13"/>
    <mergeCell ref="W10:X13"/>
    <mergeCell ref="N14:O15"/>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45"/>
  <sheetViews>
    <sheetView showGridLines="0" zoomScaleNormal="100" workbookViewId="0">
      <pane ySplit="13" topLeftCell="A14" activePane="bottomLeft" state="frozen"/>
      <selection activeCell="I42" sqref="I42"/>
      <selection pane="bottomLeft" activeCell="O5" sqref="O5"/>
    </sheetView>
  </sheetViews>
  <sheetFormatPr defaultRowHeight="14.25"/>
  <cols>
    <col min="1" max="1" width="5.625" style="1" customWidth="1"/>
    <col min="2" max="2" width="21.5" style="1" customWidth="1"/>
    <col min="3" max="14" width="8.125" style="1" customWidth="1"/>
    <col min="15" max="16384" width="9" style="1495"/>
  </cols>
  <sheetData>
    <row r="1" spans="1:17">
      <c r="A1" s="2183" t="s">
        <v>797</v>
      </c>
      <c r="B1" s="2183"/>
      <c r="C1" s="2183"/>
      <c r="D1" s="2183"/>
      <c r="E1" s="2183"/>
      <c r="F1" s="2183"/>
      <c r="G1" s="2183"/>
      <c r="J1" s="5"/>
      <c r="K1" s="5"/>
      <c r="L1" s="1765" t="s">
        <v>220</v>
      </c>
      <c r="M1" s="1765"/>
      <c r="N1" s="1500"/>
      <c r="O1" s="187"/>
    </row>
    <row r="2" spans="1:17">
      <c r="A2" s="2729" t="s">
        <v>424</v>
      </c>
      <c r="B2" s="2729"/>
      <c r="C2" s="2729"/>
      <c r="D2" s="2729"/>
      <c r="E2" s="2729"/>
      <c r="F2" s="2729"/>
      <c r="G2" s="2729"/>
      <c r="J2" s="5"/>
      <c r="K2" s="5"/>
      <c r="L2" s="2498" t="s">
        <v>221</v>
      </c>
      <c r="M2" s="2498"/>
      <c r="N2" s="1500"/>
      <c r="O2" s="187"/>
    </row>
    <row r="3" spans="1:17" ht="14.25" customHeight="1">
      <c r="A3" s="2735" t="s">
        <v>820</v>
      </c>
      <c r="B3" s="2770"/>
      <c r="C3" s="2772" t="s">
        <v>1066</v>
      </c>
      <c r="D3" s="2773"/>
      <c r="E3" s="2773"/>
      <c r="F3" s="2773"/>
      <c r="G3" s="2773"/>
      <c r="H3" s="2773"/>
      <c r="I3" s="2773"/>
      <c r="J3" s="2773"/>
      <c r="K3" s="2773"/>
      <c r="L3" s="2773"/>
      <c r="M3" s="2773"/>
      <c r="N3" s="2773"/>
    </row>
    <row r="4" spans="1:17" ht="14.25" customHeight="1">
      <c r="A4" s="2737"/>
      <c r="B4" s="2771"/>
      <c r="C4" s="2764"/>
      <c r="D4" s="2737"/>
      <c r="E4" s="2737"/>
      <c r="F4" s="2737"/>
      <c r="G4" s="2737"/>
      <c r="H4" s="2737"/>
      <c r="I4" s="2737"/>
      <c r="J4" s="2737"/>
      <c r="K4" s="2737"/>
      <c r="L4" s="2737"/>
      <c r="M4" s="2737"/>
      <c r="N4" s="2737"/>
    </row>
    <row r="5" spans="1:17">
      <c r="A5" s="1091" t="s">
        <v>628</v>
      </c>
      <c r="B5" s="1091"/>
      <c r="C5" s="2764"/>
      <c r="D5" s="2737"/>
      <c r="E5" s="2737"/>
      <c r="F5" s="2737"/>
      <c r="G5" s="2737"/>
      <c r="H5" s="2737"/>
      <c r="I5" s="2737"/>
      <c r="J5" s="2737"/>
      <c r="K5" s="2737"/>
      <c r="L5" s="2737"/>
      <c r="M5" s="2737"/>
      <c r="N5" s="2737"/>
    </row>
    <row r="6" spans="1:17" ht="15.75" customHeight="1">
      <c r="A6" s="1092" t="s">
        <v>223</v>
      </c>
      <c r="B6" s="1092"/>
      <c r="C6" s="2756"/>
      <c r="D6" s="2753"/>
      <c r="E6" s="2753"/>
      <c r="F6" s="2753"/>
      <c r="G6" s="2753"/>
      <c r="H6" s="2753"/>
      <c r="I6" s="2753"/>
      <c r="J6" s="2753"/>
      <c r="K6" s="2753"/>
      <c r="L6" s="2753"/>
      <c r="M6" s="2753"/>
      <c r="N6" s="2753"/>
    </row>
    <row r="7" spans="1:17" ht="0.75" customHeight="1">
      <c r="A7" s="1092"/>
      <c r="B7" s="1092"/>
      <c r="C7" s="2734" t="s">
        <v>1509</v>
      </c>
      <c r="D7" s="2735"/>
      <c r="E7" s="2757"/>
      <c r="F7" s="2734" t="s">
        <v>1894</v>
      </c>
      <c r="G7" s="2735"/>
      <c r="H7" s="2735"/>
      <c r="I7" s="2735"/>
      <c r="J7" s="2735"/>
      <c r="K7" s="2735"/>
      <c r="L7" s="2735"/>
      <c r="M7" s="2735"/>
      <c r="N7" s="2735"/>
    </row>
    <row r="8" spans="1:17" ht="14.25" customHeight="1">
      <c r="A8" s="1093" t="s">
        <v>630</v>
      </c>
      <c r="B8" s="1093"/>
      <c r="C8" s="2736"/>
      <c r="D8" s="2737"/>
      <c r="E8" s="2765"/>
      <c r="F8" s="2736"/>
      <c r="G8" s="2737"/>
      <c r="H8" s="2737"/>
      <c r="I8" s="2737"/>
      <c r="J8" s="2737"/>
      <c r="K8" s="2737"/>
      <c r="L8" s="2737"/>
      <c r="M8" s="2737"/>
      <c r="N8" s="2737"/>
    </row>
    <row r="9" spans="1:17" ht="14.25" customHeight="1">
      <c r="A9" s="1094" t="s">
        <v>224</v>
      </c>
      <c r="B9" s="1094"/>
      <c r="C9" s="2736"/>
      <c r="D9" s="2737"/>
      <c r="E9" s="2765"/>
      <c r="F9" s="2736"/>
      <c r="G9" s="2737"/>
      <c r="H9" s="2737"/>
      <c r="I9" s="2737"/>
      <c r="J9" s="2737"/>
      <c r="K9" s="2737"/>
      <c r="L9" s="2737"/>
      <c r="M9" s="2737"/>
      <c r="N9" s="2737"/>
    </row>
    <row r="10" spans="1:17" ht="14.25" customHeight="1">
      <c r="A10" s="1095" t="s">
        <v>631</v>
      </c>
      <c r="B10" s="1093"/>
      <c r="C10" s="2736"/>
      <c r="D10" s="2737"/>
      <c r="E10" s="2765"/>
      <c r="F10" s="2734" t="s">
        <v>870</v>
      </c>
      <c r="G10" s="2735"/>
      <c r="H10" s="2757"/>
      <c r="I10" s="2734" t="s">
        <v>1067</v>
      </c>
      <c r="J10" s="2735"/>
      <c r="K10" s="2757"/>
      <c r="L10" s="2734" t="s">
        <v>1068</v>
      </c>
      <c r="M10" s="2735"/>
      <c r="N10" s="2735"/>
    </row>
    <row r="11" spans="1:17">
      <c r="A11" s="1094" t="s">
        <v>425</v>
      </c>
      <c r="B11" s="1094"/>
      <c r="C11" s="2736"/>
      <c r="D11" s="2737"/>
      <c r="E11" s="2765"/>
      <c r="F11" s="2736"/>
      <c r="G11" s="2737"/>
      <c r="H11" s="2765"/>
      <c r="I11" s="2736"/>
      <c r="J11" s="2737"/>
      <c r="K11" s="2765"/>
      <c r="L11" s="2736"/>
      <c r="M11" s="2737"/>
      <c r="N11" s="2737"/>
    </row>
    <row r="12" spans="1:17">
      <c r="A12" s="2766"/>
      <c r="B12" s="2767"/>
      <c r="C12" s="2752"/>
      <c r="D12" s="2753"/>
      <c r="E12" s="2758"/>
      <c r="F12" s="2752"/>
      <c r="G12" s="2753"/>
      <c r="H12" s="2758"/>
      <c r="I12" s="2752"/>
      <c r="J12" s="2753"/>
      <c r="K12" s="2758"/>
      <c r="L12" s="2752"/>
      <c r="M12" s="2753"/>
      <c r="N12" s="2753"/>
    </row>
    <row r="13" spans="1:17">
      <c r="A13" s="2768"/>
      <c r="B13" s="2769"/>
      <c r="C13" s="1546" t="s">
        <v>225</v>
      </c>
      <c r="D13" s="1546" t="s">
        <v>226</v>
      </c>
      <c r="E13" s="1547" t="s">
        <v>426</v>
      </c>
      <c r="F13" s="1546" t="s">
        <v>225</v>
      </c>
      <c r="G13" s="1546" t="s">
        <v>226</v>
      </c>
      <c r="H13" s="1546" t="s">
        <v>426</v>
      </c>
      <c r="I13" s="1546" t="s">
        <v>225</v>
      </c>
      <c r="J13" s="1546" t="s">
        <v>226</v>
      </c>
      <c r="K13" s="1546" t="s">
        <v>426</v>
      </c>
      <c r="L13" s="1546" t="s">
        <v>225</v>
      </c>
      <c r="M13" s="1546" t="s">
        <v>226</v>
      </c>
      <c r="N13" s="1547" t="s">
        <v>426</v>
      </c>
    </row>
    <row r="14" spans="1:17" ht="12" customHeight="1">
      <c r="A14" s="1548"/>
      <c r="B14" s="123"/>
      <c r="C14" s="512"/>
      <c r="D14" s="512"/>
      <c r="E14" s="512"/>
      <c r="F14" s="512"/>
      <c r="G14" s="512"/>
      <c r="H14" s="512"/>
      <c r="I14" s="512"/>
      <c r="J14" s="512"/>
      <c r="K14" s="512"/>
      <c r="L14" s="512"/>
      <c r="M14" s="512"/>
      <c r="N14" s="513"/>
      <c r="O14" s="1232"/>
      <c r="P14" s="1232"/>
      <c r="Q14" s="1232"/>
    </row>
    <row r="15" spans="1:17" ht="12" customHeight="1">
      <c r="A15" s="1549">
        <v>2013</v>
      </c>
      <c r="B15" s="123" t="s">
        <v>227</v>
      </c>
      <c r="C15" s="514">
        <v>100.9</v>
      </c>
      <c r="D15" s="514" t="s">
        <v>63</v>
      </c>
      <c r="E15" s="514">
        <v>100.5</v>
      </c>
      <c r="F15" s="514">
        <v>98.7</v>
      </c>
      <c r="G15" s="514" t="s">
        <v>63</v>
      </c>
      <c r="H15" s="514" t="s">
        <v>62</v>
      </c>
      <c r="I15" s="514">
        <v>89.7</v>
      </c>
      <c r="J15" s="514" t="s">
        <v>63</v>
      </c>
      <c r="K15" s="514" t="s">
        <v>62</v>
      </c>
      <c r="L15" s="514">
        <v>99.2</v>
      </c>
      <c r="M15" s="514" t="s">
        <v>63</v>
      </c>
      <c r="N15" s="515" t="s">
        <v>62</v>
      </c>
      <c r="O15" s="1235"/>
      <c r="P15" s="1232"/>
      <c r="Q15" s="1232"/>
    </row>
    <row r="16" spans="1:17" ht="12" customHeight="1">
      <c r="A16" s="1548">
        <v>2014</v>
      </c>
      <c r="B16" s="123" t="s">
        <v>227</v>
      </c>
      <c r="C16" s="371">
        <v>100</v>
      </c>
      <c r="D16" s="371" t="s">
        <v>63</v>
      </c>
      <c r="E16" s="371">
        <v>99.8</v>
      </c>
      <c r="F16" s="371">
        <v>98.5</v>
      </c>
      <c r="G16" s="371" t="s">
        <v>63</v>
      </c>
      <c r="H16" s="371" t="s">
        <v>62</v>
      </c>
      <c r="I16" s="371">
        <v>95.3</v>
      </c>
      <c r="J16" s="371" t="s">
        <v>63</v>
      </c>
      <c r="K16" s="371" t="s">
        <v>62</v>
      </c>
      <c r="L16" s="438">
        <v>98.3</v>
      </c>
      <c r="M16" s="438" t="s">
        <v>63</v>
      </c>
      <c r="N16" s="1296" t="s">
        <v>62</v>
      </c>
      <c r="O16" s="1232"/>
      <c r="P16" s="1232"/>
      <c r="Q16" s="1232"/>
    </row>
    <row r="17" spans="1:17" ht="12" customHeight="1">
      <c r="A17" s="1548"/>
      <c r="B17" s="123"/>
      <c r="C17" s="371"/>
      <c r="D17" s="371"/>
      <c r="E17" s="371"/>
      <c r="F17" s="371"/>
      <c r="G17" s="371"/>
      <c r="H17" s="371"/>
      <c r="I17" s="371"/>
      <c r="J17" s="371"/>
      <c r="K17" s="371"/>
      <c r="L17" s="371"/>
      <c r="M17" s="371"/>
      <c r="N17" s="515"/>
      <c r="O17" s="1232"/>
      <c r="P17" s="1232"/>
      <c r="Q17" s="1232"/>
    </row>
    <row r="18" spans="1:17">
      <c r="A18" s="1548">
        <v>2013</v>
      </c>
      <c r="B18" s="123" t="s">
        <v>252</v>
      </c>
      <c r="C18" s="514">
        <v>100.7</v>
      </c>
      <c r="D18" s="514">
        <v>100</v>
      </c>
      <c r="E18" s="514">
        <v>100.6</v>
      </c>
      <c r="F18" s="514">
        <v>98.7</v>
      </c>
      <c r="G18" s="514">
        <v>99.1</v>
      </c>
      <c r="H18" s="514" t="s">
        <v>62</v>
      </c>
      <c r="I18" s="514">
        <v>89.9</v>
      </c>
      <c r="J18" s="514">
        <v>99.1</v>
      </c>
      <c r="K18" s="514" t="s">
        <v>62</v>
      </c>
      <c r="L18" s="514">
        <v>99.3</v>
      </c>
      <c r="M18" s="514">
        <v>99</v>
      </c>
      <c r="N18" s="515" t="s">
        <v>62</v>
      </c>
      <c r="O18" s="1232"/>
      <c r="P18" s="1232"/>
      <c r="Q18" s="1232"/>
    </row>
    <row r="19" spans="1:17">
      <c r="B19" s="123"/>
      <c r="C19" s="514"/>
      <c r="D19" s="514"/>
      <c r="E19" s="514"/>
      <c r="F19" s="514"/>
      <c r="G19" s="514"/>
      <c r="H19" s="514"/>
      <c r="I19" s="514"/>
      <c r="J19" s="514"/>
      <c r="K19" s="514"/>
      <c r="L19" s="514"/>
      <c r="M19" s="514"/>
      <c r="N19" s="515"/>
    </row>
    <row r="20" spans="1:17" s="277" customFormat="1">
      <c r="A20" s="1548" t="s">
        <v>657</v>
      </c>
      <c r="B20" s="123" t="s">
        <v>241</v>
      </c>
      <c r="C20" s="514">
        <v>100.6</v>
      </c>
      <c r="D20" s="514">
        <v>100.2</v>
      </c>
      <c r="E20" s="514">
        <v>100.2</v>
      </c>
      <c r="F20" s="514">
        <v>98.8</v>
      </c>
      <c r="G20" s="514">
        <v>99.7</v>
      </c>
      <c r="H20" s="514" t="s">
        <v>62</v>
      </c>
      <c r="I20" s="514">
        <v>91</v>
      </c>
      <c r="J20" s="514">
        <v>98.6</v>
      </c>
      <c r="K20" s="514" t="s">
        <v>62</v>
      </c>
      <c r="L20" s="514">
        <v>99</v>
      </c>
      <c r="M20" s="514" t="s">
        <v>63</v>
      </c>
      <c r="N20" s="517" t="s">
        <v>62</v>
      </c>
    </row>
    <row r="21" spans="1:17" s="277" customFormat="1">
      <c r="A21" s="1548"/>
      <c r="B21" s="123" t="s">
        <v>253</v>
      </c>
      <c r="C21" s="514">
        <v>100.3</v>
      </c>
      <c r="D21" s="514">
        <v>100</v>
      </c>
      <c r="E21" s="514">
        <v>100.1</v>
      </c>
      <c r="F21" s="514">
        <v>98.8</v>
      </c>
      <c r="G21" s="514">
        <v>99.5</v>
      </c>
      <c r="H21" s="514" t="s">
        <v>62</v>
      </c>
      <c r="I21" s="514">
        <v>93.9</v>
      </c>
      <c r="J21" s="514">
        <v>97.8</v>
      </c>
      <c r="K21" s="514" t="s">
        <v>62</v>
      </c>
      <c r="L21" s="514">
        <v>98.8</v>
      </c>
      <c r="M21" s="514">
        <v>99.5</v>
      </c>
      <c r="N21" s="517" t="s">
        <v>62</v>
      </c>
    </row>
    <row r="22" spans="1:17" s="277" customFormat="1">
      <c r="A22" s="1548"/>
      <c r="B22" s="123" t="s">
        <v>254</v>
      </c>
      <c r="C22" s="514">
        <v>99.7</v>
      </c>
      <c r="D22" s="514">
        <v>99.5</v>
      </c>
      <c r="E22" s="514">
        <v>99.6</v>
      </c>
      <c r="F22" s="514">
        <v>98.3</v>
      </c>
      <c r="G22" s="514">
        <v>100</v>
      </c>
      <c r="H22" s="514" t="s">
        <v>62</v>
      </c>
      <c r="I22" s="514">
        <v>97.8</v>
      </c>
      <c r="J22" s="514">
        <v>102.3</v>
      </c>
      <c r="K22" s="514" t="s">
        <v>62</v>
      </c>
      <c r="L22" s="514">
        <v>97.9</v>
      </c>
      <c r="M22" s="514">
        <v>99.8</v>
      </c>
      <c r="N22" s="517" t="s">
        <v>62</v>
      </c>
    </row>
    <row r="23" spans="1:17">
      <c r="A23" s="1548"/>
      <c r="B23" s="123" t="s">
        <v>252</v>
      </c>
      <c r="C23" s="514">
        <v>99.3</v>
      </c>
      <c r="D23" s="514">
        <v>99.6</v>
      </c>
      <c r="E23" s="514">
        <v>99.2</v>
      </c>
      <c r="F23" s="514">
        <v>98.2</v>
      </c>
      <c r="G23" s="514">
        <v>99</v>
      </c>
      <c r="H23" s="514" t="s">
        <v>62</v>
      </c>
      <c r="I23" s="514">
        <v>98.8</v>
      </c>
      <c r="J23" s="514">
        <v>100.1</v>
      </c>
      <c r="K23" s="514" t="s">
        <v>62</v>
      </c>
      <c r="L23" s="514">
        <v>97.7</v>
      </c>
      <c r="M23" s="514">
        <v>98.7</v>
      </c>
      <c r="N23" s="515" t="s">
        <v>62</v>
      </c>
    </row>
    <row r="24" spans="1:17">
      <c r="B24" s="123"/>
      <c r="C24" s="514"/>
      <c r="D24" s="514"/>
      <c r="E24" s="514"/>
      <c r="F24" s="514"/>
      <c r="G24" s="514"/>
      <c r="H24" s="514"/>
      <c r="I24" s="514"/>
      <c r="J24" s="514"/>
      <c r="K24" s="514"/>
      <c r="L24" s="514"/>
      <c r="M24" s="514"/>
      <c r="N24" s="515"/>
    </row>
    <row r="25" spans="1:17" s="277" customFormat="1">
      <c r="A25" s="1548">
        <v>2015</v>
      </c>
      <c r="B25" s="123" t="s">
        <v>241</v>
      </c>
      <c r="C25" s="514">
        <v>98.5</v>
      </c>
      <c r="D25" s="514">
        <v>99.5</v>
      </c>
      <c r="E25" s="514">
        <v>99.7</v>
      </c>
      <c r="F25" s="514">
        <v>97.3</v>
      </c>
      <c r="G25" s="514">
        <v>98.9</v>
      </c>
      <c r="H25" s="514" t="s">
        <v>62</v>
      </c>
      <c r="I25" s="514">
        <v>98</v>
      </c>
      <c r="J25" s="514">
        <v>97.9</v>
      </c>
      <c r="K25" s="514" t="s">
        <v>62</v>
      </c>
      <c r="L25" s="514">
        <v>96.7</v>
      </c>
      <c r="M25" s="514">
        <v>98.7</v>
      </c>
      <c r="N25" s="515" t="s">
        <v>62</v>
      </c>
    </row>
    <row r="26" spans="1:17" s="277" customFormat="1">
      <c r="A26" s="283"/>
      <c r="B26" s="123"/>
      <c r="C26" s="514"/>
      <c r="D26" s="514"/>
      <c r="E26" s="514"/>
      <c r="F26" s="514"/>
      <c r="G26" s="514"/>
      <c r="H26" s="514"/>
      <c r="I26" s="514"/>
      <c r="J26" s="514"/>
      <c r="K26" s="514"/>
      <c r="L26" s="514"/>
      <c r="M26" s="514"/>
      <c r="N26" s="515"/>
    </row>
    <row r="27" spans="1:17" s="277" customFormat="1">
      <c r="A27" s="1548">
        <v>2014</v>
      </c>
      <c r="B27" s="123" t="s">
        <v>238</v>
      </c>
      <c r="C27" s="514">
        <v>100.5</v>
      </c>
      <c r="D27" s="514">
        <v>100.1</v>
      </c>
      <c r="E27" s="514">
        <v>100.1</v>
      </c>
      <c r="F27" s="514">
        <v>99</v>
      </c>
      <c r="G27" s="514">
        <v>100</v>
      </c>
      <c r="H27" s="514">
        <v>100</v>
      </c>
      <c r="I27" s="514">
        <v>92.1</v>
      </c>
      <c r="J27" s="514">
        <v>100.7</v>
      </c>
      <c r="K27" s="514">
        <v>100.7</v>
      </c>
      <c r="L27" s="514">
        <v>99.3</v>
      </c>
      <c r="M27" s="514">
        <v>99.9</v>
      </c>
      <c r="N27" s="515">
        <v>99.9</v>
      </c>
    </row>
    <row r="28" spans="1:17" s="277" customFormat="1">
      <c r="A28" s="330"/>
      <c r="B28" s="123" t="s">
        <v>239</v>
      </c>
      <c r="C28" s="514">
        <v>100.7</v>
      </c>
      <c r="D28" s="514">
        <v>100.1</v>
      </c>
      <c r="E28" s="514">
        <v>100.2</v>
      </c>
      <c r="F28" s="514">
        <v>98.6</v>
      </c>
      <c r="G28" s="514">
        <v>99.9</v>
      </c>
      <c r="H28" s="514">
        <v>99.9</v>
      </c>
      <c r="I28" s="514">
        <v>90.8</v>
      </c>
      <c r="J28" s="514">
        <v>99.1</v>
      </c>
      <c r="K28" s="514">
        <v>99.8</v>
      </c>
      <c r="L28" s="514">
        <v>98.8</v>
      </c>
      <c r="M28" s="514">
        <v>99.9</v>
      </c>
      <c r="N28" s="515">
        <v>99.8</v>
      </c>
    </row>
    <row r="29" spans="1:17" s="277" customFormat="1">
      <c r="A29" s="330"/>
      <c r="B29" s="123" t="s">
        <v>228</v>
      </c>
      <c r="C29" s="514">
        <v>100.7</v>
      </c>
      <c r="D29" s="514">
        <v>100.1</v>
      </c>
      <c r="E29" s="514">
        <v>100.3</v>
      </c>
      <c r="F29" s="514">
        <v>98.7</v>
      </c>
      <c r="G29" s="514">
        <v>99.8</v>
      </c>
      <c r="H29" s="514">
        <v>99.7</v>
      </c>
      <c r="I29" s="514">
        <v>90.2</v>
      </c>
      <c r="J29" s="514">
        <v>97.7</v>
      </c>
      <c r="K29" s="514">
        <v>97.5</v>
      </c>
      <c r="L29" s="514">
        <v>98.9</v>
      </c>
      <c r="M29" s="514">
        <v>99.8</v>
      </c>
      <c r="N29" s="515">
        <v>99.6</v>
      </c>
    </row>
    <row r="30" spans="1:17" s="277" customFormat="1">
      <c r="A30" s="330"/>
      <c r="B30" s="229" t="s">
        <v>229</v>
      </c>
      <c r="C30" s="510">
        <v>100.3</v>
      </c>
      <c r="D30" s="510">
        <v>100</v>
      </c>
      <c r="E30" s="510">
        <v>100.2</v>
      </c>
      <c r="F30" s="510">
        <v>99.3</v>
      </c>
      <c r="G30" s="510">
        <v>99.8</v>
      </c>
      <c r="H30" s="510">
        <v>99.5</v>
      </c>
      <c r="I30" s="510">
        <v>93.2</v>
      </c>
      <c r="J30" s="510">
        <v>99.3</v>
      </c>
      <c r="K30" s="510">
        <v>96.8</v>
      </c>
      <c r="L30" s="510">
        <v>99.3</v>
      </c>
      <c r="M30" s="510">
        <v>99.8</v>
      </c>
      <c r="N30" s="511">
        <v>99.4</v>
      </c>
    </row>
    <row r="31" spans="1:17" s="277" customFormat="1">
      <c r="A31" s="330"/>
      <c r="B31" s="229" t="s">
        <v>230</v>
      </c>
      <c r="C31" s="510">
        <v>100.2</v>
      </c>
      <c r="D31" s="510">
        <v>99.9</v>
      </c>
      <c r="E31" s="510">
        <v>100.1</v>
      </c>
      <c r="F31" s="510">
        <v>99</v>
      </c>
      <c r="G31" s="510">
        <v>99.8</v>
      </c>
      <c r="H31" s="510">
        <v>99.3</v>
      </c>
      <c r="I31" s="510">
        <v>93.9</v>
      </c>
      <c r="J31" s="510">
        <v>100.7</v>
      </c>
      <c r="K31" s="510">
        <v>97.5</v>
      </c>
      <c r="L31" s="510">
        <v>99</v>
      </c>
      <c r="M31" s="510">
        <v>99.8</v>
      </c>
      <c r="N31" s="511">
        <v>99.2</v>
      </c>
    </row>
    <row r="32" spans="1:17" s="277" customFormat="1">
      <c r="A32" s="330"/>
      <c r="B32" s="229" t="s">
        <v>231</v>
      </c>
      <c r="C32" s="510">
        <v>100.3</v>
      </c>
      <c r="D32" s="510">
        <v>100</v>
      </c>
      <c r="E32" s="510">
        <v>100.1</v>
      </c>
      <c r="F32" s="510">
        <v>98.2</v>
      </c>
      <c r="G32" s="510">
        <v>99.9</v>
      </c>
      <c r="H32" s="510">
        <v>99.2</v>
      </c>
      <c r="I32" s="510">
        <v>94.7</v>
      </c>
      <c r="J32" s="510">
        <v>99.6</v>
      </c>
      <c r="K32" s="510">
        <v>97.1</v>
      </c>
      <c r="L32" s="510">
        <v>98</v>
      </c>
      <c r="M32" s="510">
        <v>99.9</v>
      </c>
      <c r="N32" s="511">
        <v>99.1</v>
      </c>
    </row>
    <row r="33" spans="1:14" s="277" customFormat="1">
      <c r="A33" s="330"/>
      <c r="B33" s="229" t="s">
        <v>232</v>
      </c>
      <c r="C33" s="510">
        <v>99.8</v>
      </c>
      <c r="D33" s="510">
        <v>99.8</v>
      </c>
      <c r="E33" s="510">
        <v>99.9</v>
      </c>
      <c r="F33" s="510">
        <v>97.9</v>
      </c>
      <c r="G33" s="510">
        <v>99.9</v>
      </c>
      <c r="H33" s="510">
        <v>99.1</v>
      </c>
      <c r="I33" s="510">
        <v>97.9</v>
      </c>
      <c r="J33" s="510">
        <v>102.3</v>
      </c>
      <c r="K33" s="510">
        <v>99.3</v>
      </c>
      <c r="L33" s="510">
        <v>97.5</v>
      </c>
      <c r="M33" s="510">
        <v>99.8</v>
      </c>
      <c r="N33" s="511">
        <v>98.9</v>
      </c>
    </row>
    <row r="34" spans="1:14" s="277" customFormat="1">
      <c r="A34" s="330"/>
      <c r="B34" s="229" t="s">
        <v>233</v>
      </c>
      <c r="C34" s="510">
        <v>99.7</v>
      </c>
      <c r="D34" s="510">
        <v>99.6</v>
      </c>
      <c r="E34" s="510">
        <v>99.5</v>
      </c>
      <c r="F34" s="510">
        <v>98.5</v>
      </c>
      <c r="G34" s="510">
        <v>100.3</v>
      </c>
      <c r="H34" s="510">
        <v>99.4</v>
      </c>
      <c r="I34" s="510">
        <v>97.6</v>
      </c>
      <c r="J34" s="510">
        <v>99.8</v>
      </c>
      <c r="K34" s="510">
        <v>99.1</v>
      </c>
      <c r="L34" s="510">
        <v>98.2</v>
      </c>
      <c r="M34" s="510">
        <v>100.3</v>
      </c>
      <c r="N34" s="511">
        <v>99.2</v>
      </c>
    </row>
    <row r="35" spans="1:14" s="277" customFormat="1">
      <c r="A35" s="330"/>
      <c r="B35" s="229" t="s">
        <v>234</v>
      </c>
      <c r="C35" s="510">
        <v>99.7</v>
      </c>
      <c r="D35" s="510">
        <v>100</v>
      </c>
      <c r="E35" s="510">
        <v>99.4</v>
      </c>
      <c r="F35" s="510">
        <v>98.4</v>
      </c>
      <c r="G35" s="510">
        <v>100</v>
      </c>
      <c r="H35" s="510">
        <v>99.4</v>
      </c>
      <c r="I35" s="510">
        <v>97.9</v>
      </c>
      <c r="J35" s="510">
        <v>100.5</v>
      </c>
      <c r="K35" s="510">
        <v>99.6</v>
      </c>
      <c r="L35" s="510">
        <v>98.1</v>
      </c>
      <c r="M35" s="510">
        <v>100</v>
      </c>
      <c r="N35" s="511">
        <v>99.2</v>
      </c>
    </row>
    <row r="36" spans="1:14" s="277" customFormat="1">
      <c r="A36" s="330"/>
      <c r="B36" s="229" t="s">
        <v>235</v>
      </c>
      <c r="C36" s="510">
        <v>99.4</v>
      </c>
      <c r="D36" s="510">
        <v>100</v>
      </c>
      <c r="E36" s="510">
        <v>99.5</v>
      </c>
      <c r="F36" s="510">
        <v>98.7</v>
      </c>
      <c r="G36" s="510">
        <v>99.6</v>
      </c>
      <c r="H36" s="510">
        <v>99</v>
      </c>
      <c r="I36" s="510">
        <v>98.8</v>
      </c>
      <c r="J36" s="510">
        <v>100.5</v>
      </c>
      <c r="K36" s="510">
        <v>100.1</v>
      </c>
      <c r="L36" s="510">
        <v>98.3</v>
      </c>
      <c r="M36" s="510">
        <v>99.5</v>
      </c>
      <c r="N36" s="511">
        <v>98.7</v>
      </c>
    </row>
    <row r="37" spans="1:14" s="277" customFormat="1">
      <c r="A37" s="330"/>
      <c r="B37" s="123" t="s">
        <v>373</v>
      </c>
      <c r="C37" s="514">
        <v>99.4</v>
      </c>
      <c r="D37" s="514">
        <v>99.8</v>
      </c>
      <c r="E37" s="514">
        <v>99.2</v>
      </c>
      <c r="F37" s="514">
        <v>98.4</v>
      </c>
      <c r="G37" s="514">
        <v>99.5</v>
      </c>
      <c r="H37" s="514">
        <v>98.5</v>
      </c>
      <c r="I37" s="514">
        <v>98.8</v>
      </c>
      <c r="J37" s="514">
        <v>99.6</v>
      </c>
      <c r="K37" s="514">
        <v>99.7</v>
      </c>
      <c r="L37" s="514">
        <v>98</v>
      </c>
      <c r="M37" s="514">
        <v>99.4</v>
      </c>
      <c r="N37" s="518">
        <v>98.1</v>
      </c>
    </row>
    <row r="38" spans="1:14" s="277" customFormat="1">
      <c r="A38" s="330"/>
      <c r="B38" s="123" t="s">
        <v>237</v>
      </c>
      <c r="C38" s="514">
        <v>99</v>
      </c>
      <c r="D38" s="514">
        <v>99.7</v>
      </c>
      <c r="E38" s="514">
        <v>99</v>
      </c>
      <c r="F38" s="514">
        <v>97.3</v>
      </c>
      <c r="G38" s="514">
        <v>98.8</v>
      </c>
      <c r="H38" s="514">
        <v>97.3</v>
      </c>
      <c r="I38" s="514">
        <v>98.7</v>
      </c>
      <c r="J38" s="514">
        <v>99</v>
      </c>
      <c r="K38" s="514">
        <v>98.7</v>
      </c>
      <c r="L38" s="514">
        <v>96.7</v>
      </c>
      <c r="M38" s="514">
        <v>98.6</v>
      </c>
      <c r="N38" s="518">
        <v>96.7</v>
      </c>
    </row>
    <row r="39" spans="1:14" s="277" customFormat="1">
      <c r="A39" s="283"/>
      <c r="B39" s="123"/>
      <c r="C39" s="514"/>
      <c r="D39" s="514"/>
      <c r="E39" s="514"/>
      <c r="F39" s="514"/>
      <c r="G39" s="514"/>
      <c r="H39" s="514"/>
      <c r="I39" s="514"/>
      <c r="J39" s="514"/>
      <c r="K39" s="514"/>
      <c r="L39" s="514"/>
      <c r="M39" s="514"/>
      <c r="N39" s="515"/>
    </row>
    <row r="40" spans="1:14" s="277" customFormat="1">
      <c r="A40" s="1548">
        <v>2015</v>
      </c>
      <c r="B40" s="123" t="s">
        <v>238</v>
      </c>
      <c r="C40" s="514">
        <v>98.6</v>
      </c>
      <c r="D40" s="514">
        <v>99.8</v>
      </c>
      <c r="E40" s="514">
        <v>99.8</v>
      </c>
      <c r="F40" s="514">
        <v>97.2</v>
      </c>
      <c r="G40" s="514">
        <v>99.9</v>
      </c>
      <c r="H40" s="514">
        <v>99.9</v>
      </c>
      <c r="I40" s="514">
        <v>95.5</v>
      </c>
      <c r="J40" s="514">
        <v>97.4</v>
      </c>
      <c r="K40" s="514">
        <v>97.4</v>
      </c>
      <c r="L40" s="514">
        <v>96.7</v>
      </c>
      <c r="M40" s="514">
        <v>99.9</v>
      </c>
      <c r="N40" s="515">
        <v>99.9</v>
      </c>
    </row>
    <row r="41" spans="1:14" s="277" customFormat="1">
      <c r="A41" s="330"/>
      <c r="B41" s="123" t="s">
        <v>239</v>
      </c>
      <c r="C41" s="514">
        <v>98.4</v>
      </c>
      <c r="D41" s="514">
        <v>99.9</v>
      </c>
      <c r="E41" s="514">
        <v>99.6</v>
      </c>
      <c r="F41" s="514">
        <v>97.2</v>
      </c>
      <c r="G41" s="514">
        <v>99.9</v>
      </c>
      <c r="H41" s="514">
        <v>99.8</v>
      </c>
      <c r="I41" s="514">
        <v>97.1</v>
      </c>
      <c r="J41" s="514">
        <v>100.8</v>
      </c>
      <c r="K41" s="514">
        <v>98.2</v>
      </c>
      <c r="L41" s="514">
        <v>96.6</v>
      </c>
      <c r="M41" s="514">
        <v>99.8</v>
      </c>
      <c r="N41" s="515">
        <v>99.7</v>
      </c>
    </row>
    <row r="42" spans="1:14" s="277" customFormat="1">
      <c r="A42" s="330"/>
      <c r="B42" s="123" t="s">
        <v>228</v>
      </c>
      <c r="C42" s="514">
        <v>98.5</v>
      </c>
      <c r="D42" s="514">
        <v>100.2</v>
      </c>
      <c r="E42" s="514">
        <v>99.8</v>
      </c>
      <c r="F42" s="514">
        <v>97.5</v>
      </c>
      <c r="G42" s="514">
        <v>100.1</v>
      </c>
      <c r="H42" s="514">
        <v>99.9</v>
      </c>
      <c r="I42" s="514">
        <v>101.6</v>
      </c>
      <c r="J42" s="514">
        <v>102.2</v>
      </c>
      <c r="K42" s="514">
        <v>100.4</v>
      </c>
      <c r="L42" s="514">
        <v>96.8</v>
      </c>
      <c r="M42" s="514">
        <v>100</v>
      </c>
      <c r="N42" s="515">
        <v>99.7</v>
      </c>
    </row>
    <row r="43" spans="1:14" s="277" customFormat="1">
      <c r="A43" s="330"/>
      <c r="B43" s="1550"/>
      <c r="C43" s="518"/>
      <c r="D43" s="518"/>
      <c r="E43" s="518"/>
      <c r="F43" s="518"/>
      <c r="G43" s="518"/>
      <c r="H43" s="518"/>
      <c r="I43" s="518"/>
      <c r="J43" s="518"/>
      <c r="K43" s="518"/>
      <c r="L43" s="518"/>
      <c r="M43" s="518"/>
      <c r="N43" s="518"/>
    </row>
    <row r="44" spans="1:14">
      <c r="A44" s="2554" t="s">
        <v>1896</v>
      </c>
      <c r="B44" s="2554"/>
      <c r="C44" s="2554"/>
      <c r="D44" s="2554"/>
      <c r="E44" s="2554"/>
      <c r="F44" s="2554"/>
      <c r="G44" s="2554"/>
      <c r="H44" s="2554"/>
      <c r="I44" s="2554"/>
      <c r="J44" s="2554"/>
      <c r="K44" s="2554"/>
      <c r="L44" s="2554"/>
      <c r="M44" s="2554"/>
      <c r="N44" s="2554"/>
    </row>
    <row r="45" spans="1:14">
      <c r="A45" s="2545" t="s">
        <v>1895</v>
      </c>
      <c r="B45" s="2545"/>
      <c r="C45" s="2545"/>
      <c r="D45" s="2545"/>
      <c r="E45" s="2545"/>
      <c r="F45" s="2545"/>
      <c r="G45" s="2545"/>
      <c r="H45" s="2545"/>
      <c r="I45" s="2545"/>
      <c r="J45" s="2545"/>
      <c r="K45" s="2545"/>
      <c r="L45" s="2545"/>
      <c r="M45" s="2545"/>
      <c r="N45" s="2545"/>
    </row>
  </sheetData>
  <mergeCells count="15">
    <mergeCell ref="A1:G1"/>
    <mergeCell ref="L1:M1"/>
    <mergeCell ref="A2:G2"/>
    <mergeCell ref="L2:M2"/>
    <mergeCell ref="A45:N45"/>
    <mergeCell ref="A12:B12"/>
    <mergeCell ref="A13:B13"/>
    <mergeCell ref="A3:B4"/>
    <mergeCell ref="C3:N6"/>
    <mergeCell ref="C7:E12"/>
    <mergeCell ref="F7:N9"/>
    <mergeCell ref="F10:H12"/>
    <mergeCell ref="I10:K12"/>
    <mergeCell ref="L10:N12"/>
    <mergeCell ref="A44:N44"/>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47"/>
  <sheetViews>
    <sheetView showGridLines="0" zoomScaleNormal="100" workbookViewId="0">
      <pane ySplit="15" topLeftCell="A16" activePane="bottomLeft" state="frozen"/>
      <selection activeCell="I42" sqref="I42"/>
      <selection pane="bottomLeft" activeCell="H52" sqref="H52"/>
    </sheetView>
  </sheetViews>
  <sheetFormatPr defaultRowHeight="14.25"/>
  <cols>
    <col min="1" max="1" width="5.625" style="1495" customWidth="1"/>
    <col min="2" max="2" width="21.375" style="1495" customWidth="1"/>
    <col min="3" max="11" width="8.625" style="1495" customWidth="1"/>
    <col min="12" max="16384" width="9" style="1495"/>
  </cols>
  <sheetData>
    <row r="1" spans="1:14">
      <c r="A1" s="1759" t="s">
        <v>1671</v>
      </c>
      <c r="B1" s="1759"/>
      <c r="C1" s="1759"/>
      <c r="D1" s="1759"/>
      <c r="E1" s="1759"/>
      <c r="F1" s="1759"/>
      <c r="G1" s="1759"/>
      <c r="H1" s="187"/>
      <c r="I1" s="187"/>
      <c r="J1" s="1765" t="s">
        <v>220</v>
      </c>
      <c r="K1" s="1765"/>
      <c r="L1" s="187"/>
    </row>
    <row r="2" spans="1:14">
      <c r="A2" s="1809" t="s">
        <v>424</v>
      </c>
      <c r="B2" s="1809"/>
      <c r="C2" s="1809"/>
      <c r="D2" s="1809"/>
      <c r="E2" s="1809"/>
      <c r="F2" s="1809"/>
      <c r="G2" s="1809"/>
      <c r="H2" s="187"/>
      <c r="I2" s="187"/>
      <c r="J2" s="2776" t="s">
        <v>221</v>
      </c>
      <c r="K2" s="2776"/>
      <c r="L2" s="1126"/>
    </row>
    <row r="3" spans="1:14" ht="13.5" customHeight="1">
      <c r="A3" s="2735" t="s">
        <v>819</v>
      </c>
      <c r="B3" s="2757"/>
      <c r="C3" s="2734" t="s">
        <v>1069</v>
      </c>
      <c r="D3" s="2735"/>
      <c r="E3" s="2735"/>
      <c r="F3" s="2735"/>
      <c r="G3" s="2735"/>
      <c r="H3" s="2735"/>
      <c r="I3" s="2735"/>
      <c r="J3" s="2735"/>
      <c r="K3" s="2735"/>
    </row>
    <row r="4" spans="1:14" ht="12" customHeight="1">
      <c r="A4" s="2737"/>
      <c r="B4" s="2765"/>
      <c r="C4" s="2736"/>
      <c r="D4" s="2737"/>
      <c r="E4" s="2737"/>
      <c r="F4" s="2737"/>
      <c r="G4" s="2737"/>
      <c r="H4" s="2737"/>
      <c r="I4" s="2737"/>
      <c r="J4" s="2737"/>
      <c r="K4" s="2737"/>
    </row>
    <row r="5" spans="1:14" ht="14.25" customHeight="1">
      <c r="A5" s="2737"/>
      <c r="B5" s="2765"/>
      <c r="C5" s="2734" t="s">
        <v>1899</v>
      </c>
      <c r="D5" s="2735"/>
      <c r="E5" s="2735"/>
      <c r="F5" s="2735"/>
      <c r="G5" s="2735"/>
      <c r="H5" s="2757"/>
      <c r="I5" s="2734" t="s">
        <v>1510</v>
      </c>
      <c r="J5" s="2735"/>
      <c r="K5" s="2735"/>
      <c r="M5" s="2256"/>
      <c r="N5" s="2256"/>
    </row>
    <row r="6" spans="1:14">
      <c r="A6" s="2737"/>
      <c r="B6" s="2765"/>
      <c r="C6" s="2736"/>
      <c r="D6" s="2737"/>
      <c r="E6" s="2737"/>
      <c r="F6" s="2737"/>
      <c r="G6" s="2737"/>
      <c r="H6" s="2765"/>
      <c r="I6" s="2736"/>
      <c r="J6" s="2737"/>
      <c r="K6" s="2737"/>
      <c r="M6" s="2256"/>
      <c r="N6" s="2256"/>
    </row>
    <row r="7" spans="1:14" ht="14.25" customHeight="1">
      <c r="A7" s="1091" t="s">
        <v>628</v>
      </c>
      <c r="B7" s="1551"/>
      <c r="C7" s="2736"/>
      <c r="D7" s="2737"/>
      <c r="E7" s="2737"/>
      <c r="F7" s="2737"/>
      <c r="G7" s="2737"/>
      <c r="H7" s="2765"/>
      <c r="I7" s="2736"/>
      <c r="J7" s="2737"/>
      <c r="K7" s="2737"/>
      <c r="M7" s="2256"/>
      <c r="N7" s="2256"/>
    </row>
    <row r="8" spans="1:14">
      <c r="A8" s="1096" t="s">
        <v>222</v>
      </c>
      <c r="B8" s="1552"/>
      <c r="C8" s="2752"/>
      <c r="D8" s="2753"/>
      <c r="E8" s="2753"/>
      <c r="F8" s="2753"/>
      <c r="G8" s="2753"/>
      <c r="H8" s="2758"/>
      <c r="I8" s="2736"/>
      <c r="J8" s="2737"/>
      <c r="K8" s="2737"/>
      <c r="M8" s="2256"/>
      <c r="N8" s="2256"/>
    </row>
    <row r="9" spans="1:14" ht="14.25" customHeight="1">
      <c r="A9" s="1096" t="s">
        <v>629</v>
      </c>
      <c r="B9" s="1552"/>
      <c r="C9" s="2734" t="s">
        <v>1386</v>
      </c>
      <c r="D9" s="2735"/>
      <c r="E9" s="2757"/>
      <c r="F9" s="2734" t="s">
        <v>1385</v>
      </c>
      <c r="G9" s="2735"/>
      <c r="H9" s="2757"/>
      <c r="I9" s="2736"/>
      <c r="J9" s="2737"/>
      <c r="K9" s="2737"/>
      <c r="M9" s="2256"/>
      <c r="N9" s="2256"/>
    </row>
    <row r="10" spans="1:14">
      <c r="A10" s="1092" t="s">
        <v>223</v>
      </c>
      <c r="B10" s="1553"/>
      <c r="C10" s="2736"/>
      <c r="D10" s="2737"/>
      <c r="E10" s="2765"/>
      <c r="F10" s="2736"/>
      <c r="G10" s="2737"/>
      <c r="H10" s="2765"/>
      <c r="I10" s="2736"/>
      <c r="J10" s="2737"/>
      <c r="K10" s="2737"/>
      <c r="M10" s="2256"/>
      <c r="N10" s="2256"/>
    </row>
    <row r="11" spans="1:14">
      <c r="A11" s="1093" t="s">
        <v>630</v>
      </c>
      <c r="B11" s="1554"/>
      <c r="C11" s="2736"/>
      <c r="D11" s="2737"/>
      <c r="E11" s="2765"/>
      <c r="F11" s="2736"/>
      <c r="G11" s="2737"/>
      <c r="H11" s="2765"/>
      <c r="I11" s="2736"/>
      <c r="J11" s="2737"/>
      <c r="K11" s="2737"/>
      <c r="M11" s="2256"/>
      <c r="N11" s="2256"/>
    </row>
    <row r="12" spans="1:14">
      <c r="A12" s="1094" t="s">
        <v>224</v>
      </c>
      <c r="B12" s="1555"/>
      <c r="C12" s="2736"/>
      <c r="D12" s="2737"/>
      <c r="E12" s="2765"/>
      <c r="F12" s="2736"/>
      <c r="G12" s="2737"/>
      <c r="H12" s="2765"/>
      <c r="I12" s="2736"/>
      <c r="J12" s="2737"/>
      <c r="K12" s="2737"/>
      <c r="M12" s="2256"/>
      <c r="N12" s="2256"/>
    </row>
    <row r="13" spans="1:14">
      <c r="A13" s="1095" t="s">
        <v>631</v>
      </c>
      <c r="B13" s="1554"/>
      <c r="C13" s="2752"/>
      <c r="D13" s="2753"/>
      <c r="E13" s="2758"/>
      <c r="F13" s="2752"/>
      <c r="G13" s="2753"/>
      <c r="H13" s="2758"/>
      <c r="I13" s="2752"/>
      <c r="J13" s="2753"/>
      <c r="K13" s="2753"/>
      <c r="M13" s="2256"/>
      <c r="N13" s="2256"/>
    </row>
    <row r="14" spans="1:14" ht="14.85" customHeight="1">
      <c r="A14" s="1094" t="s">
        <v>425</v>
      </c>
      <c r="B14" s="1555"/>
      <c r="C14" s="2745" t="s">
        <v>225</v>
      </c>
      <c r="D14" s="2745" t="s">
        <v>226</v>
      </c>
      <c r="E14" s="2745" t="s">
        <v>426</v>
      </c>
      <c r="F14" s="2745" t="s">
        <v>225</v>
      </c>
      <c r="G14" s="2745" t="s">
        <v>226</v>
      </c>
      <c r="H14" s="2745" t="s">
        <v>426</v>
      </c>
      <c r="I14" s="2745" t="s">
        <v>225</v>
      </c>
      <c r="J14" s="2745" t="s">
        <v>226</v>
      </c>
      <c r="K14" s="2747" t="s">
        <v>426</v>
      </c>
      <c r="L14" s="13"/>
      <c r="M14" s="2256"/>
      <c r="N14" s="2256"/>
    </row>
    <row r="15" spans="1:14" ht="12" customHeight="1">
      <c r="A15" s="2766"/>
      <c r="B15" s="2767"/>
      <c r="C15" s="2774"/>
      <c r="D15" s="2774"/>
      <c r="E15" s="2774"/>
      <c r="F15" s="2774"/>
      <c r="G15" s="2774"/>
      <c r="H15" s="2774"/>
      <c r="I15" s="2774"/>
      <c r="J15" s="2774"/>
      <c r="K15" s="2775"/>
      <c r="L15" s="13"/>
      <c r="M15" s="2256"/>
      <c r="N15" s="2256"/>
    </row>
    <row r="16" spans="1:14" ht="12" customHeight="1">
      <c r="A16" s="1556"/>
      <c r="B16" s="1557"/>
      <c r="C16" s="514"/>
      <c r="D16" s="514"/>
      <c r="E16" s="514"/>
      <c r="F16" s="514"/>
      <c r="G16" s="514"/>
      <c r="H16" s="514"/>
      <c r="I16" s="514"/>
      <c r="J16" s="514"/>
      <c r="K16" s="515"/>
      <c r="L16" s="1232"/>
      <c r="M16" s="1232"/>
      <c r="N16" s="1232"/>
    </row>
    <row r="17" spans="1:14" ht="12" customHeight="1">
      <c r="A17" s="1556">
        <v>2013</v>
      </c>
      <c r="B17" s="1557" t="s">
        <v>227</v>
      </c>
      <c r="C17" s="514">
        <v>99.4</v>
      </c>
      <c r="D17" s="514" t="s">
        <v>63</v>
      </c>
      <c r="E17" s="514" t="s">
        <v>62</v>
      </c>
      <c r="F17" s="514">
        <v>101.6</v>
      </c>
      <c r="G17" s="514" t="s">
        <v>63</v>
      </c>
      <c r="H17" s="514" t="s">
        <v>62</v>
      </c>
      <c r="I17" s="514">
        <v>98.2</v>
      </c>
      <c r="J17" s="514" t="s">
        <v>63</v>
      </c>
      <c r="K17" s="515" t="s">
        <v>62</v>
      </c>
      <c r="L17" s="1235"/>
      <c r="M17" s="1232"/>
      <c r="N17" s="1232"/>
    </row>
    <row r="18" spans="1:14" ht="12" customHeight="1">
      <c r="A18" s="1556">
        <v>2014</v>
      </c>
      <c r="B18" s="1557" t="s">
        <v>227</v>
      </c>
      <c r="C18" s="514">
        <v>101.1</v>
      </c>
      <c r="D18" s="514" t="s">
        <v>63</v>
      </c>
      <c r="E18" s="514" t="s">
        <v>62</v>
      </c>
      <c r="F18" s="514">
        <v>101.2</v>
      </c>
      <c r="G18" s="514" t="s">
        <v>63</v>
      </c>
      <c r="H18" s="514" t="s">
        <v>62</v>
      </c>
      <c r="I18" s="514">
        <v>98.8</v>
      </c>
      <c r="J18" s="514" t="s">
        <v>63</v>
      </c>
      <c r="K18" s="515" t="s">
        <v>62</v>
      </c>
      <c r="L18" s="1232"/>
      <c r="M18" s="1232"/>
      <c r="N18" s="1232"/>
    </row>
    <row r="19" spans="1:14" ht="12" customHeight="1">
      <c r="A19" s="187"/>
      <c r="B19" s="1557"/>
      <c r="C19" s="371"/>
      <c r="D19" s="371"/>
      <c r="E19" s="371"/>
      <c r="F19" s="371"/>
      <c r="G19" s="371"/>
      <c r="H19" s="371"/>
      <c r="I19" s="371"/>
      <c r="J19" s="371"/>
      <c r="K19" s="519"/>
      <c r="L19" s="1232"/>
      <c r="M19" s="1232"/>
      <c r="N19" s="1232"/>
    </row>
    <row r="20" spans="1:14" ht="12" customHeight="1">
      <c r="A20" s="1556">
        <v>2013</v>
      </c>
      <c r="B20" s="1557" t="s">
        <v>252</v>
      </c>
      <c r="C20" s="371">
        <v>98.4</v>
      </c>
      <c r="D20" s="371">
        <v>100</v>
      </c>
      <c r="E20" s="371" t="s">
        <v>62</v>
      </c>
      <c r="F20" s="371">
        <v>101.6</v>
      </c>
      <c r="G20" s="371">
        <v>100</v>
      </c>
      <c r="H20" s="371" t="s">
        <v>62</v>
      </c>
      <c r="I20" s="371">
        <v>98.3</v>
      </c>
      <c r="J20" s="371">
        <v>99.6</v>
      </c>
      <c r="K20" s="519" t="s">
        <v>62</v>
      </c>
      <c r="L20" s="1232"/>
      <c r="M20" s="1232"/>
      <c r="N20" s="1232"/>
    </row>
    <row r="21" spans="1:14" ht="12" customHeight="1">
      <c r="A21" s="1558"/>
      <c r="B21" s="1557"/>
      <c r="C21" s="371"/>
      <c r="D21" s="371"/>
      <c r="E21" s="371"/>
      <c r="F21" s="371"/>
      <c r="G21" s="371"/>
      <c r="H21" s="371"/>
      <c r="I21" s="371"/>
      <c r="J21" s="371"/>
      <c r="K21" s="519"/>
      <c r="L21" s="13"/>
    </row>
    <row r="22" spans="1:14" s="277" customFormat="1" ht="12" customHeight="1">
      <c r="A22" s="1559" t="s">
        <v>657</v>
      </c>
      <c r="B22" s="1557" t="s">
        <v>241</v>
      </c>
      <c r="C22" s="371">
        <v>100.8</v>
      </c>
      <c r="D22" s="371">
        <v>100.6</v>
      </c>
      <c r="E22" s="371" t="s">
        <v>62</v>
      </c>
      <c r="F22" s="371">
        <v>100.8</v>
      </c>
      <c r="G22" s="371">
        <v>100.7</v>
      </c>
      <c r="H22" s="371" t="s">
        <v>62</v>
      </c>
      <c r="I22" s="371">
        <v>98.4</v>
      </c>
      <c r="J22" s="371">
        <v>99.6</v>
      </c>
      <c r="K22" s="1560" t="s">
        <v>62</v>
      </c>
      <c r="L22" s="278"/>
    </row>
    <row r="23" spans="1:14" s="277" customFormat="1" ht="12" customHeight="1">
      <c r="A23" s="1559"/>
      <c r="B23" s="1557" t="s">
        <v>253</v>
      </c>
      <c r="C23" s="371">
        <v>101.1</v>
      </c>
      <c r="D23" s="371">
        <v>100.3</v>
      </c>
      <c r="E23" s="371" t="s">
        <v>62</v>
      </c>
      <c r="F23" s="371">
        <v>100.9</v>
      </c>
      <c r="G23" s="371">
        <v>100.1</v>
      </c>
      <c r="H23" s="371" t="s">
        <v>62</v>
      </c>
      <c r="I23" s="371">
        <v>98.6</v>
      </c>
      <c r="J23" s="371">
        <v>99.6</v>
      </c>
      <c r="K23" s="1560"/>
      <c r="L23" s="278"/>
    </row>
    <row r="24" spans="1:14" s="277" customFormat="1" ht="12" customHeight="1">
      <c r="A24" s="1559"/>
      <c r="B24" s="1557" t="s">
        <v>254</v>
      </c>
      <c r="C24" s="371">
        <v>101.1</v>
      </c>
      <c r="D24" s="371">
        <v>100.2</v>
      </c>
      <c r="E24" s="371" t="s">
        <v>62</v>
      </c>
      <c r="F24" s="371">
        <v>101.5</v>
      </c>
      <c r="G24" s="371">
        <v>100.6</v>
      </c>
      <c r="H24" s="371" t="s">
        <v>62</v>
      </c>
      <c r="I24" s="371">
        <v>99</v>
      </c>
      <c r="J24" s="371">
        <v>100</v>
      </c>
      <c r="K24" s="1560" t="s">
        <v>62</v>
      </c>
      <c r="L24" s="278"/>
    </row>
    <row r="25" spans="1:14" s="277" customFormat="1" ht="12" customHeight="1">
      <c r="A25" s="1559"/>
      <c r="B25" s="1557" t="s">
        <v>252</v>
      </c>
      <c r="C25" s="371">
        <v>101.2</v>
      </c>
      <c r="D25" s="371">
        <v>100.1</v>
      </c>
      <c r="E25" s="371" t="s">
        <v>62</v>
      </c>
      <c r="F25" s="371">
        <v>101.5</v>
      </c>
      <c r="G25" s="371">
        <v>100.1</v>
      </c>
      <c r="H25" s="371" t="s">
        <v>62</v>
      </c>
      <c r="I25" s="371">
        <v>99.3</v>
      </c>
      <c r="J25" s="371">
        <v>100</v>
      </c>
      <c r="K25" s="1560" t="s">
        <v>62</v>
      </c>
      <c r="L25" s="278"/>
      <c r="M25" s="278"/>
    </row>
    <row r="26" spans="1:14" ht="12" customHeight="1">
      <c r="A26" s="187"/>
      <c r="B26" s="1557"/>
      <c r="C26" s="514"/>
      <c r="D26" s="514"/>
      <c r="E26" s="514"/>
      <c r="F26" s="514"/>
      <c r="G26" s="514"/>
      <c r="H26" s="514"/>
      <c r="I26" s="514"/>
      <c r="J26" s="514"/>
      <c r="K26" s="515"/>
      <c r="L26" s="13"/>
    </row>
    <row r="27" spans="1:14" s="277" customFormat="1" ht="12" customHeight="1">
      <c r="A27" s="1559" t="s">
        <v>1085</v>
      </c>
      <c r="B27" s="1557" t="s">
        <v>241</v>
      </c>
      <c r="C27" s="371">
        <v>101.2</v>
      </c>
      <c r="D27" s="371">
        <v>100.6</v>
      </c>
      <c r="E27" s="371" t="s">
        <v>62</v>
      </c>
      <c r="F27" s="371">
        <v>101.3</v>
      </c>
      <c r="G27" s="371">
        <v>100.3</v>
      </c>
      <c r="H27" s="371" t="s">
        <v>62</v>
      </c>
      <c r="I27" s="371">
        <v>99.6</v>
      </c>
      <c r="J27" s="371">
        <v>99.8</v>
      </c>
      <c r="K27" s="519" t="s">
        <v>62</v>
      </c>
      <c r="L27" s="278"/>
    </row>
    <row r="28" spans="1:14" ht="12" customHeight="1">
      <c r="A28" s="1561"/>
      <c r="B28" s="1557"/>
      <c r="C28" s="514"/>
      <c r="D28" s="514"/>
      <c r="E28" s="514"/>
      <c r="F28" s="514"/>
      <c r="G28" s="514"/>
      <c r="H28" s="514"/>
      <c r="I28" s="514"/>
      <c r="J28" s="514"/>
      <c r="K28" s="515"/>
      <c r="L28" s="13"/>
    </row>
    <row r="29" spans="1:14" ht="12" customHeight="1">
      <c r="A29" s="1562" t="s">
        <v>657</v>
      </c>
      <c r="B29" s="1557" t="s">
        <v>238</v>
      </c>
      <c r="C29" s="514">
        <v>100.6</v>
      </c>
      <c r="D29" s="514">
        <v>100.5</v>
      </c>
      <c r="E29" s="514">
        <v>100.5</v>
      </c>
      <c r="F29" s="514">
        <v>100.9</v>
      </c>
      <c r="G29" s="514">
        <v>100.7</v>
      </c>
      <c r="H29" s="514">
        <v>100.7</v>
      </c>
      <c r="I29" s="514">
        <v>98.3</v>
      </c>
      <c r="J29" s="514">
        <v>99.8</v>
      </c>
      <c r="K29" s="515">
        <v>99.8</v>
      </c>
      <c r="L29" s="13"/>
    </row>
    <row r="30" spans="1:14" ht="12" customHeight="1">
      <c r="A30" s="1561"/>
      <c r="B30" s="1557" t="s">
        <v>239</v>
      </c>
      <c r="C30" s="514">
        <v>100.8</v>
      </c>
      <c r="D30" s="514">
        <v>100.1</v>
      </c>
      <c r="E30" s="514">
        <v>100.6</v>
      </c>
      <c r="F30" s="514">
        <v>100.7</v>
      </c>
      <c r="G30" s="514">
        <v>99.9</v>
      </c>
      <c r="H30" s="514">
        <v>100.6</v>
      </c>
      <c r="I30" s="514">
        <v>98.4</v>
      </c>
      <c r="J30" s="514">
        <v>99.8</v>
      </c>
      <c r="K30" s="515">
        <v>99.6</v>
      </c>
      <c r="L30" s="13"/>
    </row>
    <row r="31" spans="1:14" ht="12" customHeight="1">
      <c r="A31" s="1561"/>
      <c r="B31" s="1557" t="s">
        <v>228</v>
      </c>
      <c r="C31" s="514">
        <v>100.9</v>
      </c>
      <c r="D31" s="514">
        <v>100.1</v>
      </c>
      <c r="E31" s="514">
        <v>100.7</v>
      </c>
      <c r="F31" s="514">
        <v>100.9</v>
      </c>
      <c r="G31" s="514">
        <v>100.3</v>
      </c>
      <c r="H31" s="514">
        <v>100.9</v>
      </c>
      <c r="I31" s="514">
        <v>98.5</v>
      </c>
      <c r="J31" s="514">
        <v>99.9</v>
      </c>
      <c r="K31" s="515">
        <v>99.5</v>
      </c>
      <c r="L31" s="13"/>
    </row>
    <row r="32" spans="1:14" ht="12" customHeight="1">
      <c r="A32" s="1561"/>
      <c r="B32" s="1557" t="s">
        <v>229</v>
      </c>
      <c r="C32" s="514">
        <v>101.1</v>
      </c>
      <c r="D32" s="514">
        <v>100.2</v>
      </c>
      <c r="E32" s="514">
        <v>100.9</v>
      </c>
      <c r="F32" s="514">
        <v>100.8</v>
      </c>
      <c r="G32" s="514">
        <v>99.8</v>
      </c>
      <c r="H32" s="514">
        <v>100.7</v>
      </c>
      <c r="I32" s="514">
        <v>98.5</v>
      </c>
      <c r="J32" s="514">
        <v>99.9</v>
      </c>
      <c r="K32" s="515">
        <v>99.4</v>
      </c>
      <c r="L32" s="13"/>
    </row>
    <row r="33" spans="1:12" ht="12" customHeight="1">
      <c r="A33" s="1561"/>
      <c r="B33" s="1557" t="s">
        <v>230</v>
      </c>
      <c r="C33" s="514">
        <v>101</v>
      </c>
      <c r="D33" s="514">
        <v>100</v>
      </c>
      <c r="E33" s="514">
        <v>100.9</v>
      </c>
      <c r="F33" s="514">
        <v>100.9</v>
      </c>
      <c r="G33" s="514">
        <v>100.3</v>
      </c>
      <c r="H33" s="514">
        <v>101</v>
      </c>
      <c r="I33" s="514">
        <v>98.6</v>
      </c>
      <c r="J33" s="514">
        <v>100</v>
      </c>
      <c r="K33" s="515">
        <v>99.4</v>
      </c>
      <c r="L33" s="13"/>
    </row>
    <row r="34" spans="1:12" ht="12" customHeight="1">
      <c r="A34" s="1561"/>
      <c r="B34" s="1557" t="s">
        <v>231</v>
      </c>
      <c r="C34" s="514">
        <v>101</v>
      </c>
      <c r="D34" s="514">
        <v>100.1</v>
      </c>
      <c r="E34" s="514">
        <v>101</v>
      </c>
      <c r="F34" s="514">
        <v>101</v>
      </c>
      <c r="G34" s="514">
        <v>99.9</v>
      </c>
      <c r="H34" s="514">
        <v>100.9</v>
      </c>
      <c r="I34" s="514">
        <v>98.7</v>
      </c>
      <c r="J34" s="514">
        <v>100</v>
      </c>
      <c r="K34" s="515">
        <v>99.4</v>
      </c>
      <c r="L34" s="13"/>
    </row>
    <row r="35" spans="1:12" ht="12" customHeight="1">
      <c r="A35" s="1561"/>
      <c r="B35" s="1557" t="s">
        <v>232</v>
      </c>
      <c r="C35" s="514">
        <v>101.1</v>
      </c>
      <c r="D35" s="514">
        <v>100.1</v>
      </c>
      <c r="E35" s="514">
        <v>101.1</v>
      </c>
      <c r="F35" s="514">
        <v>101.3</v>
      </c>
      <c r="G35" s="514">
        <v>100.3</v>
      </c>
      <c r="H35" s="514">
        <v>101.2</v>
      </c>
      <c r="I35" s="514">
        <v>98.8</v>
      </c>
      <c r="J35" s="514">
        <v>100</v>
      </c>
      <c r="K35" s="515">
        <v>99.4</v>
      </c>
      <c r="L35" s="13"/>
    </row>
    <row r="36" spans="1:12" ht="12" customHeight="1">
      <c r="A36" s="1561"/>
      <c r="B36" s="1557" t="s">
        <v>233</v>
      </c>
      <c r="C36" s="514">
        <v>101.1</v>
      </c>
      <c r="D36" s="514">
        <v>100</v>
      </c>
      <c r="E36" s="514">
        <v>101.1</v>
      </c>
      <c r="F36" s="514">
        <v>101.5</v>
      </c>
      <c r="G36" s="514">
        <v>100.1</v>
      </c>
      <c r="H36" s="514">
        <v>101.3</v>
      </c>
      <c r="I36" s="514">
        <v>99.1</v>
      </c>
      <c r="J36" s="514">
        <v>100</v>
      </c>
      <c r="K36" s="515">
        <v>99.4</v>
      </c>
      <c r="L36" s="13"/>
    </row>
    <row r="37" spans="1:12" ht="12" customHeight="1">
      <c r="A37" s="1561"/>
      <c r="B37" s="1557" t="s">
        <v>234</v>
      </c>
      <c r="C37" s="514">
        <v>101.2</v>
      </c>
      <c r="D37" s="514">
        <v>100.1</v>
      </c>
      <c r="E37" s="514">
        <v>101.2</v>
      </c>
      <c r="F37" s="514">
        <v>101.6</v>
      </c>
      <c r="G37" s="514">
        <v>100.5</v>
      </c>
      <c r="H37" s="514">
        <v>101.8</v>
      </c>
      <c r="I37" s="514">
        <v>99.2</v>
      </c>
      <c r="J37" s="514">
        <v>100</v>
      </c>
      <c r="K37" s="515">
        <v>99.4</v>
      </c>
      <c r="L37" s="13"/>
    </row>
    <row r="38" spans="1:12" ht="12" customHeight="1">
      <c r="A38" s="1561"/>
      <c r="B38" s="1557" t="s">
        <v>235</v>
      </c>
      <c r="C38" s="514">
        <v>101.2</v>
      </c>
      <c r="D38" s="514">
        <v>100</v>
      </c>
      <c r="E38" s="514">
        <v>101.2</v>
      </c>
      <c r="F38" s="514">
        <v>101.6</v>
      </c>
      <c r="G38" s="514">
        <v>99.8</v>
      </c>
      <c r="H38" s="514">
        <v>101.6</v>
      </c>
      <c r="I38" s="514">
        <v>99.3</v>
      </c>
      <c r="J38" s="514">
        <v>100</v>
      </c>
      <c r="K38" s="515">
        <v>99.4</v>
      </c>
      <c r="L38" s="13"/>
    </row>
    <row r="39" spans="1:12" ht="12" customHeight="1">
      <c r="A39" s="1561"/>
      <c r="B39" s="1557" t="s">
        <v>236</v>
      </c>
      <c r="C39" s="371">
        <v>101.3</v>
      </c>
      <c r="D39" s="371">
        <v>100.1</v>
      </c>
      <c r="E39" s="371">
        <v>101.3</v>
      </c>
      <c r="F39" s="371">
        <v>101.5</v>
      </c>
      <c r="G39" s="371">
        <v>99.9</v>
      </c>
      <c r="H39" s="371">
        <v>101.5</v>
      </c>
      <c r="I39" s="371">
        <v>99.4</v>
      </c>
      <c r="J39" s="371">
        <v>99.9</v>
      </c>
      <c r="K39" s="519">
        <v>99.3</v>
      </c>
      <c r="L39" s="13"/>
    </row>
    <row r="40" spans="1:12" ht="12" customHeight="1">
      <c r="A40" s="1561"/>
      <c r="B40" s="1557" t="s">
        <v>237</v>
      </c>
      <c r="C40" s="514">
        <v>101.2</v>
      </c>
      <c r="D40" s="514">
        <v>99.9</v>
      </c>
      <c r="E40" s="514">
        <v>101.2</v>
      </c>
      <c r="F40" s="514">
        <v>101.5</v>
      </c>
      <c r="G40" s="514">
        <v>100</v>
      </c>
      <c r="H40" s="514">
        <v>101.5</v>
      </c>
      <c r="I40" s="514">
        <v>99.2</v>
      </c>
      <c r="J40" s="514">
        <v>99.9</v>
      </c>
      <c r="K40" s="515">
        <v>99.2</v>
      </c>
      <c r="L40" s="13"/>
    </row>
    <row r="41" spans="1:12" ht="12" customHeight="1">
      <c r="A41" s="1561"/>
      <c r="B41" s="1557"/>
      <c r="C41" s="514"/>
      <c r="D41" s="514"/>
      <c r="E41" s="514"/>
      <c r="F41" s="514"/>
      <c r="G41" s="514"/>
      <c r="H41" s="514"/>
      <c r="I41" s="514"/>
      <c r="J41" s="514"/>
      <c r="K41" s="515"/>
      <c r="L41" s="13"/>
    </row>
    <row r="42" spans="1:12" ht="12" customHeight="1">
      <c r="A42" s="1562" t="s">
        <v>1085</v>
      </c>
      <c r="B42" s="1557" t="s">
        <v>238</v>
      </c>
      <c r="C42" s="514">
        <v>101.2</v>
      </c>
      <c r="D42" s="514">
        <v>100.5</v>
      </c>
      <c r="E42" s="514">
        <v>100.5</v>
      </c>
      <c r="F42" s="514">
        <v>101.3</v>
      </c>
      <c r="G42" s="514">
        <v>100.5</v>
      </c>
      <c r="H42" s="514">
        <v>100.5</v>
      </c>
      <c r="I42" s="514">
        <v>99.5</v>
      </c>
      <c r="J42" s="514">
        <v>99.9</v>
      </c>
      <c r="K42" s="515">
        <v>99.9</v>
      </c>
      <c r="L42" s="13"/>
    </row>
    <row r="43" spans="1:12" ht="12" customHeight="1">
      <c r="A43" s="1561"/>
      <c r="B43" s="1557" t="s">
        <v>239</v>
      </c>
      <c r="C43" s="514">
        <v>101.2</v>
      </c>
      <c r="D43" s="514">
        <v>100.1</v>
      </c>
      <c r="E43" s="514">
        <v>100.6</v>
      </c>
      <c r="F43" s="514">
        <v>101.3</v>
      </c>
      <c r="G43" s="514">
        <v>99.9</v>
      </c>
      <c r="H43" s="514">
        <v>100.4</v>
      </c>
      <c r="I43" s="514">
        <v>99.6</v>
      </c>
      <c r="J43" s="514">
        <v>99.9</v>
      </c>
      <c r="K43" s="515">
        <v>99.8</v>
      </c>
      <c r="L43" s="13"/>
    </row>
    <row r="44" spans="1:12" ht="12" customHeight="1">
      <c r="A44" s="1561"/>
      <c r="B44" s="1557" t="s">
        <v>228</v>
      </c>
      <c r="C44" s="514">
        <v>101.2</v>
      </c>
      <c r="D44" s="514">
        <v>100.1</v>
      </c>
      <c r="E44" s="514">
        <v>100.7</v>
      </c>
      <c r="F44" s="514">
        <v>101.1</v>
      </c>
      <c r="G44" s="1635">
        <v>100.1</v>
      </c>
      <c r="H44" s="514">
        <v>100.5</v>
      </c>
      <c r="I44" s="514">
        <v>99.7</v>
      </c>
      <c r="J44" s="514">
        <v>100</v>
      </c>
      <c r="K44" s="515">
        <v>99.8</v>
      </c>
      <c r="L44" s="13"/>
    </row>
    <row r="45" spans="1:12" ht="12" customHeight="1">
      <c r="A45" s="1561"/>
      <c r="B45" s="1563"/>
      <c r="C45" s="518"/>
      <c r="D45" s="518"/>
      <c r="E45" s="518"/>
      <c r="F45" s="518"/>
      <c r="G45" s="518"/>
      <c r="H45" s="518"/>
      <c r="I45" s="518"/>
      <c r="J45" s="518"/>
      <c r="K45" s="518"/>
      <c r="L45" s="13"/>
    </row>
    <row r="46" spans="1:12" ht="12" customHeight="1">
      <c r="A46" s="2088" t="s">
        <v>1898</v>
      </c>
      <c r="B46" s="2088"/>
      <c r="C46" s="2088"/>
      <c r="D46" s="2088"/>
      <c r="E46" s="2088"/>
      <c r="F46" s="2088"/>
      <c r="G46" s="2088"/>
      <c r="H46" s="2088"/>
      <c r="I46" s="2088"/>
      <c r="J46" s="2088"/>
      <c r="K46" s="2088"/>
      <c r="L46" s="13"/>
    </row>
    <row r="47" spans="1:12" ht="12" customHeight="1">
      <c r="A47" s="2337" t="s">
        <v>1897</v>
      </c>
      <c r="B47" s="2337"/>
      <c r="C47" s="2337"/>
      <c r="D47" s="2337"/>
      <c r="E47" s="2337"/>
      <c r="F47" s="2337"/>
      <c r="G47" s="2337"/>
      <c r="H47" s="2337"/>
      <c r="I47" s="2337"/>
      <c r="J47" s="2337"/>
      <c r="K47" s="2337"/>
    </row>
  </sheetData>
  <mergeCells count="23">
    <mergeCell ref="J1:K1"/>
    <mergeCell ref="A47:K47"/>
    <mergeCell ref="I14:I15"/>
    <mergeCell ref="A3:B6"/>
    <mergeCell ref="A46:K46"/>
    <mergeCell ref="A15:B15"/>
    <mergeCell ref="I5:K13"/>
    <mergeCell ref="M5:N15"/>
    <mergeCell ref="A1:G1"/>
    <mergeCell ref="A2:G2"/>
    <mergeCell ref="F9:H13"/>
    <mergeCell ref="H14:H15"/>
    <mergeCell ref="F14:F15"/>
    <mergeCell ref="C5:H8"/>
    <mergeCell ref="C9:E13"/>
    <mergeCell ref="C3:K4"/>
    <mergeCell ref="G14:G15"/>
    <mergeCell ref="C14:C15"/>
    <mergeCell ref="D14:D15"/>
    <mergeCell ref="E14:E15"/>
    <mergeCell ref="J14:J15"/>
    <mergeCell ref="K14:K15"/>
    <mergeCell ref="J2:K2"/>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5"/>
  <sheetViews>
    <sheetView showGridLines="0" zoomScaleNormal="100" workbookViewId="0">
      <pane ySplit="9" topLeftCell="A10" activePane="bottomLeft" state="frozen"/>
      <selection activeCell="I42" sqref="I42"/>
      <selection pane="bottomLeft" activeCell="I7" sqref="I7"/>
    </sheetView>
  </sheetViews>
  <sheetFormatPr defaultRowHeight="14.25"/>
  <cols>
    <col min="1" max="1" width="6.5" style="1495" customWidth="1"/>
    <col min="2" max="2" width="16.25" style="1495" customWidth="1"/>
    <col min="3" max="8" width="16.125" style="1495" customWidth="1"/>
    <col min="9" max="16384" width="9" style="1495"/>
  </cols>
  <sheetData>
    <row r="1" spans="1:11" ht="19.5" customHeight="1">
      <c r="A1" s="2183" t="s">
        <v>798</v>
      </c>
      <c r="B1" s="2183"/>
      <c r="C1" s="2183"/>
      <c r="D1" s="2183"/>
      <c r="E1" s="3"/>
      <c r="F1" s="1489" t="s">
        <v>220</v>
      </c>
      <c r="G1" s="1488"/>
    </row>
    <row r="2" spans="1:11" ht="17.25" customHeight="1">
      <c r="A2" s="2710" t="s">
        <v>424</v>
      </c>
      <c r="B2" s="2710"/>
      <c r="C2" s="2710"/>
      <c r="D2" s="2710"/>
      <c r="E2" s="4"/>
      <c r="F2" s="1491" t="s">
        <v>221</v>
      </c>
      <c r="G2" s="1490"/>
    </row>
    <row r="3" spans="1:11" ht="16.5" customHeight="1">
      <c r="A3" s="2735" t="s">
        <v>818</v>
      </c>
      <c r="B3" s="2735"/>
      <c r="C3" s="2772" t="s">
        <v>1900</v>
      </c>
      <c r="D3" s="2773"/>
      <c r="E3" s="2773"/>
      <c r="F3" s="2779"/>
      <c r="G3" s="2779" t="s">
        <v>1902</v>
      </c>
      <c r="H3" s="2772" t="s">
        <v>1436</v>
      </c>
    </row>
    <row r="4" spans="1:11" ht="12" customHeight="1">
      <c r="A4" s="2737"/>
      <c r="B4" s="2737"/>
      <c r="C4" s="2734" t="s">
        <v>1901</v>
      </c>
      <c r="D4" s="2757"/>
      <c r="E4" s="2734" t="s">
        <v>1070</v>
      </c>
      <c r="F4" s="2757"/>
      <c r="G4" s="2771"/>
      <c r="H4" s="2764"/>
    </row>
    <row r="5" spans="1:11" ht="12" customHeight="1">
      <c r="A5" s="2737"/>
      <c r="B5" s="2737"/>
      <c r="C5" s="2736"/>
      <c r="D5" s="2765"/>
      <c r="E5" s="2736"/>
      <c r="F5" s="2765"/>
      <c r="G5" s="2771"/>
      <c r="H5" s="2764"/>
    </row>
    <row r="6" spans="1:11" ht="12" customHeight="1">
      <c r="A6" s="2737"/>
      <c r="B6" s="2737"/>
      <c r="C6" s="2736"/>
      <c r="D6" s="2765"/>
      <c r="E6" s="2736"/>
      <c r="F6" s="2765"/>
      <c r="G6" s="2771"/>
      <c r="H6" s="2764"/>
    </row>
    <row r="7" spans="1:11" ht="12" customHeight="1">
      <c r="A7" s="2737"/>
      <c r="B7" s="2737"/>
      <c r="C7" s="2736"/>
      <c r="D7" s="2765"/>
      <c r="E7" s="2736"/>
      <c r="F7" s="2765"/>
      <c r="G7" s="2771"/>
      <c r="H7" s="2764"/>
    </row>
    <row r="8" spans="1:11" ht="12" customHeight="1">
      <c r="A8" s="2737"/>
      <c r="B8" s="2737"/>
      <c r="C8" s="2752"/>
      <c r="D8" s="2758"/>
      <c r="E8" s="2752"/>
      <c r="F8" s="2758"/>
      <c r="G8" s="2780"/>
      <c r="H8" s="2764"/>
    </row>
    <row r="9" spans="1:11" ht="21" customHeight="1">
      <c r="A9" s="2753"/>
      <c r="B9" s="2753"/>
      <c r="C9" s="1546" t="s">
        <v>225</v>
      </c>
      <c r="D9" s="1546" t="s">
        <v>226</v>
      </c>
      <c r="E9" s="1546" t="s">
        <v>225</v>
      </c>
      <c r="F9" s="1546" t="s">
        <v>226</v>
      </c>
      <c r="G9" s="1547" t="s">
        <v>225</v>
      </c>
      <c r="H9" s="2756"/>
    </row>
    <row r="10" spans="1:11" ht="12.75" customHeight="1">
      <c r="A10" s="1548"/>
      <c r="B10" s="123"/>
      <c r="C10" s="402"/>
      <c r="D10" s="402"/>
      <c r="E10" s="402"/>
      <c r="F10" s="402"/>
      <c r="G10" s="402"/>
      <c r="H10" s="516"/>
      <c r="I10" s="1232"/>
      <c r="J10" s="1232"/>
      <c r="K10" s="1232"/>
    </row>
    <row r="11" spans="1:11" ht="12.75" customHeight="1">
      <c r="A11" s="1548">
        <v>2013</v>
      </c>
      <c r="B11" s="123" t="s">
        <v>227</v>
      </c>
      <c r="C11" s="1295" t="s">
        <v>1672</v>
      </c>
      <c r="D11" s="1295" t="s">
        <v>63</v>
      </c>
      <c r="E11" s="1295" t="s">
        <v>1673</v>
      </c>
      <c r="F11" s="1295" t="s">
        <v>63</v>
      </c>
      <c r="G11" s="1295" t="s">
        <v>1674</v>
      </c>
      <c r="H11" s="1585">
        <v>-42194.1</v>
      </c>
      <c r="I11" s="1235"/>
      <c r="J11" s="1232"/>
      <c r="K11" s="1232"/>
    </row>
    <row r="12" spans="1:11" ht="12.75" customHeight="1">
      <c r="A12" s="908">
        <v>2014</v>
      </c>
      <c r="B12" s="123" t="s">
        <v>227</v>
      </c>
      <c r="C12" s="1295">
        <v>103.3</v>
      </c>
      <c r="D12" s="1295" t="s">
        <v>63</v>
      </c>
      <c r="E12" s="1295" t="s">
        <v>1668</v>
      </c>
      <c r="F12" s="1295" t="s">
        <v>63</v>
      </c>
      <c r="G12" s="1295" t="s">
        <v>62</v>
      </c>
      <c r="H12" s="1585">
        <v>-28977.5</v>
      </c>
      <c r="I12" s="1232"/>
      <c r="J12" s="1232"/>
      <c r="K12" s="1232"/>
    </row>
    <row r="13" spans="1:11" ht="12.75" customHeight="1">
      <c r="A13" s="331"/>
      <c r="B13" s="123"/>
      <c r="C13" s="1295"/>
      <c r="D13" s="1295"/>
      <c r="E13" s="1295"/>
      <c r="F13" s="1295"/>
      <c r="G13" s="1295"/>
      <c r="H13" s="1585"/>
      <c r="I13" s="1232"/>
      <c r="J13" s="1232"/>
      <c r="K13" s="1232"/>
    </row>
    <row r="14" spans="1:11" ht="12.75" customHeight="1">
      <c r="A14" s="1548">
        <v>2013</v>
      </c>
      <c r="B14" s="123" t="s">
        <v>473</v>
      </c>
      <c r="C14" s="1586">
        <v>104.5</v>
      </c>
      <c r="D14" s="1586">
        <v>102.9</v>
      </c>
      <c r="E14" s="1295" t="s">
        <v>63</v>
      </c>
      <c r="F14" s="1295" t="s">
        <v>63</v>
      </c>
      <c r="G14" s="1586">
        <v>106.1</v>
      </c>
      <c r="H14" s="1585" t="s">
        <v>63</v>
      </c>
      <c r="I14" s="1232"/>
      <c r="J14" s="1232"/>
      <c r="K14" s="1232"/>
    </row>
    <row r="15" spans="1:11" ht="12.75" customHeight="1">
      <c r="A15" s="1548"/>
      <c r="B15" s="123"/>
      <c r="C15" s="1586"/>
      <c r="D15" s="1586"/>
      <c r="E15" s="1295"/>
      <c r="F15" s="1295"/>
      <c r="G15" s="1586"/>
      <c r="H15" s="1585"/>
      <c r="I15" s="13"/>
    </row>
    <row r="16" spans="1:11" s="277" customFormat="1" ht="12.75" customHeight="1">
      <c r="A16" s="1548" t="s">
        <v>657</v>
      </c>
      <c r="B16" s="123" t="s">
        <v>241</v>
      </c>
      <c r="C16" s="1586">
        <v>104.9</v>
      </c>
      <c r="D16" s="1586">
        <v>95.4</v>
      </c>
      <c r="E16" s="1295" t="s">
        <v>63</v>
      </c>
      <c r="F16" s="1295" t="s">
        <v>63</v>
      </c>
      <c r="G16" s="1586">
        <v>116.3</v>
      </c>
      <c r="H16" s="1585" t="s">
        <v>63</v>
      </c>
      <c r="I16" s="278"/>
    </row>
    <row r="17" spans="1:9" s="277" customFormat="1" ht="12.75" customHeight="1">
      <c r="A17" s="908"/>
      <c r="B17" s="123" t="s">
        <v>253</v>
      </c>
      <c r="C17" s="1586">
        <v>103.7</v>
      </c>
      <c r="D17" s="1586">
        <v>102.6</v>
      </c>
      <c r="E17" s="1295" t="s">
        <v>63</v>
      </c>
      <c r="F17" s="1295" t="s">
        <v>63</v>
      </c>
      <c r="G17" s="1586">
        <v>114.4</v>
      </c>
      <c r="H17" s="1585" t="s">
        <v>63</v>
      </c>
      <c r="I17" s="278"/>
    </row>
    <row r="18" spans="1:9" ht="12.75" customHeight="1">
      <c r="A18" s="330"/>
      <c r="B18" s="123" t="s">
        <v>254</v>
      </c>
      <c r="C18" s="1586">
        <v>101.8</v>
      </c>
      <c r="D18" s="1586">
        <v>101.1</v>
      </c>
      <c r="E18" s="1295" t="s">
        <v>63</v>
      </c>
      <c r="F18" s="1295" t="s">
        <v>63</v>
      </c>
      <c r="G18" s="1586">
        <v>115</v>
      </c>
      <c r="H18" s="1585" t="s">
        <v>63</v>
      </c>
      <c r="I18" s="13"/>
    </row>
    <row r="19" spans="1:9" ht="12.75" customHeight="1">
      <c r="A19" s="330"/>
      <c r="B19" s="123" t="s">
        <v>473</v>
      </c>
      <c r="C19" s="1586">
        <v>102.8</v>
      </c>
      <c r="D19" s="1586" t="s">
        <v>1437</v>
      </c>
      <c r="E19" s="1295" t="s">
        <v>63</v>
      </c>
      <c r="F19" s="1295" t="s">
        <v>63</v>
      </c>
      <c r="G19" s="1586">
        <v>116.9</v>
      </c>
      <c r="H19" s="1585" t="s">
        <v>63</v>
      </c>
      <c r="I19" s="13"/>
    </row>
    <row r="20" spans="1:9" ht="12.75" customHeight="1">
      <c r="A20" s="1548"/>
      <c r="B20" s="123"/>
      <c r="C20" s="1586"/>
      <c r="D20" s="1586"/>
      <c r="E20" s="1295"/>
      <c r="F20" s="1295"/>
      <c r="G20" s="1586"/>
      <c r="H20" s="1585"/>
      <c r="I20" s="13"/>
    </row>
    <row r="21" spans="1:9" s="277" customFormat="1" ht="12.75" customHeight="1">
      <c r="A21" s="1548">
        <v>2015</v>
      </c>
      <c r="B21" s="123" t="s">
        <v>241</v>
      </c>
      <c r="C21" s="1586">
        <v>105.3</v>
      </c>
      <c r="D21" s="1586" t="s">
        <v>1726</v>
      </c>
      <c r="E21" s="1295" t="s">
        <v>63</v>
      </c>
      <c r="F21" s="1295" t="s">
        <v>63</v>
      </c>
      <c r="G21" s="1586" t="s">
        <v>1727</v>
      </c>
      <c r="H21" s="1600" t="s">
        <v>1728</v>
      </c>
      <c r="I21" s="278"/>
    </row>
    <row r="22" spans="1:9" ht="12.75" customHeight="1">
      <c r="B22" s="123"/>
      <c r="C22" s="1586"/>
      <c r="D22" s="1586"/>
      <c r="E22" s="1586"/>
      <c r="F22" s="1586"/>
      <c r="G22" s="1586"/>
      <c r="H22" s="1585"/>
      <c r="I22" s="13"/>
    </row>
    <row r="23" spans="1:9" ht="12.75" customHeight="1">
      <c r="A23" s="1564" t="s">
        <v>657</v>
      </c>
      <c r="B23" s="123" t="s">
        <v>238</v>
      </c>
      <c r="C23" s="1586">
        <v>104.2</v>
      </c>
      <c r="D23" s="1586">
        <v>103</v>
      </c>
      <c r="E23" s="1586">
        <v>96.1</v>
      </c>
      <c r="F23" s="1586">
        <v>36</v>
      </c>
      <c r="G23" s="1586" t="s">
        <v>62</v>
      </c>
      <c r="H23" s="1585">
        <v>-2601.1</v>
      </c>
      <c r="I23" s="13"/>
    </row>
    <row r="24" spans="1:9" ht="12.75" customHeight="1">
      <c r="A24" s="283"/>
      <c r="B24" s="123" t="s">
        <v>239</v>
      </c>
      <c r="C24" s="1586">
        <v>105.3</v>
      </c>
      <c r="D24" s="1586">
        <v>98.2</v>
      </c>
      <c r="E24" s="1586">
        <v>114.4</v>
      </c>
      <c r="F24" s="1586">
        <v>118.7</v>
      </c>
      <c r="G24" s="1586" t="s">
        <v>62</v>
      </c>
      <c r="H24" s="1585">
        <v>-11718.2</v>
      </c>
      <c r="I24" s="13"/>
    </row>
    <row r="25" spans="1:9" ht="12.75" customHeight="1">
      <c r="A25" s="283"/>
      <c r="B25" s="123" t="s">
        <v>228</v>
      </c>
      <c r="C25" s="1586">
        <v>105.5</v>
      </c>
      <c r="D25" s="1586">
        <v>109.4</v>
      </c>
      <c r="E25" s="1586">
        <v>117.4</v>
      </c>
      <c r="F25" s="1586">
        <v>124.2</v>
      </c>
      <c r="G25" s="1586">
        <v>116.3</v>
      </c>
      <c r="H25" s="1585">
        <v>-17491</v>
      </c>
      <c r="I25" s="13"/>
    </row>
    <row r="26" spans="1:9" ht="12.75" customHeight="1">
      <c r="A26" s="283"/>
      <c r="B26" s="123" t="s">
        <v>229</v>
      </c>
      <c r="C26" s="1587">
        <v>105.5</v>
      </c>
      <c r="D26" s="1587">
        <v>97.8</v>
      </c>
      <c r="E26" s="1587">
        <v>112.2</v>
      </c>
      <c r="F26" s="1587">
        <v>103.2</v>
      </c>
      <c r="G26" s="1587" t="s">
        <v>62</v>
      </c>
      <c r="H26" s="1588">
        <v>-21179.9</v>
      </c>
      <c r="I26" s="13"/>
    </row>
    <row r="27" spans="1:9" ht="12.75" customHeight="1">
      <c r="A27" s="283"/>
      <c r="B27" s="123" t="s">
        <v>230</v>
      </c>
      <c r="C27" s="1587">
        <v>104.4</v>
      </c>
      <c r="D27" s="1587">
        <v>98.3</v>
      </c>
      <c r="E27" s="1587">
        <v>110</v>
      </c>
      <c r="F27" s="1587">
        <v>114</v>
      </c>
      <c r="G27" s="1587" t="s">
        <v>62</v>
      </c>
      <c r="H27" s="1588">
        <v>-22362.6</v>
      </c>
      <c r="I27" s="13"/>
    </row>
    <row r="28" spans="1:9" ht="12.75" customHeight="1">
      <c r="A28" s="283"/>
      <c r="B28" s="123" t="s">
        <v>231</v>
      </c>
      <c r="C28" s="1587">
        <v>101.8</v>
      </c>
      <c r="D28" s="1587">
        <v>100</v>
      </c>
      <c r="E28" s="1587">
        <v>108</v>
      </c>
      <c r="F28" s="1587">
        <v>116.8</v>
      </c>
      <c r="G28" s="1587">
        <v>114.4</v>
      </c>
      <c r="H28" s="1588">
        <v>-25298.6</v>
      </c>
      <c r="I28" s="13"/>
    </row>
    <row r="29" spans="1:9" ht="12.75" customHeight="1">
      <c r="A29" s="283"/>
      <c r="B29" s="123" t="s">
        <v>232</v>
      </c>
      <c r="C29" s="1586">
        <v>102.4</v>
      </c>
      <c r="D29" s="1586">
        <v>102.1</v>
      </c>
      <c r="E29" s="1586">
        <v>101.1</v>
      </c>
      <c r="F29" s="1586">
        <v>100.9</v>
      </c>
      <c r="G29" s="1586" t="s">
        <v>62</v>
      </c>
      <c r="H29" s="1585">
        <v>-26403.200000000001</v>
      </c>
      <c r="I29" s="13"/>
    </row>
    <row r="30" spans="1:9" ht="12.75" customHeight="1">
      <c r="A30" s="283"/>
      <c r="B30" s="123" t="s">
        <v>233</v>
      </c>
      <c r="C30" s="1586">
        <v>98.1</v>
      </c>
      <c r="D30" s="1586">
        <v>91.5</v>
      </c>
      <c r="E30" s="1586">
        <v>96.4</v>
      </c>
      <c r="F30" s="1586">
        <v>94.6</v>
      </c>
      <c r="G30" s="1586" t="s">
        <v>62</v>
      </c>
      <c r="H30" s="1585">
        <v>-24603.5</v>
      </c>
      <c r="I30" s="13"/>
    </row>
    <row r="31" spans="1:9" ht="12.75" customHeight="1">
      <c r="A31" s="283"/>
      <c r="B31" s="123" t="s">
        <v>234</v>
      </c>
      <c r="C31" s="1586">
        <v>104.2</v>
      </c>
      <c r="D31" s="1586">
        <v>116.5</v>
      </c>
      <c r="E31" s="1586">
        <v>105.6</v>
      </c>
      <c r="F31" s="1586">
        <v>119.8</v>
      </c>
      <c r="G31" s="1586">
        <v>115</v>
      </c>
      <c r="H31" s="1585">
        <v>-22444.6</v>
      </c>
      <c r="I31" s="13"/>
    </row>
    <row r="32" spans="1:9" ht="12.75" customHeight="1">
      <c r="A32" s="283"/>
      <c r="B32" s="123" t="s">
        <v>235</v>
      </c>
      <c r="C32" s="1586">
        <v>101.7</v>
      </c>
      <c r="D32" s="1586">
        <v>103.6</v>
      </c>
      <c r="E32" s="1586">
        <v>99</v>
      </c>
      <c r="F32" s="1586">
        <v>107.2</v>
      </c>
      <c r="G32" s="1586" t="s">
        <v>62</v>
      </c>
      <c r="H32" s="1585">
        <v>-27233.200000000001</v>
      </c>
      <c r="I32" s="13"/>
    </row>
    <row r="33" spans="1:12" ht="12.75" customHeight="1">
      <c r="A33" s="283"/>
      <c r="B33" s="123" t="s">
        <v>236</v>
      </c>
      <c r="C33" s="1586">
        <v>100.3</v>
      </c>
      <c r="D33" s="1586">
        <v>92.5</v>
      </c>
      <c r="E33" s="1586">
        <v>98.4</v>
      </c>
      <c r="F33" s="1586">
        <v>90.6</v>
      </c>
      <c r="G33" s="1586" t="s">
        <v>62</v>
      </c>
      <c r="H33" s="1585">
        <v>-24790.7</v>
      </c>
      <c r="I33" s="13"/>
    </row>
    <row r="34" spans="1:12" ht="12.75" customHeight="1">
      <c r="A34" s="283"/>
      <c r="B34" s="123" t="s">
        <v>237</v>
      </c>
      <c r="C34" s="1586">
        <v>108.1</v>
      </c>
      <c r="D34" s="1586">
        <v>97.4</v>
      </c>
      <c r="E34" s="1586">
        <v>105</v>
      </c>
      <c r="F34" s="1586">
        <v>129.6</v>
      </c>
      <c r="G34" s="1586">
        <v>116.9</v>
      </c>
      <c r="H34" s="1600" t="s">
        <v>1729</v>
      </c>
      <c r="I34" s="13"/>
    </row>
    <row r="35" spans="1:12" ht="12.75" customHeight="1">
      <c r="B35" s="123"/>
      <c r="C35" s="1586"/>
      <c r="D35" s="1586"/>
      <c r="E35" s="1586"/>
      <c r="F35" s="1586"/>
      <c r="G35" s="1586"/>
      <c r="H35" s="1585"/>
      <c r="I35" s="13"/>
    </row>
    <row r="36" spans="1:12" ht="12.75" customHeight="1">
      <c r="A36" s="1564" t="s">
        <v>1085</v>
      </c>
      <c r="B36" s="123" t="s">
        <v>238</v>
      </c>
      <c r="C36" s="1586">
        <v>101.6</v>
      </c>
      <c r="D36" s="1586">
        <v>96.8</v>
      </c>
      <c r="E36" s="1586">
        <v>101.3</v>
      </c>
      <c r="F36" s="1586">
        <v>34.799999999999997</v>
      </c>
      <c r="G36" s="1586" t="s">
        <v>62</v>
      </c>
      <c r="H36" s="1585">
        <v>-586.9</v>
      </c>
      <c r="I36" s="13"/>
    </row>
    <row r="37" spans="1:12" ht="12.75" customHeight="1">
      <c r="A37" s="283"/>
      <c r="B37" s="123" t="s">
        <v>239</v>
      </c>
      <c r="C37" s="1586">
        <v>105</v>
      </c>
      <c r="D37" s="1586">
        <v>101.4</v>
      </c>
      <c r="E37" s="1586">
        <v>99.7</v>
      </c>
      <c r="F37" s="1586">
        <v>116.7</v>
      </c>
      <c r="G37" s="1586" t="s">
        <v>62</v>
      </c>
      <c r="H37" s="1585">
        <v>-11324</v>
      </c>
      <c r="I37" s="13"/>
    </row>
    <row r="38" spans="1:12" ht="12.75" customHeight="1">
      <c r="A38" s="283"/>
      <c r="B38" s="123" t="s">
        <v>228</v>
      </c>
      <c r="C38" s="1586">
        <v>108.8</v>
      </c>
      <c r="D38" s="1586">
        <v>113.4</v>
      </c>
      <c r="E38" s="1586">
        <v>102.9</v>
      </c>
      <c r="F38" s="1586">
        <v>128.19999999999999</v>
      </c>
      <c r="G38" s="438">
        <v>114.6</v>
      </c>
      <c r="H38" s="1585">
        <v>-16660.099999999999</v>
      </c>
      <c r="I38" s="13"/>
    </row>
    <row r="39" spans="1:12" ht="12.75" customHeight="1">
      <c r="A39" s="283"/>
      <c r="B39" s="1550"/>
      <c r="C39" s="1566"/>
      <c r="D39" s="1566"/>
      <c r="E39" s="1566"/>
      <c r="F39" s="1566"/>
      <c r="G39" s="1128"/>
      <c r="H39" s="1567"/>
      <c r="I39" s="13"/>
    </row>
    <row r="40" spans="1:12" s="1565" customFormat="1" ht="39.75" customHeight="1">
      <c r="A40" s="2778" t="s">
        <v>1903</v>
      </c>
      <c r="B40" s="2778"/>
      <c r="C40" s="2778"/>
      <c r="D40" s="2778"/>
      <c r="E40" s="2778"/>
      <c r="F40" s="2778"/>
      <c r="G40" s="2778"/>
      <c r="H40" s="2778"/>
    </row>
    <row r="41" spans="1:12" ht="33.75" customHeight="1">
      <c r="A41" s="2777" t="s">
        <v>1904</v>
      </c>
      <c r="B41" s="2777"/>
      <c r="C41" s="2777"/>
      <c r="D41" s="2777"/>
      <c r="E41" s="2777"/>
      <c r="F41" s="2777"/>
      <c r="G41" s="2777"/>
      <c r="H41" s="2777"/>
    </row>
    <row r="45" spans="1:12">
      <c r="A45" s="331"/>
      <c r="B45" s="331"/>
      <c r="C45" s="331"/>
      <c r="D45" s="331"/>
      <c r="E45" s="331"/>
      <c r="F45" s="331"/>
      <c r="G45" s="331"/>
      <c r="H45" s="331"/>
      <c r="I45" s="331"/>
      <c r="J45" s="331"/>
      <c r="K45" s="331"/>
      <c r="L45" s="331"/>
    </row>
  </sheetData>
  <mergeCells count="10">
    <mergeCell ref="A1:D1"/>
    <mergeCell ref="A2:D2"/>
    <mergeCell ref="A41:H41"/>
    <mergeCell ref="A40:H40"/>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82" display="Powrót do spisu tablic"/>
    <hyperlink ref="F2" location="'Spis tablic     List of tables'!A82" display="Return to list tables"/>
    <hyperlink ref="F1:F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4"/>
  <sheetViews>
    <sheetView showGridLines="0" zoomScaleNormal="100" workbookViewId="0">
      <selection activeCell="L5" sqref="L5"/>
    </sheetView>
  </sheetViews>
  <sheetFormatPr defaultRowHeight="14.25"/>
  <cols>
    <col min="1" max="1" width="30.75" style="1495" customWidth="1"/>
    <col min="2" max="4" width="12" style="1495" customWidth="1"/>
    <col min="5" max="5" width="11.125" style="1495" customWidth="1"/>
    <col min="6" max="11" width="14.625" style="1495" customWidth="1"/>
    <col min="12" max="16384" width="9" style="1495"/>
  </cols>
  <sheetData>
    <row r="1" spans="1:21" ht="14.85" customHeight="1">
      <c r="A1" s="1494" t="s">
        <v>799</v>
      </c>
      <c r="B1" s="1494"/>
      <c r="C1" s="1494"/>
      <c r="D1" s="1494"/>
      <c r="E1" s="5"/>
      <c r="I1" s="1765" t="s">
        <v>220</v>
      </c>
      <c r="J1" s="1765"/>
      <c r="K1" s="5"/>
    </row>
    <row r="2" spans="1:21" ht="14.85" customHeight="1">
      <c r="A2" s="1501" t="s">
        <v>427</v>
      </c>
      <c r="B2" s="1501"/>
      <c r="C2" s="1501"/>
      <c r="D2" s="1501"/>
      <c r="E2" s="5"/>
      <c r="I2" s="2498" t="s">
        <v>221</v>
      </c>
      <c r="J2" s="2498"/>
      <c r="K2" s="5"/>
    </row>
    <row r="3" spans="1:21" ht="27" customHeight="1">
      <c r="A3" s="2779" t="s">
        <v>811</v>
      </c>
      <c r="B3" s="2772" t="s">
        <v>1679</v>
      </c>
      <c r="C3" s="2773"/>
      <c r="D3" s="2773"/>
      <c r="E3" s="2772" t="s">
        <v>1675</v>
      </c>
      <c r="F3" s="2773"/>
      <c r="G3" s="2773"/>
      <c r="H3" s="2739" t="s">
        <v>1676</v>
      </c>
      <c r="I3" s="2772" t="s">
        <v>1680</v>
      </c>
      <c r="J3" s="2772" t="s">
        <v>1677</v>
      </c>
      <c r="K3" s="2773"/>
    </row>
    <row r="4" spans="1:21" ht="27" customHeight="1">
      <c r="A4" s="2771"/>
      <c r="B4" s="2764"/>
      <c r="C4" s="2737"/>
      <c r="D4" s="2737"/>
      <c r="E4" s="2764"/>
      <c r="F4" s="2737"/>
      <c r="G4" s="2737"/>
      <c r="H4" s="2741"/>
      <c r="I4" s="2764"/>
      <c r="J4" s="2764"/>
      <c r="K4" s="2737"/>
    </row>
    <row r="5" spans="1:21" ht="14.85" customHeight="1">
      <c r="A5" s="2771"/>
      <c r="B5" s="2786" t="s">
        <v>1678</v>
      </c>
      <c r="C5" s="2739" t="s">
        <v>812</v>
      </c>
      <c r="D5" s="2739" t="s">
        <v>813</v>
      </c>
      <c r="E5" s="2772" t="s">
        <v>814</v>
      </c>
      <c r="F5" s="2779"/>
      <c r="G5" s="2735" t="s">
        <v>1511</v>
      </c>
      <c r="H5" s="2741"/>
      <c r="I5" s="2764"/>
      <c r="J5" s="2739" t="s">
        <v>815</v>
      </c>
      <c r="K5" s="2772" t="s">
        <v>816</v>
      </c>
      <c r="L5" s="9"/>
      <c r="M5" s="9"/>
      <c r="N5" s="9"/>
      <c r="O5" s="9"/>
      <c r="P5" s="9"/>
      <c r="Q5" s="9"/>
      <c r="R5" s="9"/>
      <c r="S5" s="9"/>
      <c r="T5" s="9"/>
      <c r="U5" s="9"/>
    </row>
    <row r="6" spans="1:21" ht="96.75" customHeight="1">
      <c r="A6" s="2771"/>
      <c r="B6" s="2787"/>
      <c r="C6" s="2741"/>
      <c r="D6" s="2741"/>
      <c r="E6" s="2764"/>
      <c r="F6" s="2780"/>
      <c r="G6" s="2737"/>
      <c r="H6" s="2741"/>
      <c r="I6" s="2764"/>
      <c r="J6" s="2785"/>
      <c r="K6" s="2756"/>
      <c r="L6" s="9"/>
      <c r="M6" s="9"/>
      <c r="N6" s="9"/>
      <c r="O6" s="9"/>
      <c r="P6" s="9"/>
      <c r="Q6" s="9"/>
      <c r="R6" s="9"/>
      <c r="S6" s="9"/>
      <c r="T6" s="9"/>
      <c r="U6" s="9"/>
    </row>
    <row r="7" spans="1:21" ht="14.85" customHeight="1">
      <c r="A7" s="2771"/>
      <c r="B7" s="2772" t="s">
        <v>817</v>
      </c>
      <c r="C7" s="2773"/>
      <c r="D7" s="2773"/>
      <c r="E7" s="2779"/>
      <c r="F7" s="2757" t="s">
        <v>1121</v>
      </c>
      <c r="G7" s="2737"/>
      <c r="H7" s="2741"/>
      <c r="I7" s="2764"/>
      <c r="J7" s="2734" t="s">
        <v>817</v>
      </c>
      <c r="K7" s="2735"/>
      <c r="L7" s="9"/>
      <c r="M7" s="9"/>
      <c r="N7" s="9"/>
      <c r="O7" s="9"/>
      <c r="P7" s="9"/>
      <c r="Q7" s="9"/>
      <c r="R7" s="9"/>
      <c r="S7" s="9"/>
      <c r="T7" s="9"/>
      <c r="U7" s="9"/>
    </row>
    <row r="8" spans="1:21" ht="14.85" customHeight="1">
      <c r="A8" s="2784"/>
      <c r="B8" s="2782"/>
      <c r="C8" s="2783"/>
      <c r="D8" s="2783"/>
      <c r="E8" s="2784"/>
      <c r="F8" s="2765"/>
      <c r="G8" s="2783"/>
      <c r="H8" s="2781"/>
      <c r="I8" s="2782"/>
      <c r="J8" s="2763"/>
      <c r="K8" s="2783"/>
      <c r="L8" s="9"/>
      <c r="M8" s="9"/>
      <c r="N8" s="9"/>
      <c r="O8" s="9"/>
      <c r="P8" s="9"/>
      <c r="Q8" s="9"/>
      <c r="R8" s="9"/>
      <c r="S8" s="9"/>
      <c r="T8" s="9"/>
      <c r="U8" s="9"/>
    </row>
    <row r="9" spans="1:21" ht="18.75" customHeight="1">
      <c r="A9" s="1509" t="s">
        <v>429</v>
      </c>
      <c r="B9" s="1568">
        <v>38478.6</v>
      </c>
      <c r="C9" s="1568">
        <v>23216.400000000001</v>
      </c>
      <c r="D9" s="1568">
        <v>15262.3</v>
      </c>
      <c r="E9" s="1569">
        <v>1860.6</v>
      </c>
      <c r="F9" s="1569">
        <v>101.9</v>
      </c>
      <c r="G9" s="1569">
        <v>11.7</v>
      </c>
      <c r="H9" s="1569">
        <v>86.2</v>
      </c>
      <c r="I9" s="1570">
        <v>27</v>
      </c>
      <c r="J9" s="1569">
        <v>187.6</v>
      </c>
      <c r="K9" s="1571">
        <v>245.7</v>
      </c>
      <c r="L9" s="1233"/>
      <c r="M9" s="9"/>
      <c r="N9" s="9"/>
      <c r="O9" s="9"/>
      <c r="P9" s="9"/>
      <c r="Q9" s="9"/>
      <c r="R9" s="9"/>
      <c r="S9" s="9"/>
      <c r="T9" s="9"/>
      <c r="U9" s="9"/>
    </row>
    <row r="10" spans="1:21" ht="14.85" customHeight="1">
      <c r="A10" s="1510" t="s">
        <v>430</v>
      </c>
      <c r="B10" s="239"/>
      <c r="C10" s="239"/>
      <c r="D10" s="239"/>
      <c r="E10" s="239"/>
      <c r="F10" s="239"/>
      <c r="G10" s="239"/>
      <c r="H10" s="239"/>
      <c r="I10" s="240"/>
      <c r="J10" s="239"/>
      <c r="K10" s="241"/>
      <c r="L10" s="1234"/>
      <c r="M10" s="9"/>
      <c r="N10" s="9"/>
      <c r="O10" s="9"/>
      <c r="P10" s="9"/>
      <c r="Q10" s="9"/>
      <c r="R10" s="9"/>
      <c r="S10" s="9"/>
      <c r="T10" s="9"/>
      <c r="U10" s="9"/>
    </row>
    <row r="11" spans="1:21" ht="14.85" customHeight="1">
      <c r="A11" s="1511" t="s">
        <v>431</v>
      </c>
      <c r="B11" s="1108">
        <v>2908.5</v>
      </c>
      <c r="C11" s="1108">
        <v>2014.8</v>
      </c>
      <c r="D11" s="1108">
        <v>893.6</v>
      </c>
      <c r="E11" s="1108">
        <v>124.7</v>
      </c>
      <c r="F11" s="1108">
        <v>102.6</v>
      </c>
      <c r="G11" s="1108">
        <v>10.8</v>
      </c>
      <c r="H11" s="1108">
        <v>84.2</v>
      </c>
      <c r="I11" s="1109">
        <v>17</v>
      </c>
      <c r="J11" s="1108">
        <v>15.1</v>
      </c>
      <c r="K11" s="1110">
        <v>18.600000000000001</v>
      </c>
      <c r="L11" s="232"/>
      <c r="M11" s="9"/>
      <c r="N11" s="9"/>
      <c r="O11" s="9"/>
      <c r="P11" s="9"/>
      <c r="Q11" s="9"/>
      <c r="R11" s="9"/>
      <c r="S11" s="9"/>
      <c r="T11" s="9"/>
      <c r="U11" s="9"/>
    </row>
    <row r="12" spans="1:21" ht="14.85" customHeight="1">
      <c r="A12" s="1512" t="s">
        <v>432</v>
      </c>
      <c r="B12" s="239">
        <v>2090</v>
      </c>
      <c r="C12" s="239">
        <v>1250.5</v>
      </c>
      <c r="D12" s="239">
        <v>839.5</v>
      </c>
      <c r="E12" s="239">
        <v>127.9</v>
      </c>
      <c r="F12" s="239">
        <v>100.6</v>
      </c>
      <c r="G12" s="239">
        <v>15.8</v>
      </c>
      <c r="H12" s="239">
        <v>84.8</v>
      </c>
      <c r="I12" s="240">
        <v>27</v>
      </c>
      <c r="J12" s="239">
        <v>13.2</v>
      </c>
      <c r="K12" s="241">
        <v>18.2</v>
      </c>
      <c r="L12" s="13"/>
    </row>
    <row r="13" spans="1:21" ht="14.85" customHeight="1">
      <c r="A13" s="1512" t="s">
        <v>433</v>
      </c>
      <c r="B13" s="239">
        <v>2147.6999999999998</v>
      </c>
      <c r="C13" s="239">
        <v>992.8</v>
      </c>
      <c r="D13" s="239">
        <v>1155</v>
      </c>
      <c r="E13" s="239">
        <v>119.9</v>
      </c>
      <c r="F13" s="239">
        <v>102.6</v>
      </c>
      <c r="G13" s="239">
        <v>13</v>
      </c>
      <c r="H13" s="239">
        <v>91.3</v>
      </c>
      <c r="I13" s="240">
        <v>51</v>
      </c>
      <c r="J13" s="239">
        <v>10.3</v>
      </c>
      <c r="K13" s="241">
        <v>13.3</v>
      </c>
      <c r="L13" s="13"/>
    </row>
    <row r="14" spans="1:21" ht="14.85" customHeight="1">
      <c r="A14" s="1512" t="s">
        <v>434</v>
      </c>
      <c r="B14" s="239">
        <v>1020.3</v>
      </c>
      <c r="C14" s="239">
        <v>643.70000000000005</v>
      </c>
      <c r="D14" s="239">
        <v>376.6</v>
      </c>
      <c r="E14" s="239">
        <v>47.5</v>
      </c>
      <c r="F14" s="239">
        <v>100.8</v>
      </c>
      <c r="G14" s="239">
        <v>12.8</v>
      </c>
      <c r="H14" s="239">
        <v>83.7</v>
      </c>
      <c r="I14" s="240">
        <v>20</v>
      </c>
      <c r="J14" s="239">
        <v>6</v>
      </c>
      <c r="K14" s="241">
        <v>7.8</v>
      </c>
      <c r="L14" s="13"/>
    </row>
    <row r="15" spans="1:21" ht="14.85" customHeight="1">
      <c r="A15" s="1512" t="s">
        <v>435</v>
      </c>
      <c r="B15" s="239">
        <v>2504.1</v>
      </c>
      <c r="C15" s="239">
        <v>1583.4</v>
      </c>
      <c r="D15" s="239">
        <v>920.7</v>
      </c>
      <c r="E15" s="239">
        <v>131.1</v>
      </c>
      <c r="F15" s="239">
        <v>103.9</v>
      </c>
      <c r="G15" s="239">
        <v>12.3</v>
      </c>
      <c r="H15" s="239">
        <v>86.5</v>
      </c>
      <c r="I15" s="240">
        <v>28</v>
      </c>
      <c r="J15" s="239">
        <v>12.5</v>
      </c>
      <c r="K15" s="241">
        <v>14.8</v>
      </c>
      <c r="L15" s="13"/>
    </row>
    <row r="16" spans="1:21" ht="14.85" customHeight="1">
      <c r="A16" s="1512" t="s">
        <v>436</v>
      </c>
      <c r="B16" s="239">
        <v>3368.3</v>
      </c>
      <c r="C16" s="239">
        <v>1637.6</v>
      </c>
      <c r="D16" s="239">
        <v>1730.7</v>
      </c>
      <c r="E16" s="239">
        <v>142.19999999999999</v>
      </c>
      <c r="F16" s="239">
        <v>102.3</v>
      </c>
      <c r="G16" s="239">
        <v>10.1</v>
      </c>
      <c r="H16" s="239">
        <v>86.8</v>
      </c>
      <c r="I16" s="240">
        <v>29</v>
      </c>
      <c r="J16" s="239">
        <v>13.7</v>
      </c>
      <c r="K16" s="241">
        <v>17.899999999999999</v>
      </c>
      <c r="L16" s="13"/>
    </row>
    <row r="17" spans="1:12" ht="14.85" customHeight="1">
      <c r="A17" s="1512" t="s">
        <v>437</v>
      </c>
      <c r="B17" s="239">
        <v>5334.5</v>
      </c>
      <c r="C17" s="239">
        <v>3427.5</v>
      </c>
      <c r="D17" s="239">
        <v>1907</v>
      </c>
      <c r="E17" s="239">
        <v>252.1</v>
      </c>
      <c r="F17" s="239">
        <v>100.9</v>
      </c>
      <c r="G17" s="239">
        <v>9.9</v>
      </c>
      <c r="H17" s="239">
        <v>86.5</v>
      </c>
      <c r="I17" s="240">
        <v>38</v>
      </c>
      <c r="J17" s="239">
        <v>22.4</v>
      </c>
      <c r="K17" s="241">
        <v>29.9</v>
      </c>
      <c r="L17" s="13"/>
    </row>
    <row r="18" spans="1:12" ht="14.85" customHeight="1">
      <c r="A18" s="1512" t="s">
        <v>438</v>
      </c>
      <c r="B18" s="239">
        <v>1000.9</v>
      </c>
      <c r="C18" s="239">
        <v>250.6</v>
      </c>
      <c r="D18" s="239">
        <v>480.2</v>
      </c>
      <c r="E18" s="239">
        <v>42.9</v>
      </c>
      <c r="F18" s="239">
        <v>101.3</v>
      </c>
      <c r="G18" s="239">
        <v>12</v>
      </c>
      <c r="H18" s="239">
        <v>85.8</v>
      </c>
      <c r="I18" s="240">
        <v>16</v>
      </c>
      <c r="J18" s="239">
        <v>5.3</v>
      </c>
      <c r="K18" s="241">
        <v>6.9</v>
      </c>
      <c r="L18" s="13"/>
    </row>
    <row r="19" spans="1:12" ht="14.85" customHeight="1">
      <c r="A19" s="1512" t="s">
        <v>439</v>
      </c>
      <c r="B19" s="239">
        <v>2129.1999999999998</v>
      </c>
      <c r="C19" s="239">
        <v>880.3</v>
      </c>
      <c r="D19" s="239">
        <v>1248.9000000000001</v>
      </c>
      <c r="E19" s="239">
        <v>139.9</v>
      </c>
      <c r="F19" s="239">
        <v>101.5</v>
      </c>
      <c r="G19" s="239">
        <v>14.9</v>
      </c>
      <c r="H19" s="239">
        <v>87.9</v>
      </c>
      <c r="I19" s="240">
        <v>52</v>
      </c>
      <c r="J19" s="239">
        <v>11.9</v>
      </c>
      <c r="K19" s="241">
        <v>16</v>
      </c>
      <c r="L19" s="13"/>
    </row>
    <row r="20" spans="1:12" ht="14.85" customHeight="1">
      <c r="A20" s="1512" t="s">
        <v>440</v>
      </c>
      <c r="B20" s="239">
        <v>1191.9000000000001</v>
      </c>
      <c r="C20" s="239">
        <v>720.9</v>
      </c>
      <c r="D20" s="239">
        <v>471</v>
      </c>
      <c r="E20" s="239">
        <v>62.2</v>
      </c>
      <c r="F20" s="239">
        <v>103</v>
      </c>
      <c r="G20" s="239">
        <v>13.4</v>
      </c>
      <c r="H20" s="239">
        <v>89.3</v>
      </c>
      <c r="I20" s="240">
        <v>48</v>
      </c>
      <c r="J20" s="239">
        <v>5.5</v>
      </c>
      <c r="K20" s="241">
        <v>7.2</v>
      </c>
      <c r="L20" s="13"/>
    </row>
    <row r="21" spans="1:12" ht="14.85" customHeight="1">
      <c r="A21" s="1512" t="s">
        <v>441</v>
      </c>
      <c r="B21" s="239">
        <v>2302.1</v>
      </c>
      <c r="C21" s="239">
        <v>1493.3</v>
      </c>
      <c r="D21" s="239">
        <v>808.8</v>
      </c>
      <c r="E21" s="239">
        <v>98</v>
      </c>
      <c r="F21" s="239">
        <v>101.3</v>
      </c>
      <c r="G21" s="239">
        <v>11.4</v>
      </c>
      <c r="H21" s="239">
        <v>84.7</v>
      </c>
      <c r="I21" s="240">
        <v>20</v>
      </c>
      <c r="J21" s="239">
        <v>10.3</v>
      </c>
      <c r="K21" s="241">
        <v>14</v>
      </c>
      <c r="L21" s="13"/>
    </row>
    <row r="22" spans="1:12" ht="14.85" customHeight="1">
      <c r="A22" s="1512" t="s">
        <v>442</v>
      </c>
      <c r="B22" s="239">
        <v>4585.8999999999996</v>
      </c>
      <c r="C22" s="239">
        <v>3542.9</v>
      </c>
      <c r="D22" s="239">
        <v>1043.0999999999999</v>
      </c>
      <c r="E22" s="239">
        <v>180.6</v>
      </c>
      <c r="F22" s="239">
        <v>102.8</v>
      </c>
      <c r="G22" s="239">
        <v>9.8000000000000007</v>
      </c>
      <c r="H22" s="239">
        <v>86.6</v>
      </c>
      <c r="I22" s="240">
        <v>19</v>
      </c>
      <c r="J22" s="239">
        <v>20.100000000000001</v>
      </c>
      <c r="K22" s="241">
        <v>23.8</v>
      </c>
      <c r="L22" s="13"/>
    </row>
    <row r="23" spans="1:12" ht="14.85" customHeight="1">
      <c r="A23" s="1512" t="s">
        <v>443</v>
      </c>
      <c r="B23" s="239">
        <v>1263.2</v>
      </c>
      <c r="C23" s="239">
        <v>563.79999999999995</v>
      </c>
      <c r="D23" s="239">
        <v>699.3</v>
      </c>
      <c r="E23" s="239">
        <v>78.2</v>
      </c>
      <c r="F23" s="239">
        <v>103.6</v>
      </c>
      <c r="G23" s="239">
        <v>14.6</v>
      </c>
      <c r="H23" s="239">
        <v>86.6</v>
      </c>
      <c r="I23" s="240">
        <v>50</v>
      </c>
      <c r="J23" s="239">
        <v>8</v>
      </c>
      <c r="K23" s="241">
        <v>10.199999999999999</v>
      </c>
      <c r="L23" s="13"/>
    </row>
    <row r="24" spans="1:12" s="37" customFormat="1" ht="14.85" customHeight="1">
      <c r="A24" s="1512" t="s">
        <v>444</v>
      </c>
      <c r="B24" s="239">
        <v>1444</v>
      </c>
      <c r="C24" s="239">
        <v>854.3</v>
      </c>
      <c r="D24" s="239">
        <v>589.70000000000005</v>
      </c>
      <c r="E24" s="239">
        <v>98.4</v>
      </c>
      <c r="F24" s="239">
        <v>100.3</v>
      </c>
      <c r="G24" s="239">
        <v>18.8</v>
      </c>
      <c r="H24" s="239">
        <v>83.2</v>
      </c>
      <c r="I24" s="240">
        <v>43</v>
      </c>
      <c r="J24" s="239">
        <v>8.9</v>
      </c>
      <c r="K24" s="241">
        <v>13.7</v>
      </c>
      <c r="L24" s="224"/>
    </row>
    <row r="25" spans="1:12" s="38" customFormat="1" ht="14.85" customHeight="1">
      <c r="A25" s="1512" t="s">
        <v>445</v>
      </c>
      <c r="B25" s="239">
        <v>3472.6</v>
      </c>
      <c r="C25" s="239">
        <v>1912.2</v>
      </c>
      <c r="D25" s="239">
        <v>1560.4</v>
      </c>
      <c r="E25" s="239">
        <v>119.4</v>
      </c>
      <c r="F25" s="239">
        <v>102.6</v>
      </c>
      <c r="G25" s="239">
        <v>8</v>
      </c>
      <c r="H25" s="239">
        <v>84.4</v>
      </c>
      <c r="I25" s="240">
        <v>16</v>
      </c>
      <c r="J25" s="239">
        <v>13.8</v>
      </c>
      <c r="K25" s="241">
        <v>18.7</v>
      </c>
      <c r="L25" s="225"/>
    </row>
    <row r="26" spans="1:12" ht="14.85" customHeight="1">
      <c r="A26" s="1512" t="s">
        <v>446</v>
      </c>
      <c r="B26" s="239">
        <v>1715.4</v>
      </c>
      <c r="C26" s="239">
        <v>1177.7</v>
      </c>
      <c r="D26" s="239">
        <v>537.79999999999995</v>
      </c>
      <c r="E26" s="239">
        <v>95.6</v>
      </c>
      <c r="F26" s="239">
        <v>101.2</v>
      </c>
      <c r="G26" s="239">
        <v>15.7</v>
      </c>
      <c r="H26" s="239">
        <v>84.9</v>
      </c>
      <c r="I26" s="240">
        <v>22</v>
      </c>
      <c r="J26" s="239">
        <v>10.7</v>
      </c>
      <c r="K26" s="241">
        <v>14.6</v>
      </c>
      <c r="L26" s="13"/>
    </row>
    <row r="27" spans="1:12" s="1536" customFormat="1" ht="14.85" customHeight="1">
      <c r="A27" s="105"/>
      <c r="B27" s="1610"/>
      <c r="C27" s="1610"/>
      <c r="D27" s="1610"/>
      <c r="E27" s="1610"/>
      <c r="F27" s="1610"/>
      <c r="G27" s="1610"/>
      <c r="H27" s="1610"/>
      <c r="I27" s="1611"/>
      <c r="J27" s="1610"/>
      <c r="K27" s="1610"/>
      <c r="L27" s="13"/>
    </row>
    <row r="28" spans="1:12" s="187" customFormat="1">
      <c r="A28" s="1542" t="s">
        <v>1906</v>
      </c>
      <c r="B28" s="1493"/>
      <c r="C28" s="1493"/>
      <c r="D28" s="1492"/>
      <c r="E28" s="1572"/>
      <c r="F28" s="1572"/>
      <c r="G28" s="1572"/>
      <c r="H28" s="1572"/>
      <c r="I28" s="1573"/>
      <c r="J28" s="1572"/>
      <c r="K28" s="1572"/>
    </row>
    <row r="29" spans="1:12" s="187" customFormat="1">
      <c r="A29" s="1533" t="s">
        <v>1905</v>
      </c>
      <c r="B29" s="1493"/>
      <c r="C29" s="1493"/>
      <c r="D29" s="1493"/>
      <c r="E29" s="634"/>
      <c r="F29" s="634"/>
      <c r="G29" s="634"/>
      <c r="H29" s="634"/>
      <c r="I29" s="634"/>
      <c r="J29" s="634"/>
      <c r="K29" s="634"/>
    </row>
    <row r="30" spans="1:12" ht="14.25" customHeight="1">
      <c r="C30" s="1232"/>
      <c r="D30" s="1232"/>
    </row>
    <row r="31" spans="1:12">
      <c r="A31" s="331"/>
      <c r="B31" s="1232"/>
      <c r="C31" s="1232"/>
      <c r="D31" s="1232"/>
      <c r="E31" s="331"/>
      <c r="F31" s="331"/>
      <c r="G31" s="331"/>
      <c r="H31" s="331"/>
      <c r="I31" s="331"/>
      <c r="J31" s="331"/>
      <c r="K31" s="331"/>
      <c r="L31" s="331"/>
    </row>
    <row r="32" spans="1:12">
      <c r="B32" s="1232"/>
      <c r="C32" s="1232"/>
      <c r="D32" s="1232"/>
    </row>
    <row r="33" spans="2:4">
      <c r="B33" s="1232"/>
      <c r="C33" s="1232"/>
      <c r="D33" s="1232"/>
    </row>
    <row r="34" spans="2:4">
      <c r="B34" s="1232"/>
      <c r="C34" s="1232"/>
      <c r="D34" s="1232"/>
    </row>
  </sheetData>
  <mergeCells count="18">
    <mergeCell ref="A3:A8"/>
    <mergeCell ref="E3:G4"/>
    <mergeCell ref="J3:K4"/>
    <mergeCell ref="J5:J6"/>
    <mergeCell ref="B3:D4"/>
    <mergeCell ref="I3:I8"/>
    <mergeCell ref="E5:F6"/>
    <mergeCell ref="J7:K8"/>
    <mergeCell ref="B5:B6"/>
    <mergeCell ref="C5:C6"/>
    <mergeCell ref="D5:D6"/>
    <mergeCell ref="G5:G8"/>
    <mergeCell ref="F7:F8"/>
    <mergeCell ref="K5:K6"/>
    <mergeCell ref="H3:H8"/>
    <mergeCell ref="I1:J1"/>
    <mergeCell ref="I2:J2"/>
    <mergeCell ref="B7:E8"/>
  </mergeCells>
  <phoneticPr fontId="0" type="noConversion"/>
  <hyperlinks>
    <hyperlink ref="J1" location="'Spis tablic     List of tables'!A87" display="Powrót do spisu tablic"/>
    <hyperlink ref="J2" location="'Spis tablic     List of tables'!A87" display="Return to list tables"/>
    <hyperlink ref="I1:J1" location="'Spis tablic     List of tables'!A86" display="Powrót do spisu tablic"/>
    <hyperlink ref="I2:J2" location="'Spis tablic     List of tables'!A86" display="Return to list tables"/>
    <hyperlink ref="I1:J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1"/>
  <sheetViews>
    <sheetView showGridLines="0" zoomScaleNormal="100" workbookViewId="0">
      <pane ySplit="15" topLeftCell="A16" activePane="bottomLeft" state="frozen"/>
      <selection activeCell="I42" sqref="I42"/>
      <selection pane="bottomLeft" activeCell="I37" sqref="I37"/>
    </sheetView>
  </sheetViews>
  <sheetFormatPr defaultRowHeight="14.25"/>
  <cols>
    <col min="1" max="1" width="25" style="1495" customWidth="1"/>
    <col min="2" max="8" width="11" style="1495" customWidth="1"/>
    <col min="9" max="9" width="11.375" style="1495" customWidth="1"/>
    <col min="10" max="16384" width="9" style="1495"/>
  </cols>
  <sheetData>
    <row r="1" spans="1:10" ht="16.5" customHeight="1">
      <c r="A1" s="2183" t="s">
        <v>800</v>
      </c>
      <c r="B1" s="2183"/>
      <c r="C1" s="2183"/>
      <c r="D1" s="2183"/>
      <c r="E1" s="5"/>
      <c r="H1" s="1765" t="s">
        <v>220</v>
      </c>
      <c r="I1" s="1765"/>
    </row>
    <row r="2" spans="1:10" ht="14.85" customHeight="1">
      <c r="A2" s="2788" t="s">
        <v>447</v>
      </c>
      <c r="B2" s="2788"/>
      <c r="C2" s="2788"/>
      <c r="D2" s="2788"/>
      <c r="E2" s="5"/>
      <c r="H2" s="2776" t="s">
        <v>221</v>
      </c>
      <c r="I2" s="2776"/>
    </row>
    <row r="3" spans="1:10" ht="14.85" customHeight="1">
      <c r="A3" s="2757" t="s">
        <v>1387</v>
      </c>
      <c r="B3" s="2734" t="s">
        <v>1119</v>
      </c>
      <c r="C3" s="2735"/>
      <c r="D3" s="2735"/>
      <c r="E3" s="2735"/>
      <c r="F3" s="2735"/>
      <c r="G3" s="2735"/>
      <c r="H3" s="2735"/>
      <c r="I3" s="2735"/>
    </row>
    <row r="4" spans="1:10" ht="14.85" customHeight="1">
      <c r="A4" s="2765"/>
      <c r="B4" s="2736"/>
      <c r="C4" s="2737"/>
      <c r="D4" s="2737"/>
      <c r="E4" s="2737"/>
      <c r="F4" s="2737"/>
      <c r="G4" s="2737"/>
      <c r="H4" s="2737"/>
      <c r="I4" s="2737"/>
    </row>
    <row r="5" spans="1:10" ht="14.85" customHeight="1">
      <c r="A5" s="2765"/>
      <c r="B5" s="2736"/>
      <c r="C5" s="2737"/>
      <c r="D5" s="2737"/>
      <c r="E5" s="2737"/>
      <c r="F5" s="2737"/>
      <c r="G5" s="2737"/>
      <c r="H5" s="2737"/>
      <c r="I5" s="2737"/>
    </row>
    <row r="6" spans="1:10" ht="14.85" customHeight="1">
      <c r="A6" s="2765"/>
      <c r="B6" s="2736"/>
      <c r="C6" s="2737"/>
      <c r="D6" s="2737"/>
      <c r="E6" s="2737"/>
      <c r="F6" s="2737"/>
      <c r="G6" s="2737"/>
      <c r="H6" s="2737"/>
      <c r="I6" s="2737"/>
    </row>
    <row r="7" spans="1:10" ht="14.85" customHeight="1">
      <c r="A7" s="2765"/>
      <c r="B7" s="2752"/>
      <c r="C7" s="2753"/>
      <c r="D7" s="2753"/>
      <c r="E7" s="2753"/>
      <c r="F7" s="2753"/>
      <c r="G7" s="2753"/>
      <c r="H7" s="2753"/>
      <c r="I7" s="2753"/>
    </row>
    <row r="8" spans="1:10" ht="14.85" customHeight="1">
      <c r="A8" s="2765"/>
      <c r="B8" s="2734" t="s">
        <v>1073</v>
      </c>
      <c r="C8" s="2757"/>
      <c r="D8" s="2734" t="s">
        <v>1072</v>
      </c>
      <c r="E8" s="2757"/>
      <c r="F8" s="2734" t="s">
        <v>1681</v>
      </c>
      <c r="G8" s="2757"/>
      <c r="H8" s="2734" t="s">
        <v>1071</v>
      </c>
      <c r="I8" s="2735"/>
    </row>
    <row r="9" spans="1:10" ht="14.85" customHeight="1">
      <c r="A9" s="2765"/>
      <c r="B9" s="2736"/>
      <c r="C9" s="2765"/>
      <c r="D9" s="2736"/>
      <c r="E9" s="2765"/>
      <c r="F9" s="2736"/>
      <c r="G9" s="2765"/>
      <c r="H9" s="2736"/>
      <c r="I9" s="2737"/>
    </row>
    <row r="10" spans="1:10" ht="14.85" customHeight="1">
      <c r="A10" s="2765"/>
      <c r="B10" s="2736"/>
      <c r="C10" s="2765"/>
      <c r="D10" s="2736"/>
      <c r="E10" s="2765"/>
      <c r="F10" s="2736"/>
      <c r="G10" s="2765"/>
      <c r="H10" s="2736"/>
      <c r="I10" s="2737"/>
    </row>
    <row r="11" spans="1:10" ht="14.85" customHeight="1">
      <c r="A11" s="2765"/>
      <c r="B11" s="2752"/>
      <c r="C11" s="2758"/>
      <c r="D11" s="2752"/>
      <c r="E11" s="2758"/>
      <c r="F11" s="2752"/>
      <c r="G11" s="2758"/>
      <c r="H11" s="2752"/>
      <c r="I11" s="2753"/>
    </row>
    <row r="12" spans="1:10" ht="14.85" customHeight="1">
      <c r="A12" s="2765"/>
      <c r="B12" s="2790" t="s">
        <v>1221</v>
      </c>
      <c r="C12" s="2790" t="s">
        <v>1120</v>
      </c>
      <c r="D12" s="2790" t="s">
        <v>1221</v>
      </c>
      <c r="E12" s="2790" t="s">
        <v>1120</v>
      </c>
      <c r="F12" s="2790" t="s">
        <v>1221</v>
      </c>
      <c r="G12" s="2790" t="s">
        <v>1120</v>
      </c>
      <c r="H12" s="2790" t="s">
        <v>1222</v>
      </c>
      <c r="I12" s="2734" t="s">
        <v>1120</v>
      </c>
      <c r="J12" s="13"/>
    </row>
    <row r="13" spans="1:10" ht="14.85" customHeight="1">
      <c r="A13" s="2765"/>
      <c r="B13" s="2791"/>
      <c r="C13" s="2791"/>
      <c r="D13" s="2791"/>
      <c r="E13" s="2791"/>
      <c r="F13" s="2791"/>
      <c r="G13" s="2791"/>
      <c r="H13" s="2791"/>
      <c r="I13" s="2736"/>
      <c r="J13" s="13"/>
    </row>
    <row r="14" spans="1:10" ht="14.85" customHeight="1">
      <c r="A14" s="2765"/>
      <c r="B14" s="2791"/>
      <c r="C14" s="2791"/>
      <c r="D14" s="2791"/>
      <c r="E14" s="2791"/>
      <c r="F14" s="2791"/>
      <c r="G14" s="2791"/>
      <c r="H14" s="2791"/>
      <c r="I14" s="2736"/>
      <c r="J14" s="13"/>
    </row>
    <row r="15" spans="1:10" ht="14.85" customHeight="1">
      <c r="A15" s="2789"/>
      <c r="B15" s="2792"/>
      <c r="C15" s="2792"/>
      <c r="D15" s="2792"/>
      <c r="E15" s="2792"/>
      <c r="F15" s="2792"/>
      <c r="G15" s="2792"/>
      <c r="H15" s="2792"/>
      <c r="I15" s="2763"/>
      <c r="J15" s="13"/>
    </row>
    <row r="16" spans="1:10" ht="18.75" customHeight="1">
      <c r="A16" s="1574" t="s">
        <v>429</v>
      </c>
      <c r="B16" s="1575">
        <v>76.569999999999993</v>
      </c>
      <c r="C16" s="1576">
        <v>85</v>
      </c>
      <c r="D16" s="1575">
        <v>57.88</v>
      </c>
      <c r="E16" s="1576">
        <v>85</v>
      </c>
      <c r="F16" s="1575">
        <v>67.28</v>
      </c>
      <c r="G16" s="1576">
        <v>54.3</v>
      </c>
      <c r="H16" s="1575">
        <v>159.30000000000001</v>
      </c>
      <c r="I16" s="1577">
        <v>99.9</v>
      </c>
      <c r="J16" s="1232"/>
    </row>
    <row r="17" spans="1:10" ht="14.85" customHeight="1">
      <c r="A17" s="1127" t="s">
        <v>430</v>
      </c>
      <c r="B17" s="1578"/>
      <c r="C17" s="1265"/>
      <c r="D17" s="1578"/>
      <c r="E17" s="1265"/>
      <c r="F17" s="1578"/>
      <c r="G17" s="1265"/>
      <c r="H17" s="1578"/>
      <c r="I17" s="1266"/>
    </row>
    <row r="18" spans="1:10" ht="14.85" customHeight="1">
      <c r="A18" s="1107" t="s">
        <v>448</v>
      </c>
      <c r="B18" s="1579">
        <v>80</v>
      </c>
      <c r="C18" s="1267">
        <v>93.8</v>
      </c>
      <c r="D18" s="1579" t="s">
        <v>1220</v>
      </c>
      <c r="E18" s="1267" t="s">
        <v>63</v>
      </c>
      <c r="F18" s="1579">
        <v>73.209999999999994</v>
      </c>
      <c r="G18" s="1267">
        <v>53.6</v>
      </c>
      <c r="H18" s="1579" t="s">
        <v>1220</v>
      </c>
      <c r="I18" s="1268" t="s">
        <v>63</v>
      </c>
      <c r="J18" s="13"/>
    </row>
    <row r="19" spans="1:10" ht="14.85" customHeight="1">
      <c r="A19" s="105" t="s">
        <v>432</v>
      </c>
      <c r="B19" s="1578">
        <v>78.260000000000005</v>
      </c>
      <c r="C19" s="1265">
        <v>94.6</v>
      </c>
      <c r="D19" s="1578">
        <v>55.8</v>
      </c>
      <c r="E19" s="1265">
        <v>90.8</v>
      </c>
      <c r="F19" s="1578">
        <v>77.62</v>
      </c>
      <c r="G19" s="1265">
        <v>62.1</v>
      </c>
      <c r="H19" s="1578">
        <v>160</v>
      </c>
      <c r="I19" s="1266">
        <v>114.9</v>
      </c>
    </row>
    <row r="20" spans="1:10" ht="14.85" customHeight="1">
      <c r="A20" s="105" t="s">
        <v>433</v>
      </c>
      <c r="B20" s="1578">
        <v>68.06</v>
      </c>
      <c r="C20" s="1265">
        <v>81.599999999999994</v>
      </c>
      <c r="D20" s="1578">
        <v>51.33</v>
      </c>
      <c r="E20" s="1265">
        <v>81.900000000000006</v>
      </c>
      <c r="F20" s="1578">
        <v>61.76</v>
      </c>
      <c r="G20" s="1265">
        <v>51.8</v>
      </c>
      <c r="H20" s="1578">
        <v>154.29</v>
      </c>
      <c r="I20" s="1266">
        <v>105.6</v>
      </c>
    </row>
    <row r="21" spans="1:10" ht="14.85" customHeight="1">
      <c r="A21" s="105" t="s">
        <v>434</v>
      </c>
      <c r="B21" s="1578">
        <v>80.63</v>
      </c>
      <c r="C21" s="1265">
        <v>90.3</v>
      </c>
      <c r="D21" s="1578">
        <v>54.58</v>
      </c>
      <c r="E21" s="1265">
        <v>74.400000000000006</v>
      </c>
      <c r="F21" s="1578">
        <v>78.13</v>
      </c>
      <c r="G21" s="1265">
        <v>54.2</v>
      </c>
      <c r="H21" s="1578" t="s">
        <v>1220</v>
      </c>
      <c r="I21" s="1266" t="s">
        <v>63</v>
      </c>
    </row>
    <row r="22" spans="1:10" ht="14.85" customHeight="1">
      <c r="A22" s="105" t="s">
        <v>449</v>
      </c>
      <c r="B22" s="1578">
        <v>75.709999999999994</v>
      </c>
      <c r="C22" s="1265">
        <v>82.5</v>
      </c>
      <c r="D22" s="1578">
        <v>56.4</v>
      </c>
      <c r="E22" s="1265">
        <v>82.6</v>
      </c>
      <c r="F22" s="1578">
        <v>54.47</v>
      </c>
      <c r="G22" s="1265">
        <v>47.3</v>
      </c>
      <c r="H22" s="1578">
        <v>153.16999999999999</v>
      </c>
      <c r="I22" s="1266">
        <v>101.8</v>
      </c>
    </row>
    <row r="23" spans="1:10" ht="14.85" customHeight="1">
      <c r="A23" s="105" t="s">
        <v>436</v>
      </c>
      <c r="B23" s="1578">
        <v>79.78</v>
      </c>
      <c r="C23" s="1265">
        <v>84.7</v>
      </c>
      <c r="D23" s="1578">
        <v>70.87</v>
      </c>
      <c r="E23" s="1265">
        <v>85.5</v>
      </c>
      <c r="F23" s="1578">
        <v>60.96</v>
      </c>
      <c r="G23" s="1265">
        <v>54.5</v>
      </c>
      <c r="H23" s="1578">
        <v>179</v>
      </c>
      <c r="I23" s="1266">
        <v>93.7</v>
      </c>
    </row>
    <row r="24" spans="1:10" ht="14.85" customHeight="1">
      <c r="A24" s="105" t="s">
        <v>437</v>
      </c>
      <c r="B24" s="1578">
        <v>76.900000000000006</v>
      </c>
      <c r="C24" s="1265">
        <v>86.4</v>
      </c>
      <c r="D24" s="1578">
        <v>53.79</v>
      </c>
      <c r="E24" s="1265">
        <v>94.4</v>
      </c>
      <c r="F24" s="1578">
        <v>59.34</v>
      </c>
      <c r="G24" s="1265">
        <v>46.1</v>
      </c>
      <c r="H24" s="1578">
        <v>145.43</v>
      </c>
      <c r="I24" s="1266">
        <v>99.2</v>
      </c>
    </row>
    <row r="25" spans="1:10" ht="14.85" customHeight="1">
      <c r="A25" s="105" t="s">
        <v>438</v>
      </c>
      <c r="B25" s="1578">
        <v>70</v>
      </c>
      <c r="C25" s="1265">
        <v>82.4</v>
      </c>
      <c r="D25" s="1578">
        <v>55.5</v>
      </c>
      <c r="E25" s="1265" t="s">
        <v>63</v>
      </c>
      <c r="F25" s="1578">
        <v>59.32</v>
      </c>
      <c r="G25" s="1265">
        <v>43.8</v>
      </c>
      <c r="H25" s="1578" t="s">
        <v>1220</v>
      </c>
      <c r="I25" s="1266" t="s">
        <v>63</v>
      </c>
      <c r="J25" s="13"/>
    </row>
    <row r="26" spans="1:10" ht="14.85" customHeight="1">
      <c r="A26" s="105" t="s">
        <v>439</v>
      </c>
      <c r="B26" s="1578">
        <v>76.67</v>
      </c>
      <c r="C26" s="1265">
        <v>78.8</v>
      </c>
      <c r="D26" s="1578">
        <v>50</v>
      </c>
      <c r="E26" s="1265">
        <v>65.2</v>
      </c>
      <c r="F26" s="1578">
        <v>70.400000000000006</v>
      </c>
      <c r="G26" s="1265">
        <v>56.8</v>
      </c>
      <c r="H26" s="1578">
        <v>175.5</v>
      </c>
      <c r="I26" s="1266">
        <v>100.9</v>
      </c>
    </row>
    <row r="27" spans="1:10" ht="14.85" customHeight="1">
      <c r="A27" s="105" t="s">
        <v>440</v>
      </c>
      <c r="B27" s="1578">
        <v>74.17</v>
      </c>
      <c r="C27" s="1265">
        <v>84.8</v>
      </c>
      <c r="D27" s="1578">
        <v>50.26</v>
      </c>
      <c r="E27" s="1265">
        <v>83.1</v>
      </c>
      <c r="F27" s="1578">
        <v>62.79</v>
      </c>
      <c r="G27" s="1265">
        <v>50.6</v>
      </c>
      <c r="H27" s="1578">
        <v>152.27000000000001</v>
      </c>
      <c r="I27" s="1266">
        <v>95.6</v>
      </c>
    </row>
    <row r="28" spans="1:10" ht="14.85" customHeight="1">
      <c r="A28" s="105" t="s">
        <v>441</v>
      </c>
      <c r="B28" s="1578">
        <v>76.67</v>
      </c>
      <c r="C28" s="1265">
        <v>85.2</v>
      </c>
      <c r="D28" s="1578">
        <v>52.5</v>
      </c>
      <c r="E28" s="1265" t="s">
        <v>63</v>
      </c>
      <c r="F28" s="1578">
        <v>83.94</v>
      </c>
      <c r="G28" s="1265">
        <v>66.599999999999994</v>
      </c>
      <c r="H28" s="1578" t="s">
        <v>1220</v>
      </c>
      <c r="I28" s="1266" t="s">
        <v>63</v>
      </c>
    </row>
    <row r="29" spans="1:10" ht="14.85" customHeight="1">
      <c r="A29" s="105" t="s">
        <v>442</v>
      </c>
      <c r="B29" s="1578">
        <v>83.93</v>
      </c>
      <c r="C29" s="1265">
        <v>88.7</v>
      </c>
      <c r="D29" s="1578">
        <v>65.239999999999995</v>
      </c>
      <c r="E29" s="1265">
        <v>84.4</v>
      </c>
      <c r="F29" s="1578">
        <v>69.09</v>
      </c>
      <c r="G29" s="1265">
        <v>54.6</v>
      </c>
      <c r="H29" s="1578">
        <v>224</v>
      </c>
      <c r="I29" s="1266">
        <v>104.5</v>
      </c>
    </row>
    <row r="30" spans="1:10" ht="14.85" customHeight="1">
      <c r="A30" s="105" t="s">
        <v>443</v>
      </c>
      <c r="B30" s="1578">
        <v>69.05</v>
      </c>
      <c r="C30" s="1265">
        <v>81.099999999999994</v>
      </c>
      <c r="D30" s="1578">
        <v>55.6</v>
      </c>
      <c r="E30" s="1265">
        <v>79.3</v>
      </c>
      <c r="F30" s="1578">
        <v>47.85</v>
      </c>
      <c r="G30" s="1265">
        <v>46.5</v>
      </c>
      <c r="H30" s="1578">
        <v>159.43</v>
      </c>
      <c r="I30" s="1266">
        <v>100.5</v>
      </c>
    </row>
    <row r="31" spans="1:10" s="37" customFormat="1" ht="14.85" customHeight="1">
      <c r="A31" s="105" t="s">
        <v>444</v>
      </c>
      <c r="B31" s="1578">
        <v>87.33</v>
      </c>
      <c r="C31" s="1265">
        <v>90.2</v>
      </c>
      <c r="D31" s="1578">
        <v>70</v>
      </c>
      <c r="E31" s="1265">
        <v>107.7</v>
      </c>
      <c r="F31" s="1578">
        <v>81.19</v>
      </c>
      <c r="G31" s="1265">
        <v>60.1</v>
      </c>
      <c r="H31" s="1578">
        <v>150</v>
      </c>
      <c r="I31" s="1266">
        <v>96</v>
      </c>
    </row>
    <row r="32" spans="1:10" s="38" customFormat="1" ht="14.85" customHeight="1">
      <c r="A32" s="105" t="s">
        <v>445</v>
      </c>
      <c r="B32" s="1578">
        <v>79.12</v>
      </c>
      <c r="C32" s="1265">
        <v>83.4</v>
      </c>
      <c r="D32" s="1578">
        <v>60.23</v>
      </c>
      <c r="E32" s="1265">
        <v>81.3</v>
      </c>
      <c r="F32" s="1578">
        <v>74.27</v>
      </c>
      <c r="G32" s="1265">
        <v>58.6</v>
      </c>
      <c r="H32" s="1578">
        <v>156.11000000000001</v>
      </c>
      <c r="I32" s="1266">
        <v>98.7</v>
      </c>
    </row>
    <row r="33" spans="1:12" ht="14.85" customHeight="1">
      <c r="A33" s="106" t="s">
        <v>446</v>
      </c>
      <c r="B33" s="1578">
        <v>80</v>
      </c>
      <c r="C33" s="1265">
        <v>97.6</v>
      </c>
      <c r="D33" s="1578">
        <v>70</v>
      </c>
      <c r="E33" s="1265">
        <v>96.6</v>
      </c>
      <c r="F33" s="1578">
        <v>88.67</v>
      </c>
      <c r="G33" s="1265">
        <v>69.8</v>
      </c>
      <c r="H33" s="1578" t="s">
        <v>1220</v>
      </c>
      <c r="I33" s="1266" t="s">
        <v>63</v>
      </c>
    </row>
    <row r="35" spans="1:12" ht="14.25" customHeight="1">
      <c r="C35" s="1232"/>
      <c r="D35" s="1232"/>
    </row>
    <row r="36" spans="1:12">
      <c r="B36" s="1232"/>
      <c r="C36" s="1232"/>
      <c r="D36" s="1232"/>
    </row>
    <row r="37" spans="1:12">
      <c r="B37" s="1232"/>
      <c r="C37" s="1232"/>
      <c r="D37" s="1232"/>
    </row>
    <row r="38" spans="1:12">
      <c r="B38" s="1232"/>
      <c r="C38" s="1232"/>
      <c r="D38" s="1232"/>
    </row>
    <row r="39" spans="1:12">
      <c r="B39" s="1232"/>
      <c r="C39" s="1232"/>
      <c r="D39" s="1232"/>
    </row>
    <row r="41" spans="1:12">
      <c r="A41" s="331"/>
      <c r="B41" s="331"/>
      <c r="C41" s="331"/>
      <c r="D41" s="331"/>
      <c r="E41" s="331"/>
      <c r="F41" s="331"/>
      <c r="G41" s="331"/>
      <c r="H41" s="331"/>
      <c r="I41" s="331"/>
      <c r="J41" s="331"/>
      <c r="K41" s="331"/>
      <c r="L41" s="331"/>
    </row>
  </sheetData>
  <mergeCells count="18">
    <mergeCell ref="H12:H15"/>
    <mergeCell ref="I12:I15"/>
    <mergeCell ref="A1:D1"/>
    <mergeCell ref="H1:I1"/>
    <mergeCell ref="A2:D2"/>
    <mergeCell ref="H2:I2"/>
    <mergeCell ref="A3:A15"/>
    <mergeCell ref="B3:I7"/>
    <mergeCell ref="B8:C11"/>
    <mergeCell ref="D8:E11"/>
    <mergeCell ref="B12:B15"/>
    <mergeCell ref="C12:C15"/>
    <mergeCell ref="D12:D15"/>
    <mergeCell ref="E12:E15"/>
    <mergeCell ref="F8:G11"/>
    <mergeCell ref="H8:I11"/>
    <mergeCell ref="F12:F15"/>
    <mergeCell ref="G12:G15"/>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J41"/>
  <sheetViews>
    <sheetView showGridLines="0" zoomScaleNormal="100" workbookViewId="0">
      <selection activeCell="H1" sqref="H1:I1"/>
    </sheetView>
  </sheetViews>
  <sheetFormatPr defaultRowHeight="14.25"/>
  <cols>
    <col min="1" max="1" width="28.375" style="1495" customWidth="1"/>
    <col min="2" max="9" width="10.625" style="1495" customWidth="1"/>
    <col min="10" max="16384" width="9" style="1495"/>
  </cols>
  <sheetData>
    <row r="1" spans="1:10">
      <c r="A1" s="2183" t="s">
        <v>800</v>
      </c>
      <c r="B1" s="2183"/>
      <c r="C1" s="2183"/>
      <c r="D1" s="1494"/>
      <c r="G1" s="5"/>
      <c r="H1" s="1765" t="s">
        <v>220</v>
      </c>
      <c r="I1" s="1765"/>
    </row>
    <row r="2" spans="1:10">
      <c r="A2" s="2729" t="s">
        <v>447</v>
      </c>
      <c r="B2" s="2729"/>
      <c r="C2" s="2729"/>
      <c r="D2" s="1501"/>
      <c r="G2" s="5"/>
      <c r="H2" s="1890" t="s">
        <v>221</v>
      </c>
      <c r="I2" s="1890"/>
    </row>
    <row r="3" spans="1:10" ht="14.85" customHeight="1">
      <c r="A3" s="2779" t="s">
        <v>1388</v>
      </c>
      <c r="B3" s="2754" t="s">
        <v>1074</v>
      </c>
      <c r="C3" s="2735"/>
      <c r="D3" s="2735"/>
      <c r="E3" s="2735"/>
      <c r="F3" s="2735"/>
      <c r="G3" s="2735"/>
      <c r="H3" s="2735"/>
      <c r="I3" s="2735"/>
    </row>
    <row r="4" spans="1:10" ht="14.85" customHeight="1">
      <c r="A4" s="2771"/>
      <c r="B4" s="2764"/>
      <c r="C4" s="2737"/>
      <c r="D4" s="2737"/>
      <c r="E4" s="2737"/>
      <c r="F4" s="2737"/>
      <c r="G4" s="2737"/>
      <c r="H4" s="2737"/>
      <c r="I4" s="2737"/>
    </row>
    <row r="5" spans="1:10" ht="14.85" customHeight="1">
      <c r="A5" s="2771"/>
      <c r="B5" s="2764"/>
      <c r="C5" s="2737"/>
      <c r="D5" s="2737"/>
      <c r="E5" s="2737"/>
      <c r="F5" s="2737"/>
      <c r="G5" s="2737"/>
      <c r="H5" s="2737"/>
      <c r="I5" s="2737"/>
    </row>
    <row r="6" spans="1:10" ht="14.85" customHeight="1">
      <c r="A6" s="2771"/>
      <c r="B6" s="2795"/>
      <c r="C6" s="2783"/>
      <c r="D6" s="2783"/>
      <c r="E6" s="2783"/>
      <c r="F6" s="2783"/>
      <c r="G6" s="2783"/>
      <c r="H6" s="2783"/>
      <c r="I6" s="2783"/>
    </row>
    <row r="7" spans="1:10" ht="15" customHeight="1">
      <c r="A7" s="2771"/>
      <c r="B7" s="2796" t="s">
        <v>1113</v>
      </c>
      <c r="C7" s="2797"/>
      <c r="D7" s="2797"/>
      <c r="E7" s="2798"/>
      <c r="F7" s="2799" t="s">
        <v>1682</v>
      </c>
      <c r="G7" s="2797"/>
      <c r="H7" s="2797"/>
      <c r="I7" s="2797"/>
    </row>
    <row r="8" spans="1:10" ht="14.85" customHeight="1">
      <c r="A8" s="2771"/>
      <c r="B8" s="2793"/>
      <c r="C8" s="2793"/>
      <c r="D8" s="2793"/>
      <c r="E8" s="2794"/>
      <c r="F8" s="2801"/>
      <c r="G8" s="2793"/>
      <c r="H8" s="2802"/>
      <c r="I8" s="2802"/>
    </row>
    <row r="9" spans="1:10" ht="14.85" customHeight="1">
      <c r="A9" s="2771"/>
      <c r="B9" s="2764" t="s">
        <v>1075</v>
      </c>
      <c r="C9" s="2737"/>
      <c r="D9" s="2734" t="s">
        <v>1076</v>
      </c>
      <c r="E9" s="2757"/>
      <c r="F9" s="2736" t="s">
        <v>795</v>
      </c>
      <c r="G9" s="2765"/>
      <c r="H9" s="2734" t="s">
        <v>1077</v>
      </c>
      <c r="I9" s="2735"/>
    </row>
    <row r="10" spans="1:10" ht="14.85" customHeight="1">
      <c r="A10" s="2771"/>
      <c r="B10" s="2764"/>
      <c r="C10" s="2737"/>
      <c r="D10" s="2736"/>
      <c r="E10" s="2765"/>
      <c r="F10" s="2736"/>
      <c r="G10" s="2765"/>
      <c r="H10" s="2736"/>
      <c r="I10" s="2737"/>
    </row>
    <row r="11" spans="1:10" ht="14.85" customHeight="1">
      <c r="A11" s="2771"/>
      <c r="B11" s="2764"/>
      <c r="C11" s="2737"/>
      <c r="D11" s="2736"/>
      <c r="E11" s="2765"/>
      <c r="F11" s="2736"/>
      <c r="G11" s="2765"/>
      <c r="H11" s="2736"/>
      <c r="I11" s="2737"/>
    </row>
    <row r="12" spans="1:10" ht="14.85" customHeight="1">
      <c r="A12" s="2771"/>
      <c r="B12" s="2756"/>
      <c r="C12" s="2753"/>
      <c r="D12" s="2752"/>
      <c r="E12" s="2758"/>
      <c r="F12" s="2752"/>
      <c r="G12" s="2758"/>
      <c r="H12" s="2752"/>
      <c r="I12" s="2753"/>
    </row>
    <row r="13" spans="1:10" ht="14.85" customHeight="1">
      <c r="A13" s="2771"/>
      <c r="B13" s="2749" t="s">
        <v>1115</v>
      </c>
      <c r="C13" s="2790" t="s">
        <v>1114</v>
      </c>
      <c r="D13" s="2790" t="s">
        <v>1116</v>
      </c>
      <c r="E13" s="2790" t="s">
        <v>1114</v>
      </c>
      <c r="F13" s="2790" t="s">
        <v>1117</v>
      </c>
      <c r="G13" s="2790" t="s">
        <v>1120</v>
      </c>
      <c r="H13" s="2790" t="s">
        <v>1118</v>
      </c>
      <c r="I13" s="2734" t="s">
        <v>1120</v>
      </c>
      <c r="J13" s="13"/>
    </row>
    <row r="14" spans="1:10" ht="14.85" customHeight="1">
      <c r="A14" s="2771"/>
      <c r="B14" s="2800"/>
      <c r="C14" s="2791"/>
      <c r="D14" s="2791"/>
      <c r="E14" s="2791"/>
      <c r="F14" s="2791"/>
      <c r="G14" s="2791"/>
      <c r="H14" s="2791"/>
      <c r="I14" s="2736"/>
      <c r="J14" s="13"/>
    </row>
    <row r="15" spans="1:10" ht="14.85" customHeight="1">
      <c r="A15" s="2771"/>
      <c r="B15" s="2800"/>
      <c r="C15" s="2791"/>
      <c r="D15" s="2791"/>
      <c r="E15" s="2791"/>
      <c r="F15" s="2791"/>
      <c r="G15" s="2791"/>
      <c r="H15" s="2791"/>
      <c r="I15" s="2736"/>
      <c r="J15" s="13"/>
    </row>
    <row r="16" spans="1:10" ht="14.85" customHeight="1">
      <c r="A16" s="2771"/>
      <c r="B16" s="2800"/>
      <c r="C16" s="2791"/>
      <c r="D16" s="2791"/>
      <c r="E16" s="2791"/>
      <c r="F16" s="2791"/>
      <c r="G16" s="2791"/>
      <c r="H16" s="2791"/>
      <c r="I16" s="2763"/>
      <c r="J16" s="13"/>
    </row>
    <row r="17" spans="1:10" ht="22.5" customHeight="1">
      <c r="A17" s="1574" t="s">
        <v>429</v>
      </c>
      <c r="B17" s="1580">
        <v>5660.3</v>
      </c>
      <c r="C17" s="1580">
        <v>101.3</v>
      </c>
      <c r="D17" s="1580">
        <v>2403</v>
      </c>
      <c r="E17" s="1580">
        <v>98.4</v>
      </c>
      <c r="F17" s="1581">
        <v>11511.7</v>
      </c>
      <c r="G17" s="1581">
        <v>102.9</v>
      </c>
      <c r="H17" s="1581">
        <v>962.1</v>
      </c>
      <c r="I17" s="1582">
        <v>96.1</v>
      </c>
      <c r="J17" s="1232"/>
    </row>
    <row r="18" spans="1:10" ht="14.85" customHeight="1">
      <c r="A18" s="1127" t="s">
        <v>430</v>
      </c>
      <c r="B18" s="510"/>
      <c r="C18" s="510"/>
      <c r="D18" s="510"/>
      <c r="E18" s="510"/>
      <c r="F18" s="1583"/>
      <c r="G18" s="1583"/>
      <c r="H18" s="1583"/>
      <c r="I18" s="1584"/>
    </row>
    <row r="19" spans="1:10" ht="14.85" customHeight="1">
      <c r="A19" s="1104" t="s">
        <v>448</v>
      </c>
      <c r="B19" s="1105">
        <v>102.8</v>
      </c>
      <c r="C19" s="1105">
        <v>109.4</v>
      </c>
      <c r="D19" s="1105">
        <v>42.5</v>
      </c>
      <c r="E19" s="1105">
        <v>105.3</v>
      </c>
      <c r="F19" s="1105">
        <v>203.6</v>
      </c>
      <c r="G19" s="1105">
        <v>125</v>
      </c>
      <c r="H19" s="1105">
        <v>27.4</v>
      </c>
      <c r="I19" s="1106">
        <v>106.4</v>
      </c>
    </row>
    <row r="20" spans="1:10" ht="14.85" customHeight="1">
      <c r="A20" s="161" t="s">
        <v>432</v>
      </c>
      <c r="B20" s="510">
        <v>476</v>
      </c>
      <c r="C20" s="510">
        <v>103.4</v>
      </c>
      <c r="D20" s="510">
        <v>158.6</v>
      </c>
      <c r="E20" s="510">
        <v>101.7</v>
      </c>
      <c r="F20" s="1583">
        <v>1339.3</v>
      </c>
      <c r="G20" s="1583">
        <v>103.3</v>
      </c>
      <c r="H20" s="1583">
        <v>126.5</v>
      </c>
      <c r="I20" s="1584">
        <v>101.8</v>
      </c>
    </row>
    <row r="21" spans="1:10" ht="14.85" customHeight="1">
      <c r="A21" s="161" t="s">
        <v>433</v>
      </c>
      <c r="B21" s="510">
        <v>346</v>
      </c>
      <c r="C21" s="510">
        <v>95.7</v>
      </c>
      <c r="D21" s="510">
        <v>149.9</v>
      </c>
      <c r="E21" s="510">
        <v>96</v>
      </c>
      <c r="F21" s="1583">
        <v>556.5</v>
      </c>
      <c r="G21" s="1583">
        <v>97.9</v>
      </c>
      <c r="H21" s="1583">
        <v>50.6</v>
      </c>
      <c r="I21" s="1584">
        <v>89.5</v>
      </c>
    </row>
    <row r="22" spans="1:10" ht="14.85" customHeight="1">
      <c r="A22" s="161" t="s">
        <v>434</v>
      </c>
      <c r="B22" s="510">
        <v>75.3</v>
      </c>
      <c r="C22" s="510">
        <v>106.7</v>
      </c>
      <c r="D22" s="510">
        <v>29.3</v>
      </c>
      <c r="E22" s="510">
        <v>106.8</v>
      </c>
      <c r="F22" s="1583">
        <v>160.30000000000001</v>
      </c>
      <c r="G22" s="1583">
        <v>103.4</v>
      </c>
      <c r="H22" s="1583">
        <v>12.1</v>
      </c>
      <c r="I22" s="1584">
        <v>93.4</v>
      </c>
    </row>
    <row r="23" spans="1:10" ht="14.85" customHeight="1">
      <c r="A23" s="161" t="s">
        <v>449</v>
      </c>
      <c r="B23" s="510">
        <v>446.8</v>
      </c>
      <c r="C23" s="510">
        <v>104.5</v>
      </c>
      <c r="D23" s="510">
        <v>193.1</v>
      </c>
      <c r="E23" s="510">
        <v>101.7</v>
      </c>
      <c r="F23" s="1583">
        <v>1016.1</v>
      </c>
      <c r="G23" s="1583">
        <v>104.7</v>
      </c>
      <c r="H23" s="1583">
        <v>77.8</v>
      </c>
      <c r="I23" s="1584">
        <v>87.9</v>
      </c>
    </row>
    <row r="24" spans="1:10" ht="14.85" customHeight="1">
      <c r="A24" s="161" t="s">
        <v>436</v>
      </c>
      <c r="B24" s="510">
        <v>166.4</v>
      </c>
      <c r="C24" s="510">
        <v>99.3</v>
      </c>
      <c r="D24" s="510">
        <v>86.1</v>
      </c>
      <c r="E24" s="510">
        <v>94.4</v>
      </c>
      <c r="F24" s="1583">
        <v>175.4</v>
      </c>
      <c r="G24" s="1583">
        <v>97.7</v>
      </c>
      <c r="H24" s="1583">
        <v>22.8</v>
      </c>
      <c r="I24" s="1584">
        <v>87.8</v>
      </c>
    </row>
    <row r="25" spans="1:10" ht="14.85" customHeight="1">
      <c r="A25" s="161" t="s">
        <v>437</v>
      </c>
      <c r="B25" s="510">
        <v>1044</v>
      </c>
      <c r="C25" s="510">
        <v>102.1</v>
      </c>
      <c r="D25" s="510">
        <v>506.9</v>
      </c>
      <c r="E25" s="510">
        <v>99.3</v>
      </c>
      <c r="F25" s="1583">
        <v>1000.5</v>
      </c>
      <c r="G25" s="1583">
        <v>106.3</v>
      </c>
      <c r="H25" s="1583">
        <v>74.400000000000006</v>
      </c>
      <c r="I25" s="1584">
        <v>87.6</v>
      </c>
    </row>
    <row r="26" spans="1:10" ht="14.85" customHeight="1">
      <c r="A26" s="161" t="s">
        <v>438</v>
      </c>
      <c r="B26" s="510">
        <v>109.2</v>
      </c>
      <c r="C26" s="510">
        <v>99.2</v>
      </c>
      <c r="D26" s="510">
        <v>42.6</v>
      </c>
      <c r="E26" s="510">
        <v>102.2</v>
      </c>
      <c r="F26" s="1583">
        <v>424.8</v>
      </c>
      <c r="G26" s="1583">
        <v>100</v>
      </c>
      <c r="H26" s="1583">
        <v>38.9</v>
      </c>
      <c r="I26" s="1584">
        <v>99</v>
      </c>
    </row>
    <row r="27" spans="1:10" ht="14.85" customHeight="1">
      <c r="A27" s="161" t="s">
        <v>439</v>
      </c>
      <c r="B27" s="510">
        <v>89.1</v>
      </c>
      <c r="C27" s="510">
        <v>96.3</v>
      </c>
      <c r="D27" s="510">
        <v>55.2</v>
      </c>
      <c r="E27" s="510">
        <v>95</v>
      </c>
      <c r="F27" s="1583">
        <v>170.4</v>
      </c>
      <c r="G27" s="1583">
        <v>95.5</v>
      </c>
      <c r="H27" s="1583">
        <v>17.2</v>
      </c>
      <c r="I27" s="1584">
        <v>86.2</v>
      </c>
    </row>
    <row r="28" spans="1:10" ht="14.85" customHeight="1">
      <c r="A28" s="161" t="s">
        <v>440</v>
      </c>
      <c r="B28" s="510">
        <v>938.7</v>
      </c>
      <c r="C28" s="510">
        <v>100.8</v>
      </c>
      <c r="D28" s="510">
        <v>451.2</v>
      </c>
      <c r="E28" s="510">
        <v>100.2</v>
      </c>
      <c r="F28" s="1583">
        <v>337.5</v>
      </c>
      <c r="G28" s="1583">
        <v>100.5</v>
      </c>
      <c r="H28" s="1583">
        <v>28.5</v>
      </c>
      <c r="I28" s="1584">
        <v>94.7</v>
      </c>
    </row>
    <row r="29" spans="1:10" ht="14.85" customHeight="1">
      <c r="A29" s="161" t="s">
        <v>441</v>
      </c>
      <c r="B29" s="510">
        <v>189.8</v>
      </c>
      <c r="C29" s="510">
        <v>96.9</v>
      </c>
      <c r="D29" s="510">
        <v>70.5</v>
      </c>
      <c r="E29" s="510">
        <v>95.6</v>
      </c>
      <c r="F29" s="1583">
        <v>792</v>
      </c>
      <c r="G29" s="1583">
        <v>107.8</v>
      </c>
      <c r="H29" s="1583">
        <v>74.5</v>
      </c>
      <c r="I29" s="1584">
        <v>103.3</v>
      </c>
    </row>
    <row r="30" spans="1:10" ht="14.85" customHeight="1">
      <c r="A30" s="161" t="s">
        <v>442</v>
      </c>
      <c r="B30" s="510">
        <v>116.5</v>
      </c>
      <c r="C30" s="510">
        <v>100.9</v>
      </c>
      <c r="D30" s="510">
        <v>47.5</v>
      </c>
      <c r="E30" s="510">
        <v>101.2</v>
      </c>
      <c r="F30" s="1583">
        <v>248.4</v>
      </c>
      <c r="G30" s="1583">
        <v>102.5</v>
      </c>
      <c r="H30" s="1583">
        <v>21.5</v>
      </c>
      <c r="I30" s="1584">
        <v>93.4</v>
      </c>
    </row>
    <row r="31" spans="1:10" ht="14.85" customHeight="1">
      <c r="A31" s="161" t="s">
        <v>443</v>
      </c>
      <c r="B31" s="510">
        <v>153.9</v>
      </c>
      <c r="C31" s="510">
        <v>97.6</v>
      </c>
      <c r="D31" s="510">
        <v>60.3</v>
      </c>
      <c r="E31" s="510">
        <v>93.5</v>
      </c>
      <c r="F31" s="1583">
        <v>227.6</v>
      </c>
      <c r="G31" s="1583">
        <v>99.4</v>
      </c>
      <c r="H31" s="1583">
        <v>26.3</v>
      </c>
      <c r="I31" s="1584">
        <v>90.6</v>
      </c>
    </row>
    <row r="32" spans="1:10" ht="14.85" customHeight="1">
      <c r="A32" s="161" t="s">
        <v>444</v>
      </c>
      <c r="B32" s="510">
        <v>426</v>
      </c>
      <c r="C32" s="510">
        <v>99.6</v>
      </c>
      <c r="D32" s="510">
        <v>197.1</v>
      </c>
      <c r="E32" s="510">
        <v>95.7</v>
      </c>
      <c r="F32" s="1583">
        <v>507.6</v>
      </c>
      <c r="G32" s="1583">
        <v>100.5</v>
      </c>
      <c r="H32" s="1583">
        <v>50.5</v>
      </c>
      <c r="I32" s="1584">
        <v>98.9</v>
      </c>
    </row>
    <row r="33" spans="1:10" ht="14.85" customHeight="1">
      <c r="A33" s="161" t="s">
        <v>445</v>
      </c>
      <c r="B33" s="510">
        <v>884</v>
      </c>
      <c r="C33" s="510">
        <v>102.8</v>
      </c>
      <c r="D33" s="510">
        <v>273.2</v>
      </c>
      <c r="E33" s="510">
        <v>94.3</v>
      </c>
      <c r="F33" s="1583">
        <v>4064.1</v>
      </c>
      <c r="G33" s="1583">
        <v>102.6</v>
      </c>
      <c r="H33" s="1583">
        <v>284.60000000000002</v>
      </c>
      <c r="I33" s="1584">
        <v>99</v>
      </c>
    </row>
    <row r="34" spans="1:10" ht="14.85" customHeight="1">
      <c r="A34" s="160" t="s">
        <v>446</v>
      </c>
      <c r="B34" s="510">
        <v>95.7</v>
      </c>
      <c r="C34" s="510">
        <v>101</v>
      </c>
      <c r="D34" s="510">
        <v>39.1</v>
      </c>
      <c r="E34" s="510">
        <v>99.1</v>
      </c>
      <c r="F34" s="1583">
        <v>287.60000000000002</v>
      </c>
      <c r="G34" s="1583">
        <v>95.3</v>
      </c>
      <c r="H34" s="1583">
        <v>28.3</v>
      </c>
      <c r="I34" s="1584">
        <v>94.6</v>
      </c>
    </row>
    <row r="36" spans="1:10">
      <c r="F36" s="1191"/>
    </row>
    <row r="37" spans="1:10" ht="14.25" customHeight="1">
      <c r="C37" s="1232"/>
      <c r="D37" s="1232"/>
    </row>
    <row r="38" spans="1:10">
      <c r="B38" s="1232"/>
      <c r="C38" s="1232"/>
      <c r="D38" s="1232"/>
    </row>
    <row r="39" spans="1:10">
      <c r="B39" s="1232"/>
      <c r="C39" s="1232"/>
      <c r="D39" s="1232"/>
    </row>
    <row r="40" spans="1:10">
      <c r="A40" s="331"/>
      <c r="B40" s="1232"/>
      <c r="C40" s="1232"/>
      <c r="D40" s="1232"/>
      <c r="E40" s="331"/>
      <c r="F40" s="331"/>
      <c r="G40" s="331"/>
      <c r="H40" s="331"/>
      <c r="I40" s="331"/>
      <c r="J40" s="331"/>
    </row>
    <row r="41" spans="1:10">
      <c r="B41" s="1232"/>
      <c r="C41" s="1232"/>
      <c r="D41" s="1232"/>
    </row>
  </sheetData>
  <mergeCells count="22">
    <mergeCell ref="A1:C1"/>
    <mergeCell ref="A2:C2"/>
    <mergeCell ref="F9:G12"/>
    <mergeCell ref="A3:A16"/>
    <mergeCell ref="B3:I6"/>
    <mergeCell ref="H1:I1"/>
    <mergeCell ref="B7:E7"/>
    <mergeCell ref="H9:I12"/>
    <mergeCell ref="F7:I7"/>
    <mergeCell ref="E13:E16"/>
    <mergeCell ref="H13:H16"/>
    <mergeCell ref="D13:D16"/>
    <mergeCell ref="B13:B16"/>
    <mergeCell ref="G13:G16"/>
    <mergeCell ref="F8:I8"/>
    <mergeCell ref="D9:E12"/>
    <mergeCell ref="C13:C16"/>
    <mergeCell ref="F13:F16"/>
    <mergeCell ref="H2:I2"/>
    <mergeCell ref="B9:C12"/>
    <mergeCell ref="B8:E8"/>
    <mergeCell ref="I13:I16"/>
  </mergeCells>
  <phoneticPr fontId="0" type="noConversion"/>
  <hyperlinks>
    <hyperlink ref="H1:I1" location="'Spis tablic     List of tables'!A89" display="Powrót do spisu tablic"/>
    <hyperlink ref="H2:I2" location="'Spis tablic     List of tables'!A89" display="Return to list tables"/>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O41"/>
  <sheetViews>
    <sheetView showGridLines="0" zoomScaleNormal="100" workbookViewId="0">
      <selection activeCell="O4" sqref="O4"/>
    </sheetView>
  </sheetViews>
  <sheetFormatPr defaultRowHeight="14.25"/>
  <cols>
    <col min="1" max="1" width="23.125" style="1495" customWidth="1"/>
    <col min="2" max="2" width="10.625" style="1495" customWidth="1"/>
    <col min="3" max="5" width="8.375" style="1495" customWidth="1"/>
    <col min="6" max="6" width="10.375" style="1495" customWidth="1"/>
    <col min="7" max="7" width="8.375" style="1495" customWidth="1"/>
    <col min="8" max="8" width="10" style="1495" customWidth="1"/>
    <col min="9" max="11" width="8.375" style="1495" customWidth="1"/>
    <col min="12" max="12" width="10" style="1495" customWidth="1"/>
    <col min="13" max="13" width="8.25" style="1495" customWidth="1"/>
    <col min="14" max="16384" width="9" style="1495"/>
  </cols>
  <sheetData>
    <row r="1" spans="1:15">
      <c r="A1" s="2183" t="s">
        <v>801</v>
      </c>
      <c r="B1" s="2183"/>
      <c r="C1" s="2183"/>
      <c r="D1" s="2183"/>
      <c r="E1" s="2183"/>
      <c r="H1" s="5"/>
      <c r="I1" s="5"/>
      <c r="J1" s="5"/>
      <c r="K1" s="1765" t="s">
        <v>220</v>
      </c>
      <c r="L1" s="1765"/>
      <c r="M1" s="1500"/>
    </row>
    <row r="2" spans="1:15">
      <c r="A2" s="2729" t="s">
        <v>452</v>
      </c>
      <c r="B2" s="2729"/>
      <c r="C2" s="2729"/>
      <c r="D2" s="2729"/>
      <c r="E2" s="5"/>
      <c r="H2" s="5"/>
      <c r="I2" s="5"/>
      <c r="J2" s="5"/>
      <c r="K2" s="1890" t="s">
        <v>221</v>
      </c>
      <c r="L2" s="1890"/>
      <c r="M2" s="1500"/>
    </row>
    <row r="3" spans="1:15" ht="14.85" customHeight="1">
      <c r="A3" s="2779" t="s">
        <v>1389</v>
      </c>
      <c r="B3" s="2808" t="s">
        <v>1661</v>
      </c>
      <c r="C3" s="2809"/>
      <c r="D3" s="2809"/>
      <c r="E3" s="2809"/>
      <c r="F3" s="2809"/>
      <c r="G3" s="2809"/>
      <c r="H3" s="2808" t="s">
        <v>1662</v>
      </c>
      <c r="I3" s="2809"/>
      <c r="J3" s="2809"/>
      <c r="K3" s="2809"/>
      <c r="L3" s="2809"/>
      <c r="M3" s="2809"/>
      <c r="N3" s="13"/>
    </row>
    <row r="4" spans="1:15" ht="18" customHeight="1">
      <c r="A4" s="2771"/>
      <c r="B4" s="2811" t="s">
        <v>1102</v>
      </c>
      <c r="C4" s="2812"/>
      <c r="D4" s="2812"/>
      <c r="E4" s="2812"/>
      <c r="F4" s="2812"/>
      <c r="G4" s="2812"/>
      <c r="H4" s="2812"/>
      <c r="I4" s="2812"/>
      <c r="J4" s="2812"/>
      <c r="K4" s="2812"/>
      <c r="L4" s="2812"/>
      <c r="M4" s="2812"/>
      <c r="N4" s="13"/>
    </row>
    <row r="5" spans="1:15" ht="14.85" customHeight="1">
      <c r="A5" s="2771"/>
      <c r="B5" s="2754" t="s">
        <v>1107</v>
      </c>
      <c r="C5" s="2757"/>
      <c r="D5" s="2734" t="s">
        <v>1108</v>
      </c>
      <c r="E5" s="2757"/>
      <c r="F5" s="2734" t="s">
        <v>1111</v>
      </c>
      <c r="G5" s="2757"/>
      <c r="H5" s="2734" t="s">
        <v>1107</v>
      </c>
      <c r="I5" s="2757"/>
      <c r="J5" s="2734" t="s">
        <v>1109</v>
      </c>
      <c r="K5" s="2757"/>
      <c r="L5" s="2734" t="s">
        <v>1110</v>
      </c>
      <c r="M5" s="2735"/>
      <c r="N5" s="1497"/>
      <c r="O5" s="1497"/>
    </row>
    <row r="6" spans="1:15" ht="14.85" customHeight="1">
      <c r="A6" s="2771"/>
      <c r="B6" s="2764"/>
      <c r="C6" s="2765"/>
      <c r="D6" s="2736"/>
      <c r="E6" s="2765"/>
      <c r="F6" s="2736"/>
      <c r="G6" s="2765"/>
      <c r="H6" s="2736"/>
      <c r="I6" s="2765"/>
      <c r="J6" s="2736"/>
      <c r="K6" s="2765"/>
      <c r="L6" s="2736"/>
      <c r="M6" s="2737"/>
      <c r="N6" s="1497"/>
      <c r="O6" s="1497"/>
    </row>
    <row r="7" spans="1:15" ht="14.85" customHeight="1">
      <c r="A7" s="2771"/>
      <c r="B7" s="2764"/>
      <c r="C7" s="2765"/>
      <c r="D7" s="2736"/>
      <c r="E7" s="2765"/>
      <c r="F7" s="2736"/>
      <c r="G7" s="2765"/>
      <c r="H7" s="2736"/>
      <c r="I7" s="2765"/>
      <c r="J7" s="2736"/>
      <c r="K7" s="2765"/>
      <c r="L7" s="2736"/>
      <c r="M7" s="2737"/>
      <c r="N7" s="1497"/>
      <c r="O7" s="1497"/>
    </row>
    <row r="8" spans="1:15" ht="14.85" customHeight="1">
      <c r="A8" s="2771"/>
      <c r="B8" s="2764"/>
      <c r="C8" s="2765"/>
      <c r="D8" s="2736"/>
      <c r="E8" s="2765"/>
      <c r="F8" s="2736"/>
      <c r="G8" s="2765"/>
      <c r="H8" s="2736"/>
      <c r="I8" s="2765"/>
      <c r="J8" s="2736"/>
      <c r="K8" s="2765"/>
      <c r="L8" s="2736"/>
      <c r="M8" s="2737"/>
      <c r="N8" s="1497"/>
      <c r="O8" s="1497"/>
    </row>
    <row r="9" spans="1:15" ht="14.85" customHeight="1">
      <c r="A9" s="2771"/>
      <c r="B9" s="2764"/>
      <c r="C9" s="2765"/>
      <c r="D9" s="2736"/>
      <c r="E9" s="2765"/>
      <c r="F9" s="2736"/>
      <c r="G9" s="2765"/>
      <c r="H9" s="2736"/>
      <c r="I9" s="2765"/>
      <c r="J9" s="2736"/>
      <c r="K9" s="2765"/>
      <c r="L9" s="2736"/>
      <c r="M9" s="2737"/>
      <c r="N9" s="1497"/>
      <c r="O9" s="1497"/>
    </row>
    <row r="10" spans="1:15" ht="14.85" customHeight="1">
      <c r="A10" s="2771"/>
      <c r="B10" s="2764"/>
      <c r="C10" s="2765"/>
      <c r="D10" s="2736"/>
      <c r="E10" s="2765"/>
      <c r="F10" s="2736"/>
      <c r="G10" s="2765"/>
      <c r="H10" s="2736"/>
      <c r="I10" s="2765"/>
      <c r="J10" s="2736"/>
      <c r="K10" s="2765"/>
      <c r="L10" s="2736"/>
      <c r="M10" s="2737"/>
      <c r="N10" s="1497"/>
      <c r="O10" s="1497"/>
    </row>
    <row r="11" spans="1:15" ht="14.85" customHeight="1">
      <c r="A11" s="2771"/>
      <c r="B11" s="2764"/>
      <c r="C11" s="2765"/>
      <c r="D11" s="2736"/>
      <c r="E11" s="2765"/>
      <c r="F11" s="2736"/>
      <c r="G11" s="2765"/>
      <c r="H11" s="2752"/>
      <c r="I11" s="2758"/>
      <c r="J11" s="2736"/>
      <c r="K11" s="2765"/>
      <c r="L11" s="2736"/>
      <c r="M11" s="2737"/>
      <c r="N11" s="1497"/>
      <c r="O11" s="1497"/>
    </row>
    <row r="12" spans="1:15" ht="14.85" customHeight="1">
      <c r="A12" s="2771"/>
      <c r="B12" s="2810" t="s">
        <v>1103</v>
      </c>
      <c r="C12" s="2739" t="s">
        <v>1101</v>
      </c>
      <c r="D12" s="2810" t="s">
        <v>1112</v>
      </c>
      <c r="E12" s="2739" t="s">
        <v>1101</v>
      </c>
      <c r="F12" s="2810" t="s">
        <v>1065</v>
      </c>
      <c r="G12" s="2739" t="s">
        <v>1101</v>
      </c>
      <c r="H12" s="2754" t="s">
        <v>1104</v>
      </c>
      <c r="I12" s="2739" t="s">
        <v>1663</v>
      </c>
      <c r="J12" s="2806" t="s">
        <v>1105</v>
      </c>
      <c r="K12" s="2739" t="s">
        <v>1101</v>
      </c>
      <c r="L12" s="2806" t="s">
        <v>1106</v>
      </c>
      <c r="M12" s="2772" t="s">
        <v>1390</v>
      </c>
      <c r="N12" s="1496"/>
      <c r="O12" s="1496"/>
    </row>
    <row r="13" spans="1:15" ht="14.85" customHeight="1">
      <c r="A13" s="2771"/>
      <c r="B13" s="2741"/>
      <c r="C13" s="2741"/>
      <c r="D13" s="2741"/>
      <c r="E13" s="2741"/>
      <c r="F13" s="2741"/>
      <c r="G13" s="2741"/>
      <c r="H13" s="2764"/>
      <c r="I13" s="2741"/>
      <c r="J13" s="2807"/>
      <c r="K13" s="2741"/>
      <c r="L13" s="2807"/>
      <c r="M13" s="2755"/>
      <c r="N13" s="1496"/>
      <c r="O13" s="1496"/>
    </row>
    <row r="14" spans="1:15" ht="14.85" customHeight="1">
      <c r="A14" s="2771"/>
      <c r="B14" s="2741"/>
      <c r="C14" s="2741"/>
      <c r="D14" s="2741"/>
      <c r="E14" s="2741"/>
      <c r="F14" s="2741"/>
      <c r="G14" s="2741"/>
      <c r="H14" s="2755"/>
      <c r="I14" s="2741"/>
      <c r="J14" s="2807"/>
      <c r="K14" s="2741"/>
      <c r="L14" s="2807"/>
      <c r="M14" s="2755"/>
      <c r="N14" s="1496"/>
      <c r="O14" s="1496"/>
    </row>
    <row r="15" spans="1:15" ht="14.85" customHeight="1">
      <c r="A15" s="2771"/>
      <c r="B15" s="2741"/>
      <c r="C15" s="2741"/>
      <c r="D15" s="2741"/>
      <c r="E15" s="2741"/>
      <c r="F15" s="2741"/>
      <c r="G15" s="2741"/>
      <c r="H15" s="2764"/>
      <c r="I15" s="2741"/>
      <c r="J15" s="2807"/>
      <c r="K15" s="2741"/>
      <c r="L15" s="2807"/>
      <c r="M15" s="2795"/>
      <c r="N15" s="1496"/>
      <c r="O15" s="1496"/>
    </row>
    <row r="16" spans="1:15" ht="19.5" customHeight="1">
      <c r="A16" s="1509" t="s">
        <v>453</v>
      </c>
      <c r="B16" s="1514">
        <v>291322.5</v>
      </c>
      <c r="C16" s="1522">
        <v>105.3</v>
      </c>
      <c r="D16" s="1513">
        <v>2507</v>
      </c>
      <c r="E16" s="1522">
        <v>101.8</v>
      </c>
      <c r="F16" s="1523">
        <v>4112.6499999999996</v>
      </c>
      <c r="G16" s="1522">
        <v>103.2</v>
      </c>
      <c r="H16" s="1514">
        <v>30307.7</v>
      </c>
      <c r="I16" s="1522">
        <v>108</v>
      </c>
      <c r="J16" s="1524">
        <v>382</v>
      </c>
      <c r="K16" s="1522">
        <v>93.9</v>
      </c>
      <c r="L16" s="1523">
        <v>3898.11</v>
      </c>
      <c r="M16" s="1525">
        <v>105.2</v>
      </c>
      <c r="N16" s="1232"/>
    </row>
    <row r="17" spans="1:14" ht="14.85" customHeight="1">
      <c r="A17" s="1510" t="s">
        <v>430</v>
      </c>
      <c r="B17" s="506"/>
      <c r="C17" s="520"/>
      <c r="D17" s="521"/>
      <c r="E17" s="520"/>
      <c r="F17" s="507"/>
      <c r="G17" s="520"/>
      <c r="H17" s="506"/>
      <c r="I17" s="520"/>
      <c r="J17" s="522"/>
      <c r="K17" s="520"/>
      <c r="L17" s="507"/>
      <c r="M17" s="523"/>
      <c r="N17" s="13"/>
    </row>
    <row r="18" spans="1:14" ht="14.85" customHeight="1">
      <c r="A18" s="1517" t="s">
        <v>431</v>
      </c>
      <c r="B18" s="1100">
        <v>27180.7</v>
      </c>
      <c r="C18" s="1101">
        <v>106.2</v>
      </c>
      <c r="D18" s="1099">
        <v>212</v>
      </c>
      <c r="E18" s="1101">
        <v>102.8</v>
      </c>
      <c r="F18" s="1102">
        <v>4309.63</v>
      </c>
      <c r="G18" s="1101">
        <v>104.3</v>
      </c>
      <c r="H18" s="1100">
        <v>2048.4</v>
      </c>
      <c r="I18" s="1101">
        <v>114.3</v>
      </c>
      <c r="J18" s="1098">
        <v>26</v>
      </c>
      <c r="K18" s="1101">
        <v>94.7</v>
      </c>
      <c r="L18" s="1102">
        <v>4196.45</v>
      </c>
      <c r="M18" s="1103">
        <v>105.7</v>
      </c>
      <c r="N18" s="13"/>
    </row>
    <row r="19" spans="1:14" ht="14.85" customHeight="1">
      <c r="A19" s="1519" t="s">
        <v>450</v>
      </c>
      <c r="B19" s="506">
        <v>12278.9</v>
      </c>
      <c r="C19" s="520">
        <v>104.2</v>
      </c>
      <c r="D19" s="521">
        <v>126</v>
      </c>
      <c r="E19" s="520">
        <v>102.5</v>
      </c>
      <c r="F19" s="507">
        <v>3496.2</v>
      </c>
      <c r="G19" s="520">
        <v>103.1</v>
      </c>
      <c r="H19" s="506">
        <v>859.4</v>
      </c>
      <c r="I19" s="520">
        <v>77.2</v>
      </c>
      <c r="J19" s="522">
        <v>18</v>
      </c>
      <c r="K19" s="520">
        <v>88</v>
      </c>
      <c r="L19" s="507">
        <v>3380.52</v>
      </c>
      <c r="M19" s="523">
        <v>106.6</v>
      </c>
      <c r="N19" s="13"/>
    </row>
    <row r="20" spans="1:14" ht="14.85" customHeight="1">
      <c r="A20" s="1519" t="s">
        <v>433</v>
      </c>
      <c r="B20" s="506">
        <v>7610.7</v>
      </c>
      <c r="C20" s="520">
        <v>103.6</v>
      </c>
      <c r="D20" s="521">
        <v>91</v>
      </c>
      <c r="E20" s="520">
        <v>100.9</v>
      </c>
      <c r="F20" s="507">
        <v>3804.51</v>
      </c>
      <c r="G20" s="520">
        <v>100.7</v>
      </c>
      <c r="H20" s="506">
        <v>754.3</v>
      </c>
      <c r="I20" s="520">
        <v>107.8</v>
      </c>
      <c r="J20" s="522">
        <v>14</v>
      </c>
      <c r="K20" s="520">
        <v>86.3</v>
      </c>
      <c r="L20" s="507">
        <v>3082.47</v>
      </c>
      <c r="M20" s="523">
        <v>102.1</v>
      </c>
      <c r="N20" s="13"/>
    </row>
    <row r="21" spans="1:14" ht="14.85" customHeight="1">
      <c r="A21" s="1519" t="s">
        <v>434</v>
      </c>
      <c r="B21" s="506">
        <v>7502.6</v>
      </c>
      <c r="C21" s="520">
        <v>106.4</v>
      </c>
      <c r="D21" s="521">
        <v>69</v>
      </c>
      <c r="E21" s="520">
        <v>104.6</v>
      </c>
      <c r="F21" s="507">
        <v>3553.22</v>
      </c>
      <c r="G21" s="520">
        <v>103.7</v>
      </c>
      <c r="H21" s="506">
        <v>377.4</v>
      </c>
      <c r="I21" s="520">
        <v>118.8</v>
      </c>
      <c r="J21" s="522">
        <v>6</v>
      </c>
      <c r="K21" s="520">
        <v>95</v>
      </c>
      <c r="L21" s="507">
        <v>3079.45</v>
      </c>
      <c r="M21" s="523">
        <v>102.5</v>
      </c>
      <c r="N21" s="13"/>
    </row>
    <row r="22" spans="1:14" ht="14.85" customHeight="1">
      <c r="A22" s="1519" t="s">
        <v>449</v>
      </c>
      <c r="B22" s="506">
        <v>17120.3</v>
      </c>
      <c r="C22" s="520">
        <v>103.1</v>
      </c>
      <c r="D22" s="521">
        <v>166</v>
      </c>
      <c r="E22" s="520">
        <v>100.3</v>
      </c>
      <c r="F22" s="507">
        <v>3911.09</v>
      </c>
      <c r="G22" s="520">
        <v>104.8</v>
      </c>
      <c r="H22" s="506">
        <v>1448.7</v>
      </c>
      <c r="I22" s="520">
        <v>116.8</v>
      </c>
      <c r="J22" s="522">
        <v>19</v>
      </c>
      <c r="K22" s="520">
        <v>98.6</v>
      </c>
      <c r="L22" s="507">
        <v>3366.59</v>
      </c>
      <c r="M22" s="523">
        <v>106.9</v>
      </c>
      <c r="N22" s="13"/>
    </row>
    <row r="23" spans="1:14" ht="14.85" customHeight="1">
      <c r="A23" s="1519" t="s">
        <v>436</v>
      </c>
      <c r="B23" s="506">
        <v>19300.7</v>
      </c>
      <c r="C23" s="520">
        <v>105.6</v>
      </c>
      <c r="D23" s="521">
        <v>179</v>
      </c>
      <c r="E23" s="520">
        <v>102.9</v>
      </c>
      <c r="F23" s="507">
        <v>3961.54</v>
      </c>
      <c r="G23" s="520">
        <v>103.1</v>
      </c>
      <c r="H23" s="506">
        <v>2572</v>
      </c>
      <c r="I23" s="520">
        <v>108.3</v>
      </c>
      <c r="J23" s="522">
        <v>37</v>
      </c>
      <c r="K23" s="520">
        <v>96.4</v>
      </c>
      <c r="L23" s="507">
        <v>3477.84</v>
      </c>
      <c r="M23" s="523">
        <v>105.6</v>
      </c>
      <c r="N23" s="13"/>
    </row>
    <row r="24" spans="1:14" ht="14.85" customHeight="1">
      <c r="A24" s="1519" t="s">
        <v>437</v>
      </c>
      <c r="B24" s="506">
        <v>59635.5</v>
      </c>
      <c r="C24" s="520">
        <v>100.9</v>
      </c>
      <c r="D24" s="521">
        <v>350</v>
      </c>
      <c r="E24" s="520">
        <v>101.4</v>
      </c>
      <c r="F24" s="507">
        <v>4693.6099999999997</v>
      </c>
      <c r="G24" s="520">
        <v>102.9</v>
      </c>
      <c r="H24" s="506">
        <v>8984</v>
      </c>
      <c r="I24" s="520">
        <v>106.6</v>
      </c>
      <c r="J24" s="522">
        <v>81</v>
      </c>
      <c r="K24" s="520">
        <v>94.4</v>
      </c>
      <c r="L24" s="507">
        <v>5013.66</v>
      </c>
      <c r="M24" s="523">
        <v>102.3</v>
      </c>
      <c r="N24" s="13"/>
    </row>
    <row r="25" spans="1:14" ht="14.85" customHeight="1">
      <c r="A25" s="1519" t="s">
        <v>454</v>
      </c>
      <c r="B25" s="506">
        <v>5536.3</v>
      </c>
      <c r="C25" s="520">
        <v>105.6</v>
      </c>
      <c r="D25" s="521">
        <v>54</v>
      </c>
      <c r="E25" s="520">
        <v>103</v>
      </c>
      <c r="F25" s="507">
        <v>3765.79</v>
      </c>
      <c r="G25" s="520">
        <v>105.4</v>
      </c>
      <c r="H25" s="506">
        <v>611.70000000000005</v>
      </c>
      <c r="I25" s="520">
        <v>106.8</v>
      </c>
      <c r="J25" s="522">
        <v>8</v>
      </c>
      <c r="K25" s="520">
        <v>99.6</v>
      </c>
      <c r="L25" s="507">
        <v>3563.64</v>
      </c>
      <c r="M25" s="523">
        <v>103</v>
      </c>
      <c r="N25" s="13"/>
    </row>
    <row r="26" spans="1:14" ht="14.85" customHeight="1">
      <c r="A26" s="1519" t="s">
        <v>439</v>
      </c>
      <c r="B26" s="506">
        <v>9191.7999999999993</v>
      </c>
      <c r="C26" s="520">
        <v>101.6</v>
      </c>
      <c r="D26" s="521">
        <v>120</v>
      </c>
      <c r="E26" s="520">
        <v>102.1</v>
      </c>
      <c r="F26" s="507">
        <v>3509.88</v>
      </c>
      <c r="G26" s="520">
        <v>104.2</v>
      </c>
      <c r="H26" s="506">
        <v>1223.8</v>
      </c>
      <c r="I26" s="520">
        <v>134.4</v>
      </c>
      <c r="J26" s="522">
        <v>17</v>
      </c>
      <c r="K26" s="520">
        <v>92.2</v>
      </c>
      <c r="L26" s="507">
        <v>3107.55</v>
      </c>
      <c r="M26" s="523">
        <v>102.8</v>
      </c>
      <c r="N26" s="13"/>
    </row>
    <row r="27" spans="1:14" ht="14.85" customHeight="1">
      <c r="A27" s="1519" t="s">
        <v>440</v>
      </c>
      <c r="B27" s="506">
        <v>4963.6000000000004</v>
      </c>
      <c r="C27" s="520">
        <v>107</v>
      </c>
      <c r="D27" s="521">
        <v>47</v>
      </c>
      <c r="E27" s="520">
        <v>102.4</v>
      </c>
      <c r="F27" s="507">
        <v>3391.68</v>
      </c>
      <c r="G27" s="520">
        <v>103.4</v>
      </c>
      <c r="H27" s="506">
        <v>966.2</v>
      </c>
      <c r="I27" s="520">
        <v>111.8</v>
      </c>
      <c r="J27" s="522">
        <v>9</v>
      </c>
      <c r="K27" s="520">
        <v>93.4</v>
      </c>
      <c r="L27" s="507">
        <v>3967.42</v>
      </c>
      <c r="M27" s="523">
        <v>108</v>
      </c>
      <c r="N27" s="13"/>
    </row>
    <row r="28" spans="1:14" ht="14.85" customHeight="1">
      <c r="A28" s="1519" t="s">
        <v>441</v>
      </c>
      <c r="B28" s="506">
        <v>17832.5</v>
      </c>
      <c r="C28" s="520">
        <v>107.6</v>
      </c>
      <c r="D28" s="521">
        <v>134</v>
      </c>
      <c r="E28" s="520">
        <v>104.7</v>
      </c>
      <c r="F28" s="507">
        <v>4141.67</v>
      </c>
      <c r="G28" s="520">
        <v>102.2</v>
      </c>
      <c r="H28" s="506">
        <v>1890.8</v>
      </c>
      <c r="I28" s="520">
        <v>127</v>
      </c>
      <c r="J28" s="522">
        <v>25</v>
      </c>
      <c r="K28" s="520">
        <v>97.2</v>
      </c>
      <c r="L28" s="507">
        <v>3859.33</v>
      </c>
      <c r="M28" s="523">
        <v>112.6</v>
      </c>
      <c r="N28" s="13"/>
    </row>
    <row r="29" spans="1:14" ht="14.85" customHeight="1">
      <c r="A29" s="1519" t="s">
        <v>442</v>
      </c>
      <c r="B29" s="506">
        <v>48210.1</v>
      </c>
      <c r="C29" s="520">
        <v>106.4</v>
      </c>
      <c r="D29" s="521">
        <v>428</v>
      </c>
      <c r="E29" s="520">
        <v>99.5</v>
      </c>
      <c r="F29" s="507">
        <v>4740.3</v>
      </c>
      <c r="G29" s="520">
        <v>102</v>
      </c>
      <c r="H29" s="506">
        <v>3430.8</v>
      </c>
      <c r="I29" s="520">
        <v>97.5</v>
      </c>
      <c r="J29" s="522">
        <v>54</v>
      </c>
      <c r="K29" s="520">
        <v>93.4</v>
      </c>
      <c r="L29" s="507">
        <v>3607.33</v>
      </c>
      <c r="M29" s="523">
        <v>103.2</v>
      </c>
      <c r="N29" s="13"/>
    </row>
    <row r="30" spans="1:14" ht="14.85" customHeight="1">
      <c r="A30" s="1519" t="s">
        <v>455</v>
      </c>
      <c r="B30" s="506">
        <v>5367.5</v>
      </c>
      <c r="C30" s="520">
        <v>102.9</v>
      </c>
      <c r="D30" s="521">
        <v>58</v>
      </c>
      <c r="E30" s="520">
        <v>97.5</v>
      </c>
      <c r="F30" s="507">
        <v>3583.76</v>
      </c>
      <c r="G30" s="520">
        <v>105.6</v>
      </c>
      <c r="H30" s="506">
        <v>787.5</v>
      </c>
      <c r="I30" s="520">
        <v>114.4</v>
      </c>
      <c r="J30" s="522">
        <v>10</v>
      </c>
      <c r="K30" s="520">
        <v>90.4</v>
      </c>
      <c r="L30" s="507">
        <v>3301.3</v>
      </c>
      <c r="M30" s="523">
        <v>104.8</v>
      </c>
      <c r="N30" s="13"/>
    </row>
    <row r="31" spans="1:14" ht="14.85" customHeight="1">
      <c r="A31" s="1519" t="s">
        <v>451</v>
      </c>
      <c r="B31" s="506">
        <v>7074.1</v>
      </c>
      <c r="C31" s="520">
        <v>104.8</v>
      </c>
      <c r="D31" s="521">
        <v>79</v>
      </c>
      <c r="E31" s="520">
        <v>102.5</v>
      </c>
      <c r="F31" s="507">
        <v>3412.69</v>
      </c>
      <c r="G31" s="520">
        <v>103.6</v>
      </c>
      <c r="H31" s="506">
        <v>611.29999999999995</v>
      </c>
      <c r="I31" s="520">
        <v>112.7</v>
      </c>
      <c r="J31" s="522">
        <v>11</v>
      </c>
      <c r="K31" s="520">
        <v>91.3</v>
      </c>
      <c r="L31" s="507">
        <v>3327.18</v>
      </c>
      <c r="M31" s="523">
        <v>108.6</v>
      </c>
      <c r="N31" s="13"/>
    </row>
    <row r="32" spans="1:14" ht="14.85" customHeight="1">
      <c r="A32" s="1519" t="s">
        <v>445</v>
      </c>
      <c r="B32" s="506">
        <v>34161.1</v>
      </c>
      <c r="C32" s="520">
        <v>104.8</v>
      </c>
      <c r="D32" s="521">
        <v>308</v>
      </c>
      <c r="E32" s="520">
        <v>104</v>
      </c>
      <c r="F32" s="507">
        <v>3913.44</v>
      </c>
      <c r="G32" s="520">
        <v>105</v>
      </c>
      <c r="H32" s="506">
        <v>2970.5</v>
      </c>
      <c r="I32" s="520">
        <v>105.1</v>
      </c>
      <c r="J32" s="522">
        <v>36</v>
      </c>
      <c r="K32" s="520">
        <v>94.2</v>
      </c>
      <c r="L32" s="507">
        <v>3958.31</v>
      </c>
      <c r="M32" s="523">
        <v>110.3</v>
      </c>
      <c r="N32" s="13"/>
    </row>
    <row r="33" spans="1:14" ht="14.85" customHeight="1">
      <c r="A33" s="1519" t="s">
        <v>446</v>
      </c>
      <c r="B33" s="506">
        <v>8356</v>
      </c>
      <c r="C33" s="520">
        <v>103.4</v>
      </c>
      <c r="D33" s="521">
        <v>85</v>
      </c>
      <c r="E33" s="520">
        <v>99.8</v>
      </c>
      <c r="F33" s="507">
        <v>3648</v>
      </c>
      <c r="G33" s="520">
        <v>103.5</v>
      </c>
      <c r="H33" s="506">
        <v>770.8</v>
      </c>
      <c r="I33" s="520">
        <v>111</v>
      </c>
      <c r="J33" s="522">
        <v>11</v>
      </c>
      <c r="K33" s="520">
        <v>91.6</v>
      </c>
      <c r="L33" s="507">
        <v>3536.33</v>
      </c>
      <c r="M33" s="523">
        <v>105.2</v>
      </c>
      <c r="N33" s="13"/>
    </row>
    <row r="34" spans="1:14" s="37" customFormat="1" ht="18" customHeight="1">
      <c r="A34" s="2805" t="s">
        <v>1664</v>
      </c>
      <c r="B34" s="2650"/>
      <c r="C34" s="2650"/>
      <c r="D34" s="2650"/>
      <c r="E34" s="2650"/>
      <c r="F34" s="2650"/>
      <c r="G34" s="2650"/>
      <c r="H34" s="2650"/>
      <c r="I34" s="2650"/>
      <c r="J34" s="2650"/>
      <c r="K34" s="2650"/>
      <c r="L34" s="1499"/>
      <c r="M34" s="1499"/>
      <c r="N34" s="224"/>
    </row>
    <row r="35" spans="1:14" s="58" customFormat="1" ht="14.25" customHeight="1">
      <c r="A35" s="2803" t="s">
        <v>1907</v>
      </c>
      <c r="B35" s="2804"/>
      <c r="C35" s="2804"/>
      <c r="D35" s="2804"/>
      <c r="E35" s="2804"/>
      <c r="F35" s="2804"/>
      <c r="G35" s="2804"/>
      <c r="H35" s="2804"/>
      <c r="I35" s="2804"/>
      <c r="J35" s="2804"/>
      <c r="K35" s="2804"/>
      <c r="L35" s="1498"/>
      <c r="M35" s="1498"/>
    </row>
    <row r="37" spans="1:14" ht="14.25" customHeight="1">
      <c r="E37" s="1232"/>
      <c r="F37" s="1232"/>
    </row>
    <row r="38" spans="1:14">
      <c r="D38" s="1232"/>
      <c r="E38" s="1232"/>
      <c r="F38" s="1232"/>
    </row>
    <row r="39" spans="1:14">
      <c r="D39" s="1232"/>
      <c r="E39" s="1232"/>
      <c r="F39" s="1232"/>
    </row>
    <row r="40" spans="1:14">
      <c r="D40" s="1232"/>
      <c r="E40" s="1232"/>
      <c r="F40" s="1232"/>
    </row>
    <row r="41" spans="1:14">
      <c r="A41" s="331"/>
      <c r="B41" s="331"/>
      <c r="C41" s="331"/>
      <c r="D41" s="1232"/>
      <c r="E41" s="1232"/>
      <c r="F41" s="1232"/>
      <c r="G41" s="331"/>
      <c r="H41" s="331"/>
      <c r="I41" s="331"/>
      <c r="J41" s="331"/>
      <c r="K41" s="331"/>
      <c r="L41" s="331"/>
    </row>
  </sheetData>
  <mergeCells count="28">
    <mergeCell ref="E12:E15"/>
    <mergeCell ref="L12:L15"/>
    <mergeCell ref="M12:M15"/>
    <mergeCell ref="L5:M11"/>
    <mergeCell ref="F12:F15"/>
    <mergeCell ref="G12:G15"/>
    <mergeCell ref="K12:K15"/>
    <mergeCell ref="A1:E1"/>
    <mergeCell ref="H3:M3"/>
    <mergeCell ref="K1:L1"/>
    <mergeCell ref="A2:D2"/>
    <mergeCell ref="K2:L2"/>
    <mergeCell ref="A35:K35"/>
    <mergeCell ref="A34:K34"/>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phoneticPr fontId="0" type="noConversion"/>
  <hyperlinks>
    <hyperlink ref="K1:L1" location="'Spis tablic     List of tables'!A90" display="Powrót do spisu tablic"/>
    <hyperlink ref="K2:L2" location="'Spis tablic     List of tables'!A90" display="Return to list tables"/>
    <hyperlink ref="K1:L2" location="'Spis tablic     List of tables'!A93"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42"/>
  <sheetViews>
    <sheetView showGridLines="0" zoomScaleNormal="100" workbookViewId="0">
      <selection activeCell="H11" sqref="H11"/>
    </sheetView>
  </sheetViews>
  <sheetFormatPr defaultColWidth="9" defaultRowHeight="12.75"/>
  <cols>
    <col min="1" max="1" width="25.625" style="1" customWidth="1"/>
    <col min="2" max="2" width="16.875" style="1" bestFit="1" customWidth="1"/>
    <col min="3" max="3" width="8.5" style="1" customWidth="1"/>
    <col min="4" max="4" width="16.875" style="1" bestFit="1" customWidth="1"/>
    <col min="5" max="5" width="13.25" style="1" customWidth="1"/>
    <col min="6" max="6" width="8.875" style="1" customWidth="1"/>
    <col min="7" max="7" width="13.25" style="1" customWidth="1"/>
    <col min="8" max="16384" width="9" style="1"/>
  </cols>
  <sheetData>
    <row r="1" spans="1:7" ht="14.85" customHeight="1">
      <c r="A1" s="2183" t="s">
        <v>801</v>
      </c>
      <c r="B1" s="2183"/>
      <c r="C1" s="2183"/>
      <c r="F1" s="1765" t="s">
        <v>220</v>
      </c>
      <c r="G1" s="1765"/>
    </row>
    <row r="2" spans="1:7" ht="14.85" customHeight="1">
      <c r="A2" s="2729" t="s">
        <v>452</v>
      </c>
      <c r="B2" s="2729"/>
      <c r="F2" s="1890" t="s">
        <v>221</v>
      </c>
      <c r="G2" s="1890"/>
    </row>
    <row r="3" spans="1:7" ht="14.85" customHeight="1">
      <c r="A3" s="2813" t="s">
        <v>1391</v>
      </c>
      <c r="B3" s="2734" t="s">
        <v>1100</v>
      </c>
      <c r="C3" s="2735"/>
      <c r="D3" s="2735"/>
      <c r="E3" s="2735"/>
      <c r="F3" s="2735"/>
      <c r="G3" s="2735"/>
    </row>
    <row r="4" spans="1:7" ht="14.85" customHeight="1">
      <c r="A4" s="2814"/>
      <c r="B4" s="2752"/>
      <c r="C4" s="2753"/>
      <c r="D4" s="2753"/>
      <c r="E4" s="2753"/>
      <c r="F4" s="2753"/>
      <c r="G4" s="2753"/>
    </row>
    <row r="5" spans="1:7" ht="14.85" customHeight="1">
      <c r="A5" s="2814"/>
      <c r="B5" s="2734" t="s">
        <v>1392</v>
      </c>
      <c r="C5" s="2735"/>
      <c r="D5" s="1503"/>
      <c r="E5" s="2734" t="s">
        <v>1394</v>
      </c>
      <c r="F5" s="2735"/>
      <c r="G5" s="1503"/>
    </row>
    <row r="6" spans="1:7" ht="14.85" customHeight="1">
      <c r="A6" s="2814"/>
      <c r="B6" s="2736"/>
      <c r="C6" s="2737"/>
      <c r="D6" s="1097"/>
      <c r="E6" s="2736"/>
      <c r="F6" s="2737"/>
      <c r="G6" s="1097"/>
    </row>
    <row r="7" spans="1:7" ht="14.85" customHeight="1">
      <c r="A7" s="2814"/>
      <c r="B7" s="2736"/>
      <c r="C7" s="2737"/>
      <c r="D7" s="2734" t="s">
        <v>1393</v>
      </c>
      <c r="E7" s="2736"/>
      <c r="F7" s="2737"/>
      <c r="G7" s="2734" t="s">
        <v>832</v>
      </c>
    </row>
    <row r="8" spans="1:7" ht="14.85" customHeight="1">
      <c r="A8" s="2814"/>
      <c r="B8" s="2736"/>
      <c r="C8" s="2737"/>
      <c r="D8" s="2736"/>
      <c r="E8" s="2736"/>
      <c r="F8" s="2737"/>
      <c r="G8" s="2736"/>
    </row>
    <row r="9" spans="1:7" ht="14.85" customHeight="1">
      <c r="A9" s="2814"/>
      <c r="B9" s="2736"/>
      <c r="C9" s="2737"/>
      <c r="D9" s="2736"/>
      <c r="E9" s="2736"/>
      <c r="F9" s="2737"/>
      <c r="G9" s="2736"/>
    </row>
    <row r="10" spans="1:7" ht="14.85" customHeight="1">
      <c r="A10" s="2814"/>
      <c r="B10" s="2736"/>
      <c r="C10" s="2737"/>
      <c r="D10" s="2736"/>
      <c r="E10" s="2736"/>
      <c r="F10" s="2737"/>
      <c r="G10" s="2736"/>
    </row>
    <row r="11" spans="1:7" ht="14.85" customHeight="1">
      <c r="A11" s="2814"/>
      <c r="B11" s="2736"/>
      <c r="C11" s="2737"/>
      <c r="D11" s="2736"/>
      <c r="E11" s="2736"/>
      <c r="F11" s="2737"/>
      <c r="G11" s="2736"/>
    </row>
    <row r="12" spans="1:7" ht="14.85" customHeight="1">
      <c r="A12" s="2814"/>
      <c r="B12" s="2736"/>
      <c r="C12" s="2737"/>
      <c r="D12" s="2736"/>
      <c r="E12" s="2736"/>
      <c r="F12" s="2737"/>
      <c r="G12" s="2736"/>
    </row>
    <row r="13" spans="1:7" ht="14.85" customHeight="1">
      <c r="A13" s="2814"/>
      <c r="B13" s="2736"/>
      <c r="C13" s="2737"/>
      <c r="D13" s="2752"/>
      <c r="E13" s="2752"/>
      <c r="F13" s="2753"/>
      <c r="G13" s="2752"/>
    </row>
    <row r="14" spans="1:7" ht="14.85" customHeight="1">
      <c r="A14" s="2814"/>
      <c r="B14" s="2806" t="s">
        <v>1395</v>
      </c>
      <c r="C14" s="2739" t="s">
        <v>1101</v>
      </c>
      <c r="D14" s="2810" t="s">
        <v>1395</v>
      </c>
      <c r="E14" s="2754" t="s">
        <v>1660</v>
      </c>
      <c r="F14" s="2739" t="s">
        <v>1101</v>
      </c>
      <c r="G14" s="2754" t="s">
        <v>1660</v>
      </c>
    </row>
    <row r="15" spans="1:7" ht="14.85" customHeight="1">
      <c r="A15" s="2814"/>
      <c r="B15" s="2807"/>
      <c r="C15" s="2741"/>
      <c r="D15" s="2741"/>
      <c r="E15" s="2764"/>
      <c r="F15" s="2741"/>
      <c r="G15" s="2764"/>
    </row>
    <row r="16" spans="1:7" ht="14.85" customHeight="1">
      <c r="A16" s="2814"/>
      <c r="B16" s="2807"/>
      <c r="C16" s="2741"/>
      <c r="D16" s="2741"/>
      <c r="E16" s="2764"/>
      <c r="F16" s="2741"/>
      <c r="G16" s="2764"/>
    </row>
    <row r="17" spans="1:14" ht="14.85" customHeight="1">
      <c r="A17" s="2814"/>
      <c r="B17" s="2807"/>
      <c r="C17" s="2741"/>
      <c r="D17" s="2781"/>
      <c r="E17" s="2795"/>
      <c r="F17" s="2741"/>
      <c r="G17" s="2795"/>
    </row>
    <row r="18" spans="1:14" ht="20.25" customHeight="1">
      <c r="A18" s="1509" t="s">
        <v>429</v>
      </c>
      <c r="B18" s="1513">
        <v>31715</v>
      </c>
      <c r="C18" s="1514">
        <v>89.2</v>
      </c>
      <c r="D18" s="1513">
        <v>19698</v>
      </c>
      <c r="E18" s="1514">
        <v>3422</v>
      </c>
      <c r="F18" s="1514">
        <v>91.8</v>
      </c>
      <c r="G18" s="1515">
        <v>2716</v>
      </c>
      <c r="H18" s="1232"/>
    </row>
    <row r="19" spans="1:14" ht="14.85" customHeight="1">
      <c r="A19" s="1510" t="s">
        <v>430</v>
      </c>
      <c r="B19" s="521"/>
      <c r="C19" s="506"/>
      <c r="D19" s="521"/>
      <c r="E19" s="506"/>
      <c r="F19" s="506"/>
      <c r="G19" s="1516"/>
      <c r="H19" s="2"/>
    </row>
    <row r="20" spans="1:14" ht="14.85" customHeight="1">
      <c r="A20" s="1517" t="s">
        <v>431</v>
      </c>
      <c r="B20" s="1099">
        <v>2524</v>
      </c>
      <c r="C20" s="1100">
        <v>64.2</v>
      </c>
      <c r="D20" s="1099">
        <v>1425</v>
      </c>
      <c r="E20" s="1100">
        <v>267.7</v>
      </c>
      <c r="F20" s="1100">
        <v>77.099999999999994</v>
      </c>
      <c r="G20" s="1518">
        <v>198.2</v>
      </c>
      <c r="H20" s="252"/>
    </row>
    <row r="21" spans="1:14" ht="14.85" customHeight="1">
      <c r="A21" s="1519" t="s">
        <v>450</v>
      </c>
      <c r="B21" s="521">
        <v>1335</v>
      </c>
      <c r="C21" s="520">
        <v>77.3</v>
      </c>
      <c r="D21" s="522">
        <v>925</v>
      </c>
      <c r="E21" s="506">
        <v>143.6</v>
      </c>
      <c r="F21" s="507">
        <v>83.2</v>
      </c>
      <c r="G21" s="1516">
        <v>120.2</v>
      </c>
      <c r="H21" s="253"/>
      <c r="I21" s="1520"/>
      <c r="J21" s="1520"/>
      <c r="K21" s="1495"/>
      <c r="L21" s="1495"/>
      <c r="M21" s="1495"/>
      <c r="N21" s="1495"/>
    </row>
    <row r="22" spans="1:14" ht="14.85" customHeight="1">
      <c r="A22" s="1519" t="s">
        <v>433</v>
      </c>
      <c r="B22" s="521">
        <v>1306</v>
      </c>
      <c r="C22" s="520">
        <v>115.9</v>
      </c>
      <c r="D22" s="522">
        <v>1078</v>
      </c>
      <c r="E22" s="506">
        <v>150.9</v>
      </c>
      <c r="F22" s="507">
        <v>103.5</v>
      </c>
      <c r="G22" s="1516">
        <v>138.69999999999999</v>
      </c>
      <c r="H22" s="253"/>
      <c r="I22" s="1520"/>
      <c r="J22" s="1520"/>
      <c r="K22" s="1495"/>
      <c r="L22" s="1495"/>
      <c r="M22" s="1495"/>
      <c r="N22" s="1495"/>
    </row>
    <row r="23" spans="1:14" ht="14.85" customHeight="1">
      <c r="A23" s="1519" t="s">
        <v>434</v>
      </c>
      <c r="B23" s="521">
        <v>752</v>
      </c>
      <c r="C23" s="520">
        <v>79.900000000000006</v>
      </c>
      <c r="D23" s="522">
        <v>434</v>
      </c>
      <c r="E23" s="506">
        <v>76</v>
      </c>
      <c r="F23" s="507">
        <v>88.7</v>
      </c>
      <c r="G23" s="1516">
        <v>57.4</v>
      </c>
      <c r="H23" s="253"/>
      <c r="I23" s="1520"/>
      <c r="J23" s="1520"/>
      <c r="K23" s="1495"/>
      <c r="L23" s="1495"/>
      <c r="M23" s="1495"/>
      <c r="N23" s="1495"/>
    </row>
    <row r="24" spans="1:14" ht="14.85" customHeight="1">
      <c r="A24" s="1519" t="s">
        <v>449</v>
      </c>
      <c r="B24" s="521">
        <v>1500</v>
      </c>
      <c r="C24" s="520">
        <v>80</v>
      </c>
      <c r="D24" s="522">
        <v>1281</v>
      </c>
      <c r="E24" s="506">
        <v>187.1</v>
      </c>
      <c r="F24" s="507">
        <v>86.1</v>
      </c>
      <c r="G24" s="1516">
        <v>172.3</v>
      </c>
      <c r="H24" s="253"/>
      <c r="I24" s="1520"/>
      <c r="J24" s="1520"/>
      <c r="K24" s="1495"/>
      <c r="L24" s="1495"/>
      <c r="M24" s="1495"/>
      <c r="N24" s="1495"/>
    </row>
    <row r="25" spans="1:14" ht="14.85" customHeight="1">
      <c r="A25" s="1519" t="s">
        <v>436</v>
      </c>
      <c r="B25" s="521">
        <v>3753</v>
      </c>
      <c r="C25" s="520">
        <v>82.7</v>
      </c>
      <c r="D25" s="522">
        <v>2177</v>
      </c>
      <c r="E25" s="506">
        <v>399.9</v>
      </c>
      <c r="F25" s="507">
        <v>87.4</v>
      </c>
      <c r="G25" s="1516">
        <v>314.10000000000002</v>
      </c>
      <c r="H25" s="253"/>
      <c r="I25" s="1520"/>
      <c r="J25" s="1520"/>
      <c r="K25" s="1495"/>
      <c r="L25" s="1495"/>
      <c r="M25" s="1495"/>
      <c r="N25" s="1495"/>
    </row>
    <row r="26" spans="1:14" ht="14.85" customHeight="1">
      <c r="A26" s="1519" t="s">
        <v>437</v>
      </c>
      <c r="B26" s="521">
        <v>6320</v>
      </c>
      <c r="C26" s="520">
        <v>91.3</v>
      </c>
      <c r="D26" s="522">
        <v>2786</v>
      </c>
      <c r="E26" s="506">
        <v>594.4</v>
      </c>
      <c r="F26" s="507">
        <v>86.4</v>
      </c>
      <c r="G26" s="1516">
        <v>393.1</v>
      </c>
      <c r="H26" s="253"/>
      <c r="I26" s="1520"/>
      <c r="J26" s="1520"/>
      <c r="K26" s="1495"/>
      <c r="L26" s="1495"/>
      <c r="M26" s="1495"/>
      <c r="N26" s="1495"/>
    </row>
    <row r="27" spans="1:14" ht="14.85" customHeight="1">
      <c r="A27" s="1519" t="s">
        <v>438</v>
      </c>
      <c r="B27" s="521">
        <v>381</v>
      </c>
      <c r="C27" s="520">
        <v>73.099999999999994</v>
      </c>
      <c r="D27" s="522">
        <v>349</v>
      </c>
      <c r="E27" s="506">
        <v>56.6</v>
      </c>
      <c r="F27" s="507">
        <v>83.6</v>
      </c>
      <c r="G27" s="1516">
        <v>54.7</v>
      </c>
      <c r="H27" s="253"/>
      <c r="I27" s="1520"/>
      <c r="J27" s="1520"/>
      <c r="K27" s="1495"/>
      <c r="L27" s="1495"/>
      <c r="M27" s="1495"/>
      <c r="N27" s="1495"/>
    </row>
    <row r="28" spans="1:14" ht="14.85" customHeight="1">
      <c r="A28" s="1519" t="s">
        <v>439</v>
      </c>
      <c r="B28" s="521">
        <v>2251</v>
      </c>
      <c r="C28" s="520">
        <v>138.6</v>
      </c>
      <c r="D28" s="522">
        <v>1385</v>
      </c>
      <c r="E28" s="506">
        <v>232.7</v>
      </c>
      <c r="F28" s="507">
        <v>118.5</v>
      </c>
      <c r="G28" s="1516">
        <v>187.5</v>
      </c>
      <c r="H28" s="253"/>
      <c r="I28" s="1520"/>
      <c r="J28" s="1520"/>
      <c r="K28" s="1495"/>
      <c r="L28" s="1495"/>
      <c r="M28" s="1495"/>
      <c r="N28" s="1495"/>
    </row>
    <row r="29" spans="1:14" ht="14.85" customHeight="1">
      <c r="A29" s="1519" t="s">
        <v>440</v>
      </c>
      <c r="B29" s="521">
        <v>921</v>
      </c>
      <c r="C29" s="520">
        <v>110.2</v>
      </c>
      <c r="D29" s="522">
        <v>535</v>
      </c>
      <c r="E29" s="506">
        <v>111</v>
      </c>
      <c r="F29" s="507">
        <v>112.3</v>
      </c>
      <c r="G29" s="1516">
        <v>86.9</v>
      </c>
      <c r="H29" s="253"/>
      <c r="I29" s="1521"/>
      <c r="J29" s="1521"/>
      <c r="K29" s="1495"/>
      <c r="L29" s="1495"/>
      <c r="M29" s="1495"/>
      <c r="N29" s="1495"/>
    </row>
    <row r="30" spans="1:14" ht="14.85" customHeight="1">
      <c r="A30" s="1519" t="s">
        <v>441</v>
      </c>
      <c r="B30" s="521">
        <v>2552</v>
      </c>
      <c r="C30" s="520">
        <v>127.8</v>
      </c>
      <c r="D30" s="522">
        <v>1191</v>
      </c>
      <c r="E30" s="506">
        <v>243.6</v>
      </c>
      <c r="F30" s="507">
        <v>115.4</v>
      </c>
      <c r="G30" s="1516">
        <v>162.1</v>
      </c>
      <c r="H30" s="253"/>
      <c r="I30" s="1520"/>
      <c r="J30" s="1520"/>
      <c r="K30" s="1495"/>
      <c r="L30" s="1495"/>
      <c r="M30" s="1495"/>
      <c r="N30" s="1495"/>
    </row>
    <row r="31" spans="1:14" ht="14.85" customHeight="1">
      <c r="A31" s="1519" t="s">
        <v>442</v>
      </c>
      <c r="B31" s="521">
        <v>2343</v>
      </c>
      <c r="C31" s="520">
        <v>90.1</v>
      </c>
      <c r="D31" s="522">
        <v>1787</v>
      </c>
      <c r="E31" s="506">
        <v>295.2</v>
      </c>
      <c r="F31" s="507">
        <v>93.2</v>
      </c>
      <c r="G31" s="1516">
        <v>257.10000000000002</v>
      </c>
      <c r="H31" s="253"/>
      <c r="I31" s="1520"/>
      <c r="J31" s="1520"/>
      <c r="K31" s="1495"/>
      <c r="L31" s="1495"/>
      <c r="M31" s="1495"/>
      <c r="N31" s="1495"/>
    </row>
    <row r="32" spans="1:14" ht="14.85" customHeight="1">
      <c r="A32" s="1519" t="s">
        <v>443</v>
      </c>
      <c r="B32" s="521">
        <v>653</v>
      </c>
      <c r="C32" s="520">
        <v>79.7</v>
      </c>
      <c r="D32" s="522">
        <v>605</v>
      </c>
      <c r="E32" s="506">
        <v>85.5</v>
      </c>
      <c r="F32" s="507">
        <v>96.2</v>
      </c>
      <c r="G32" s="1516">
        <v>82.1</v>
      </c>
      <c r="H32" s="253"/>
      <c r="I32" s="1520"/>
      <c r="J32" s="1520"/>
      <c r="K32" s="1495"/>
      <c r="L32" s="1495"/>
      <c r="M32" s="1495"/>
      <c r="N32" s="1495"/>
    </row>
    <row r="33" spans="1:14" ht="14.85" customHeight="1">
      <c r="A33" s="1519" t="s">
        <v>451</v>
      </c>
      <c r="B33" s="521">
        <v>833</v>
      </c>
      <c r="C33" s="520">
        <v>62.4</v>
      </c>
      <c r="D33" s="522">
        <v>584</v>
      </c>
      <c r="E33" s="506">
        <v>92.8</v>
      </c>
      <c r="F33" s="507">
        <v>79.8</v>
      </c>
      <c r="G33" s="1516">
        <v>79.3</v>
      </c>
      <c r="H33" s="253"/>
      <c r="I33" s="1520"/>
      <c r="J33" s="1520"/>
      <c r="K33" s="1495"/>
      <c r="L33" s="1495"/>
      <c r="M33" s="1495"/>
      <c r="N33" s="1495"/>
    </row>
    <row r="34" spans="1:14" s="39" customFormat="1" ht="14.85" customHeight="1">
      <c r="A34" s="1519" t="s">
        <v>445</v>
      </c>
      <c r="B34" s="521">
        <v>2798</v>
      </c>
      <c r="C34" s="520">
        <v>82</v>
      </c>
      <c r="D34" s="522">
        <v>2234</v>
      </c>
      <c r="E34" s="506">
        <v>347.9</v>
      </c>
      <c r="F34" s="507">
        <v>92.7</v>
      </c>
      <c r="G34" s="1516">
        <v>309.89999999999998</v>
      </c>
      <c r="H34" s="253"/>
      <c r="I34" s="1520"/>
      <c r="J34" s="1520"/>
      <c r="K34" s="1495"/>
      <c r="L34" s="1495"/>
      <c r="M34" s="1495"/>
      <c r="N34" s="1495"/>
    </row>
    <row r="35" spans="1:14" ht="14.85" customHeight="1">
      <c r="A35" s="1519" t="s">
        <v>446</v>
      </c>
      <c r="B35" s="521">
        <v>1493</v>
      </c>
      <c r="C35" s="520">
        <v>110.6</v>
      </c>
      <c r="D35" s="522">
        <v>922</v>
      </c>
      <c r="E35" s="506">
        <v>136.9</v>
      </c>
      <c r="F35" s="507">
        <v>97.5</v>
      </c>
      <c r="G35" s="1516">
        <v>102.4</v>
      </c>
      <c r="H35" s="253"/>
      <c r="I35" s="1520"/>
      <c r="J35" s="1520"/>
      <c r="K35" s="1495"/>
      <c r="L35" s="1495"/>
      <c r="M35" s="1495"/>
      <c r="N35" s="1495"/>
    </row>
    <row r="36" spans="1:14" ht="12.75" customHeight="1">
      <c r="A36" s="32"/>
      <c r="B36" s="12"/>
      <c r="C36" s="12"/>
      <c r="D36" s="243"/>
      <c r="E36" s="12"/>
      <c r="F36" s="12"/>
      <c r="G36" s="12"/>
      <c r="H36" s="2"/>
      <c r="I36" s="1520"/>
      <c r="J36" s="1520"/>
      <c r="K36" s="1495"/>
      <c r="L36" s="1495"/>
      <c r="M36" s="1495"/>
      <c r="N36" s="1495"/>
    </row>
    <row r="37" spans="1:14" ht="12.75" customHeight="1">
      <c r="C37" s="959"/>
      <c r="D37" s="959"/>
      <c r="E37" s="12"/>
      <c r="F37" s="12"/>
      <c r="G37" s="12"/>
      <c r="H37" s="12"/>
    </row>
    <row r="38" spans="1:14" ht="12.75" customHeight="1">
      <c r="C38" s="1232"/>
      <c r="D38" s="1232"/>
    </row>
    <row r="39" spans="1:14">
      <c r="B39" s="1232"/>
      <c r="C39" s="1232"/>
      <c r="D39" s="1232"/>
    </row>
    <row r="40" spans="1:14">
      <c r="B40" s="1232"/>
      <c r="C40" s="1232"/>
      <c r="D40" s="1232"/>
    </row>
    <row r="41" spans="1:14">
      <c r="A41" s="329"/>
      <c r="B41" s="1232"/>
      <c r="C41" s="1232"/>
      <c r="D41" s="1232"/>
      <c r="E41" s="329"/>
      <c r="F41" s="329"/>
      <c r="G41" s="329"/>
      <c r="H41" s="329"/>
      <c r="I41" s="329"/>
      <c r="J41" s="329"/>
      <c r="K41" s="329"/>
      <c r="L41" s="329"/>
    </row>
    <row r="42" spans="1:14">
      <c r="B42" s="1232"/>
      <c r="C42" s="1232"/>
      <c r="D42" s="1232"/>
    </row>
  </sheetData>
  <mergeCells count="16">
    <mergeCell ref="A1:C1"/>
    <mergeCell ref="A3:A17"/>
    <mergeCell ref="B3:G4"/>
    <mergeCell ref="F1:G1"/>
    <mergeCell ref="F14:F17"/>
    <mergeCell ref="F2:G2"/>
    <mergeCell ref="A2:B2"/>
    <mergeCell ref="G7:G13"/>
    <mergeCell ref="E5:F13"/>
    <mergeCell ref="C14:C17"/>
    <mergeCell ref="G14:G17"/>
    <mergeCell ref="D14:D17"/>
    <mergeCell ref="D7:D13"/>
    <mergeCell ref="E14:E17"/>
    <mergeCell ref="B14:B17"/>
    <mergeCell ref="B5:C13"/>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46"/>
  <sheetViews>
    <sheetView showGridLines="0" zoomScaleNormal="100" workbookViewId="0">
      <pane ySplit="19" topLeftCell="A23" activePane="bottomLeft" state="frozen"/>
      <selection pane="bottomLeft" activeCell="K1" sqref="K1:L1"/>
    </sheetView>
  </sheetViews>
  <sheetFormatPr defaultRowHeight="14.25"/>
  <cols>
    <col min="1" max="1" width="23.125" style="1" customWidth="1"/>
    <col min="2" max="2" width="9.875" style="1" customWidth="1"/>
    <col min="3" max="3" width="9.125" style="1" customWidth="1"/>
    <col min="4" max="4" width="10.875" style="1" customWidth="1"/>
    <col min="5" max="13" width="9.125" style="1" customWidth="1"/>
    <col min="14" max="16384" width="9" style="1485"/>
  </cols>
  <sheetData>
    <row r="1" spans="1:14" ht="14.25" customHeight="1">
      <c r="A1" s="2183" t="s">
        <v>802</v>
      </c>
      <c r="B1" s="2183"/>
      <c r="C1" s="2183"/>
      <c r="D1" s="2183"/>
      <c r="E1" s="2183"/>
      <c r="F1" s="2183"/>
      <c r="I1" s="5"/>
      <c r="J1" s="5"/>
      <c r="K1" s="1765" t="s">
        <v>220</v>
      </c>
      <c r="L1" s="1765"/>
      <c r="M1" s="1486"/>
    </row>
    <row r="2" spans="1:14" ht="14.25" customHeight="1">
      <c r="A2" s="2729" t="s">
        <v>456</v>
      </c>
      <c r="B2" s="2729"/>
      <c r="C2" s="2729"/>
      <c r="D2" s="2729"/>
      <c r="E2" s="2729"/>
      <c r="F2" s="2729"/>
      <c r="I2" s="5"/>
      <c r="J2" s="5"/>
      <c r="K2" s="1890" t="s">
        <v>221</v>
      </c>
      <c r="L2" s="1890"/>
      <c r="M2" s="1486"/>
    </row>
    <row r="3" spans="1:14" ht="14.85" customHeight="1">
      <c r="A3" s="2779" t="s">
        <v>1389</v>
      </c>
      <c r="B3" s="2822" t="s">
        <v>1909</v>
      </c>
      <c r="C3" s="2822"/>
      <c r="D3" s="2822"/>
      <c r="E3" s="2822"/>
      <c r="F3" s="2822"/>
      <c r="G3" s="2822"/>
      <c r="H3" s="2822"/>
      <c r="I3" s="2822"/>
      <c r="J3" s="2822"/>
      <c r="K3" s="2822"/>
      <c r="L3" s="2822"/>
      <c r="M3" s="2823"/>
      <c r="N3" s="13"/>
    </row>
    <row r="4" spans="1:14" ht="14.85" customHeight="1">
      <c r="A4" s="2771"/>
      <c r="B4" s="2822"/>
      <c r="C4" s="2822"/>
      <c r="D4" s="2822"/>
      <c r="E4" s="2822"/>
      <c r="F4" s="2822"/>
      <c r="G4" s="2822"/>
      <c r="H4" s="2822"/>
      <c r="I4" s="2822"/>
      <c r="J4" s="2822"/>
      <c r="K4" s="2822"/>
      <c r="L4" s="2822"/>
      <c r="M4" s="2823"/>
      <c r="N4" s="13"/>
    </row>
    <row r="5" spans="1:14" ht="14.85" customHeight="1">
      <c r="A5" s="2771"/>
      <c r="B5" s="2739" t="s">
        <v>808</v>
      </c>
      <c r="C5" s="2740" t="s">
        <v>1396</v>
      </c>
      <c r="D5" s="2740" t="s">
        <v>809</v>
      </c>
      <c r="E5" s="2737" t="s">
        <v>1078</v>
      </c>
      <c r="F5" s="2737"/>
      <c r="G5" s="2737"/>
      <c r="H5" s="2737"/>
      <c r="I5" s="2737"/>
      <c r="J5" s="2737"/>
      <c r="K5" s="2737"/>
      <c r="L5" s="2771"/>
      <c r="M5" s="2737" t="s">
        <v>1404</v>
      </c>
    </row>
    <row r="6" spans="1:14" ht="14.85" customHeight="1">
      <c r="A6" s="2771"/>
      <c r="B6" s="2740"/>
      <c r="C6" s="2740"/>
      <c r="D6" s="2740"/>
      <c r="E6" s="2737"/>
      <c r="F6" s="2737"/>
      <c r="G6" s="2737"/>
      <c r="H6" s="2737"/>
      <c r="I6" s="2737"/>
      <c r="J6" s="2737"/>
      <c r="K6" s="2737"/>
      <c r="L6" s="2771"/>
      <c r="M6" s="2737"/>
    </row>
    <row r="7" spans="1:14" ht="14.85" customHeight="1">
      <c r="A7" s="2771"/>
      <c r="B7" s="2740"/>
      <c r="C7" s="2740"/>
      <c r="D7" s="2740"/>
      <c r="E7" s="2772" t="s">
        <v>1397</v>
      </c>
      <c r="F7" s="1502"/>
      <c r="G7" s="2819" t="s">
        <v>810</v>
      </c>
      <c r="H7" s="2820"/>
      <c r="I7" s="2820"/>
      <c r="J7" s="2820"/>
      <c r="K7" s="2820"/>
      <c r="L7" s="2821"/>
      <c r="M7" s="2737"/>
    </row>
    <row r="8" spans="1:14" ht="14.85" customHeight="1">
      <c r="A8" s="2771"/>
      <c r="B8" s="2740"/>
      <c r="C8" s="2740"/>
      <c r="D8" s="2740"/>
      <c r="E8" s="2755"/>
      <c r="F8" s="2816" t="s">
        <v>1398</v>
      </c>
      <c r="G8" s="2735" t="s">
        <v>1399</v>
      </c>
      <c r="H8" s="1503"/>
      <c r="I8" s="1504"/>
      <c r="J8" s="2773" t="s">
        <v>1402</v>
      </c>
      <c r="K8" s="1505"/>
      <c r="L8" s="1506"/>
      <c r="M8" s="2737"/>
    </row>
    <row r="9" spans="1:14" ht="14.85" customHeight="1">
      <c r="A9" s="2771"/>
      <c r="B9" s="2740"/>
      <c r="C9" s="2740"/>
      <c r="D9" s="2740"/>
      <c r="E9" s="2755"/>
      <c r="F9" s="2791"/>
      <c r="G9" s="2737"/>
      <c r="H9" s="1097"/>
      <c r="I9" s="1507"/>
      <c r="J9" s="2737"/>
      <c r="K9" s="1097"/>
      <c r="L9" s="1508"/>
      <c r="M9" s="2737"/>
    </row>
    <row r="10" spans="1:14" ht="14.85" customHeight="1">
      <c r="A10" s="2771"/>
      <c r="B10" s="2741"/>
      <c r="C10" s="2741"/>
      <c r="D10" s="2741"/>
      <c r="E10" s="2764"/>
      <c r="F10" s="2791"/>
      <c r="G10" s="2737"/>
      <c r="H10" s="2816" t="s">
        <v>1400</v>
      </c>
      <c r="I10" s="2817" t="s">
        <v>1401</v>
      </c>
      <c r="J10" s="2737"/>
      <c r="K10" s="2816" t="s">
        <v>1403</v>
      </c>
      <c r="L10" s="2816" t="s">
        <v>1401</v>
      </c>
      <c r="M10" s="2737"/>
    </row>
    <row r="11" spans="1:14" ht="14.85" customHeight="1">
      <c r="A11" s="2771"/>
      <c r="B11" s="2741"/>
      <c r="C11" s="2741"/>
      <c r="D11" s="2741"/>
      <c r="E11" s="2764"/>
      <c r="F11" s="2791"/>
      <c r="G11" s="2737"/>
      <c r="H11" s="2791"/>
      <c r="I11" s="2807"/>
      <c r="J11" s="2737"/>
      <c r="K11" s="2791"/>
      <c r="L11" s="2791"/>
      <c r="M11" s="2737"/>
    </row>
    <row r="12" spans="1:14" ht="14.85" customHeight="1">
      <c r="A12" s="2771"/>
      <c r="B12" s="2741"/>
      <c r="C12" s="2741"/>
      <c r="D12" s="2741"/>
      <c r="E12" s="2764"/>
      <c r="F12" s="2791"/>
      <c r="G12" s="2737"/>
      <c r="H12" s="2791"/>
      <c r="I12" s="2807"/>
      <c r="J12" s="2737"/>
      <c r="K12" s="2791"/>
      <c r="L12" s="2791"/>
      <c r="M12" s="2737"/>
    </row>
    <row r="13" spans="1:14" ht="14.85" customHeight="1">
      <c r="A13" s="2771"/>
      <c r="B13" s="2741"/>
      <c r="C13" s="2741"/>
      <c r="D13" s="2741"/>
      <c r="E13" s="2764"/>
      <c r="F13" s="2791"/>
      <c r="G13" s="2737"/>
      <c r="H13" s="2791"/>
      <c r="I13" s="2807"/>
      <c r="J13" s="2737"/>
      <c r="K13" s="2791"/>
      <c r="L13" s="2791"/>
      <c r="M13" s="2737"/>
    </row>
    <row r="14" spans="1:14" ht="14.85" customHeight="1">
      <c r="A14" s="2771"/>
      <c r="B14" s="2741"/>
      <c r="C14" s="2741"/>
      <c r="D14" s="2741"/>
      <c r="E14" s="2764"/>
      <c r="F14" s="2791"/>
      <c r="G14" s="2737"/>
      <c r="H14" s="2791"/>
      <c r="I14" s="2807"/>
      <c r="J14" s="2737"/>
      <c r="K14" s="2791"/>
      <c r="L14" s="2791"/>
      <c r="M14" s="2737"/>
    </row>
    <row r="15" spans="1:14" ht="14.85" customHeight="1">
      <c r="A15" s="2771"/>
      <c r="B15" s="2741"/>
      <c r="C15" s="2741"/>
      <c r="D15" s="2741"/>
      <c r="E15" s="2764"/>
      <c r="F15" s="2791"/>
      <c r="G15" s="2737"/>
      <c r="H15" s="2791"/>
      <c r="I15" s="2807"/>
      <c r="J15" s="2737"/>
      <c r="K15" s="2791"/>
      <c r="L15" s="2791"/>
      <c r="M15" s="2737"/>
    </row>
    <row r="16" spans="1:14" ht="14.85" customHeight="1">
      <c r="A16" s="2771"/>
      <c r="B16" s="2741"/>
      <c r="C16" s="2741"/>
      <c r="D16" s="2741"/>
      <c r="E16" s="2764"/>
      <c r="F16" s="2791"/>
      <c r="G16" s="2737"/>
      <c r="H16" s="2791"/>
      <c r="I16" s="2807"/>
      <c r="J16" s="2737"/>
      <c r="K16" s="2791"/>
      <c r="L16" s="2791"/>
      <c r="M16" s="2737"/>
    </row>
    <row r="17" spans="1:14" ht="14.85" customHeight="1">
      <c r="A17" s="2771"/>
      <c r="B17" s="2741"/>
      <c r="C17" s="2741"/>
      <c r="D17" s="2741"/>
      <c r="E17" s="2764"/>
      <c r="F17" s="2791"/>
      <c r="G17" s="2737"/>
      <c r="H17" s="2791"/>
      <c r="I17" s="2807"/>
      <c r="J17" s="2737"/>
      <c r="K17" s="2791"/>
      <c r="L17" s="2791"/>
      <c r="M17" s="2737"/>
    </row>
    <row r="18" spans="1:14" ht="14.85" customHeight="1">
      <c r="A18" s="2771"/>
      <c r="B18" s="2741"/>
      <c r="C18" s="2741"/>
      <c r="D18" s="2741"/>
      <c r="E18" s="2764"/>
      <c r="F18" s="2791"/>
      <c r="G18" s="2737"/>
      <c r="H18" s="2791"/>
      <c r="I18" s="2807"/>
      <c r="J18" s="2737"/>
      <c r="K18" s="2791"/>
      <c r="L18" s="2791"/>
      <c r="M18" s="2737"/>
    </row>
    <row r="19" spans="1:14" ht="18.75" customHeight="1">
      <c r="A19" s="2771"/>
      <c r="B19" s="2781"/>
      <c r="C19" s="2781"/>
      <c r="D19" s="2781"/>
      <c r="E19" s="2782"/>
      <c r="F19" s="2792"/>
      <c r="G19" s="2783"/>
      <c r="H19" s="2792"/>
      <c r="I19" s="2818"/>
      <c r="J19" s="2783"/>
      <c r="K19" s="2792"/>
      <c r="L19" s="2792"/>
      <c r="M19" s="2783"/>
    </row>
    <row r="20" spans="1:14" ht="22.5" customHeight="1">
      <c r="A20" s="1509" t="s">
        <v>453</v>
      </c>
      <c r="B20" s="1269" t="s">
        <v>1651</v>
      </c>
      <c r="C20" s="1269">
        <v>158</v>
      </c>
      <c r="D20" s="1269" t="s">
        <v>1652</v>
      </c>
      <c r="E20" s="1269" t="s">
        <v>1653</v>
      </c>
      <c r="F20" s="1269" t="s">
        <v>1654</v>
      </c>
      <c r="G20" s="1269" t="s">
        <v>1655</v>
      </c>
      <c r="H20" s="1269">
        <v>164</v>
      </c>
      <c r="I20" s="1269" t="s">
        <v>1656</v>
      </c>
      <c r="J20" s="1269" t="s">
        <v>1657</v>
      </c>
      <c r="K20" s="1269">
        <v>183</v>
      </c>
      <c r="L20" s="1269" t="s">
        <v>1658</v>
      </c>
      <c r="M20" s="1270" t="s">
        <v>1659</v>
      </c>
      <c r="N20" s="1232"/>
    </row>
    <row r="21" spans="1:14" ht="14.1" customHeight="1">
      <c r="A21" s="1510" t="s">
        <v>430</v>
      </c>
      <c r="B21" s="1227"/>
      <c r="C21" s="1228"/>
      <c r="D21" s="1228"/>
      <c r="E21" s="1228"/>
      <c r="F21" s="1228"/>
      <c r="G21" s="1228"/>
      <c r="H21" s="1228"/>
      <c r="I21" s="1228"/>
      <c r="J21" s="1228"/>
      <c r="K21" s="1228"/>
      <c r="L21" s="1228"/>
      <c r="M21" s="1229"/>
    </row>
    <row r="22" spans="1:14" ht="14.1" customHeight="1">
      <c r="A22" s="1511" t="s">
        <v>431</v>
      </c>
      <c r="B22" s="1230">
        <v>352083</v>
      </c>
      <c r="C22" s="1230">
        <v>12</v>
      </c>
      <c r="D22" s="1230">
        <v>1371</v>
      </c>
      <c r="E22" s="1230">
        <v>34699</v>
      </c>
      <c r="F22" s="1230">
        <v>7494</v>
      </c>
      <c r="G22" s="1230">
        <v>869</v>
      </c>
      <c r="H22" s="1230">
        <v>10</v>
      </c>
      <c r="I22" s="1230">
        <v>120</v>
      </c>
      <c r="J22" s="1230">
        <v>29242</v>
      </c>
      <c r="K22" s="1098">
        <v>8</v>
      </c>
      <c r="L22" s="1230">
        <v>7189</v>
      </c>
      <c r="M22" s="1231">
        <v>234176</v>
      </c>
    </row>
    <row r="23" spans="1:14" ht="14.1" customHeight="1">
      <c r="A23" s="1512" t="s">
        <v>432</v>
      </c>
      <c r="B23" s="1228">
        <v>191696</v>
      </c>
      <c r="C23" s="1228">
        <v>6</v>
      </c>
      <c r="D23" s="1228">
        <v>971</v>
      </c>
      <c r="E23" s="1228">
        <v>14586</v>
      </c>
      <c r="F23" s="1228">
        <v>1823</v>
      </c>
      <c r="G23" s="1228">
        <v>360</v>
      </c>
      <c r="H23" s="1228">
        <v>8</v>
      </c>
      <c r="I23" s="1228">
        <v>39</v>
      </c>
      <c r="J23" s="1228">
        <v>12187</v>
      </c>
      <c r="K23" s="522">
        <v>4</v>
      </c>
      <c r="L23" s="1228">
        <v>1716</v>
      </c>
      <c r="M23" s="1229">
        <v>141471</v>
      </c>
      <c r="N23" s="233"/>
    </row>
    <row r="24" spans="1:14" ht="14.1" customHeight="1">
      <c r="A24" s="1512" t="s">
        <v>433</v>
      </c>
      <c r="B24" s="1228">
        <v>171679</v>
      </c>
      <c r="C24" s="1228">
        <v>4</v>
      </c>
      <c r="D24" s="1228">
        <v>1177</v>
      </c>
      <c r="E24" s="1228">
        <v>11638</v>
      </c>
      <c r="F24" s="1228">
        <v>1480</v>
      </c>
      <c r="G24" s="1228">
        <v>261</v>
      </c>
      <c r="H24" s="1228">
        <v>5</v>
      </c>
      <c r="I24" s="1228">
        <v>29</v>
      </c>
      <c r="J24" s="1228">
        <v>9282</v>
      </c>
      <c r="K24" s="522">
        <v>4</v>
      </c>
      <c r="L24" s="1228">
        <v>1403</v>
      </c>
      <c r="M24" s="1229">
        <v>129055</v>
      </c>
    </row>
    <row r="25" spans="1:14" ht="14.1" customHeight="1">
      <c r="A25" s="1512" t="s">
        <v>434</v>
      </c>
      <c r="B25" s="1228">
        <v>110349</v>
      </c>
      <c r="C25" s="1228">
        <v>1</v>
      </c>
      <c r="D25" s="1228">
        <v>489</v>
      </c>
      <c r="E25" s="1228">
        <v>9724</v>
      </c>
      <c r="F25" s="1228">
        <v>2837</v>
      </c>
      <c r="G25" s="1228">
        <v>159</v>
      </c>
      <c r="H25" s="1228">
        <v>2</v>
      </c>
      <c r="I25" s="1228">
        <v>27</v>
      </c>
      <c r="J25" s="1228">
        <v>8407</v>
      </c>
      <c r="K25" s="522">
        <v>3</v>
      </c>
      <c r="L25" s="1228">
        <v>2766</v>
      </c>
      <c r="M25" s="1229">
        <v>77443</v>
      </c>
    </row>
    <row r="26" spans="1:14" ht="14.1" customHeight="1">
      <c r="A26" s="1512" t="s">
        <v>449</v>
      </c>
      <c r="B26" s="1228">
        <v>238934</v>
      </c>
      <c r="C26" s="1228">
        <v>3</v>
      </c>
      <c r="D26" s="1228">
        <v>989</v>
      </c>
      <c r="E26" s="1228">
        <v>18870</v>
      </c>
      <c r="F26" s="1228">
        <v>3179</v>
      </c>
      <c r="G26" s="1228">
        <v>456</v>
      </c>
      <c r="H26" s="1228">
        <v>4</v>
      </c>
      <c r="I26" s="1228">
        <v>50</v>
      </c>
      <c r="J26" s="1228">
        <v>15172</v>
      </c>
      <c r="K26" s="522">
        <v>15</v>
      </c>
      <c r="L26" s="1228">
        <v>3055</v>
      </c>
      <c r="M26" s="1229">
        <v>179233</v>
      </c>
    </row>
    <row r="27" spans="1:14" ht="14.1" customHeight="1">
      <c r="A27" s="1512" t="s">
        <v>436</v>
      </c>
      <c r="B27" s="1228">
        <v>357524</v>
      </c>
      <c r="C27" s="1228">
        <v>20</v>
      </c>
      <c r="D27" s="1228">
        <v>1141</v>
      </c>
      <c r="E27" s="1228">
        <v>33131</v>
      </c>
      <c r="F27" s="1228">
        <v>4857</v>
      </c>
      <c r="G27" s="1228">
        <v>776</v>
      </c>
      <c r="H27" s="1228">
        <v>7</v>
      </c>
      <c r="I27" s="1228">
        <v>103</v>
      </c>
      <c r="J27" s="1228">
        <v>26256</v>
      </c>
      <c r="K27" s="522">
        <v>13</v>
      </c>
      <c r="L27" s="1228">
        <v>4546</v>
      </c>
      <c r="M27" s="1229">
        <v>262717</v>
      </c>
    </row>
    <row r="28" spans="1:14" ht="14.1" customHeight="1">
      <c r="A28" s="1512" t="s">
        <v>437</v>
      </c>
      <c r="B28" s="1228">
        <v>746388</v>
      </c>
      <c r="C28" s="1228">
        <v>66</v>
      </c>
      <c r="D28" s="1228">
        <v>3112</v>
      </c>
      <c r="E28" s="1228">
        <v>131060</v>
      </c>
      <c r="F28" s="1228">
        <v>33288</v>
      </c>
      <c r="G28" s="1228">
        <v>3908</v>
      </c>
      <c r="H28" s="1228">
        <v>47</v>
      </c>
      <c r="I28" s="1228">
        <v>867</v>
      </c>
      <c r="J28" s="1228">
        <v>112809</v>
      </c>
      <c r="K28" s="522">
        <v>59</v>
      </c>
      <c r="L28" s="1228">
        <v>31646</v>
      </c>
      <c r="M28" s="1229">
        <v>497037</v>
      </c>
    </row>
    <row r="29" spans="1:14" ht="14.1" customHeight="1">
      <c r="A29" s="1512" t="s">
        <v>454</v>
      </c>
      <c r="B29" s="1228">
        <v>99956</v>
      </c>
      <c r="C29" s="1228">
        <v>2</v>
      </c>
      <c r="D29" s="1228">
        <v>494</v>
      </c>
      <c r="E29" s="1228">
        <v>6783</v>
      </c>
      <c r="F29" s="1228">
        <v>1492</v>
      </c>
      <c r="G29" s="1228">
        <v>136</v>
      </c>
      <c r="H29" s="1228">
        <v>2</v>
      </c>
      <c r="I29" s="1228">
        <v>33</v>
      </c>
      <c r="J29" s="1228">
        <v>5671</v>
      </c>
      <c r="K29" s="522">
        <v>6</v>
      </c>
      <c r="L29" s="1228">
        <v>1424</v>
      </c>
      <c r="M29" s="1229">
        <v>71505</v>
      </c>
    </row>
    <row r="30" spans="1:14" ht="14.1" customHeight="1">
      <c r="A30" s="1512" t="s">
        <v>439</v>
      </c>
      <c r="B30" s="1228">
        <v>162867</v>
      </c>
      <c r="C30" s="1228">
        <v>2</v>
      </c>
      <c r="D30" s="1228">
        <v>811</v>
      </c>
      <c r="E30" s="1228">
        <v>10797</v>
      </c>
      <c r="F30" s="1228">
        <v>1552</v>
      </c>
      <c r="G30" s="1228">
        <v>266</v>
      </c>
      <c r="H30" s="1228">
        <v>5</v>
      </c>
      <c r="I30" s="1228">
        <v>28</v>
      </c>
      <c r="J30" s="1228">
        <v>8523</v>
      </c>
      <c r="K30" s="1228">
        <v>5</v>
      </c>
      <c r="L30" s="1228">
        <v>1458</v>
      </c>
      <c r="M30" s="1229">
        <v>121577</v>
      </c>
    </row>
    <row r="31" spans="1:14" ht="14.1" customHeight="1">
      <c r="A31" s="1512" t="s">
        <v>440</v>
      </c>
      <c r="B31" s="1228">
        <v>98412</v>
      </c>
      <c r="C31" s="1228">
        <v>1</v>
      </c>
      <c r="D31" s="1228">
        <v>500</v>
      </c>
      <c r="E31" s="1228">
        <v>6081</v>
      </c>
      <c r="F31" s="1228">
        <v>775</v>
      </c>
      <c r="G31" s="1228">
        <v>116</v>
      </c>
      <c r="H31" s="1228">
        <v>3</v>
      </c>
      <c r="I31" s="1228">
        <v>18</v>
      </c>
      <c r="J31" s="1228">
        <v>4451</v>
      </c>
      <c r="K31" s="1228">
        <v>4</v>
      </c>
      <c r="L31" s="1228">
        <v>735</v>
      </c>
      <c r="M31" s="1229">
        <v>75855</v>
      </c>
    </row>
    <row r="32" spans="1:14" ht="14.1" customHeight="1">
      <c r="A32" s="1512" t="s">
        <v>457</v>
      </c>
      <c r="B32" s="1228">
        <v>276705</v>
      </c>
      <c r="C32" s="1228">
        <v>6</v>
      </c>
      <c r="D32" s="1228">
        <v>1055</v>
      </c>
      <c r="E32" s="1228">
        <v>28609</v>
      </c>
      <c r="F32" s="1228">
        <v>4728</v>
      </c>
      <c r="G32" s="1228">
        <v>846</v>
      </c>
      <c r="H32" s="1228">
        <v>10</v>
      </c>
      <c r="I32" s="1228">
        <v>138</v>
      </c>
      <c r="J32" s="1228">
        <v>24534</v>
      </c>
      <c r="K32" s="522">
        <v>4</v>
      </c>
      <c r="L32" s="1228">
        <v>4509</v>
      </c>
      <c r="M32" s="1229">
        <v>197544</v>
      </c>
    </row>
    <row r="33" spans="1:13" ht="14.1" customHeight="1">
      <c r="A33" s="1512" t="s">
        <v>458</v>
      </c>
      <c r="B33" s="1228">
        <v>461790</v>
      </c>
      <c r="C33" s="1228">
        <v>8</v>
      </c>
      <c r="D33" s="1228">
        <v>1169</v>
      </c>
      <c r="E33" s="1228">
        <v>44830</v>
      </c>
      <c r="F33" s="1228">
        <v>6734</v>
      </c>
      <c r="G33" s="1228">
        <v>1236</v>
      </c>
      <c r="H33" s="1228">
        <v>27</v>
      </c>
      <c r="I33" s="1228">
        <v>151</v>
      </c>
      <c r="J33" s="1228">
        <v>37033</v>
      </c>
      <c r="K33" s="522">
        <v>18</v>
      </c>
      <c r="L33" s="1228">
        <v>6413</v>
      </c>
      <c r="M33" s="1229">
        <v>334157</v>
      </c>
    </row>
    <row r="34" spans="1:13" ht="14.1" customHeight="1">
      <c r="A34" s="1512" t="s">
        <v>455</v>
      </c>
      <c r="B34" s="1228">
        <v>109956</v>
      </c>
      <c r="C34" s="1228">
        <v>4</v>
      </c>
      <c r="D34" s="1228">
        <v>504</v>
      </c>
      <c r="E34" s="1228">
        <v>6150</v>
      </c>
      <c r="F34" s="1228">
        <v>640</v>
      </c>
      <c r="G34" s="1228">
        <v>226</v>
      </c>
      <c r="H34" s="1228">
        <v>11</v>
      </c>
      <c r="I34" s="1228">
        <v>26</v>
      </c>
      <c r="J34" s="1228">
        <v>4785</v>
      </c>
      <c r="K34" s="522">
        <v>0</v>
      </c>
      <c r="L34" s="1228">
        <v>593</v>
      </c>
      <c r="M34" s="1229">
        <v>84388</v>
      </c>
    </row>
    <row r="35" spans="1:13" s="37" customFormat="1" ht="14.1" customHeight="1">
      <c r="A35" s="1512" t="s">
        <v>451</v>
      </c>
      <c r="B35" s="1228">
        <v>123184</v>
      </c>
      <c r="C35" s="1228">
        <v>3</v>
      </c>
      <c r="D35" s="1228">
        <v>742</v>
      </c>
      <c r="E35" s="1228">
        <v>7740</v>
      </c>
      <c r="F35" s="1228">
        <v>1041</v>
      </c>
      <c r="G35" s="1228">
        <v>152</v>
      </c>
      <c r="H35" s="1228">
        <v>5</v>
      </c>
      <c r="I35" s="1228">
        <v>7</v>
      </c>
      <c r="J35" s="1228">
        <v>6346</v>
      </c>
      <c r="K35" s="1228">
        <v>5</v>
      </c>
      <c r="L35" s="1228">
        <v>1013</v>
      </c>
      <c r="M35" s="1229">
        <v>87375</v>
      </c>
    </row>
    <row r="36" spans="1:13" s="38" customFormat="1" ht="14.1" customHeight="1">
      <c r="A36" s="1512" t="s">
        <v>445</v>
      </c>
      <c r="B36" s="1228">
        <v>404071</v>
      </c>
      <c r="C36" s="1228">
        <v>14</v>
      </c>
      <c r="D36" s="1228">
        <v>1966</v>
      </c>
      <c r="E36" s="1228">
        <v>41659</v>
      </c>
      <c r="F36" s="1228">
        <v>7037</v>
      </c>
      <c r="G36" s="1228">
        <v>936</v>
      </c>
      <c r="H36" s="1228">
        <v>11</v>
      </c>
      <c r="I36" s="1228">
        <v>127</v>
      </c>
      <c r="J36" s="1228">
        <v>34084</v>
      </c>
      <c r="K36" s="522">
        <v>26</v>
      </c>
      <c r="L36" s="1228">
        <v>6622</v>
      </c>
      <c r="M36" s="1229">
        <v>298956</v>
      </c>
    </row>
    <row r="37" spans="1:13" ht="14.1" customHeight="1">
      <c r="A37" s="1512" t="s">
        <v>459</v>
      </c>
      <c r="B37" s="1228">
        <v>219111</v>
      </c>
      <c r="C37" s="1228">
        <v>6</v>
      </c>
      <c r="D37" s="1228">
        <v>1111</v>
      </c>
      <c r="E37" s="1228">
        <v>17761</v>
      </c>
      <c r="F37" s="1228">
        <v>4834</v>
      </c>
      <c r="G37" s="1228">
        <v>286</v>
      </c>
      <c r="H37" s="1228">
        <v>7</v>
      </c>
      <c r="I37" s="1228">
        <v>42</v>
      </c>
      <c r="J37" s="1228">
        <v>15333</v>
      </c>
      <c r="K37" s="522">
        <v>9</v>
      </c>
      <c r="L37" s="1228">
        <v>4682</v>
      </c>
      <c r="M37" s="1229">
        <v>161395</v>
      </c>
    </row>
    <row r="38" spans="1:13" ht="12.75" customHeight="1"/>
    <row r="39" spans="1:13" ht="48" customHeight="1">
      <c r="A39" s="2815" t="s">
        <v>1908</v>
      </c>
      <c r="B39" s="2815"/>
      <c r="C39" s="2815"/>
      <c r="D39" s="2815"/>
      <c r="E39" s="2815"/>
      <c r="F39" s="2815"/>
      <c r="G39" s="2815"/>
      <c r="H39" s="2815"/>
      <c r="I39" s="2815"/>
      <c r="J39" s="2815"/>
      <c r="K39" s="2815"/>
      <c r="L39" s="2815"/>
      <c r="M39" s="2815"/>
    </row>
    <row r="41" spans="1:13">
      <c r="J41" s="1485"/>
      <c r="K41" s="1485"/>
      <c r="L41" s="1485"/>
      <c r="M41" s="1485"/>
    </row>
    <row r="42" spans="1:13" ht="14.25" customHeight="1">
      <c r="F42" s="1232"/>
      <c r="G42" s="1232"/>
    </row>
    <row r="43" spans="1:13">
      <c r="E43" s="1232"/>
      <c r="F43" s="1232"/>
      <c r="G43" s="1232"/>
    </row>
    <row r="44" spans="1:13">
      <c r="E44" s="1232"/>
      <c r="F44" s="1232"/>
      <c r="G44" s="1232"/>
    </row>
    <row r="45" spans="1:13">
      <c r="E45" s="1232"/>
      <c r="F45" s="1232"/>
      <c r="G45" s="1232"/>
    </row>
    <row r="46" spans="1:13">
      <c r="E46" s="1232"/>
      <c r="F46" s="1232"/>
      <c r="G46" s="1232"/>
    </row>
  </sheetData>
  <mergeCells count="21">
    <mergeCell ref="A39:M39"/>
    <mergeCell ref="M5:M19"/>
    <mergeCell ref="D5:D19"/>
    <mergeCell ref="C5:C19"/>
    <mergeCell ref="F8:F19"/>
    <mergeCell ref="E5:L6"/>
    <mergeCell ref="I10:I19"/>
    <mergeCell ref="A3:A19"/>
    <mergeCell ref="J8:J19"/>
    <mergeCell ref="H10:H19"/>
    <mergeCell ref="G7:L7"/>
    <mergeCell ref="L10:L19"/>
    <mergeCell ref="K10:K19"/>
    <mergeCell ref="B3:M4"/>
    <mergeCell ref="B5:B19"/>
    <mergeCell ref="A1:F1"/>
    <mergeCell ref="K1:L1"/>
    <mergeCell ref="A2:F2"/>
    <mergeCell ref="K2:L2"/>
    <mergeCell ref="G8:G19"/>
    <mergeCell ref="E7:E19"/>
  </mergeCells>
  <phoneticPr fontId="0" type="noConversion"/>
  <hyperlinks>
    <hyperlink ref="K1:L1" location="'Spis tablic     List of tables'!A92" display="Powrót do spisu tablic"/>
    <hyperlink ref="K2:L2" location="'Spis tablic     List of tables'!A92" display="Return to list tables"/>
  </hyperlinks>
  <printOptions horizontalCentered="1" verticalCentered="1"/>
  <pageMargins left="0.19685039370078741"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99</vt:i4>
      </vt:variant>
      <vt:variant>
        <vt:lpstr>Zakresy nazwane</vt:lpstr>
      </vt:variant>
      <vt:variant>
        <vt:i4>1</vt:i4>
      </vt:variant>
    </vt:vector>
  </HeadingPairs>
  <TitlesOfParts>
    <vt:vector size="100" baseType="lpstr">
      <vt:lpstr>Spis tablic     List of tables</vt:lpstr>
      <vt:lpstr>Tabl.1CZ.1</vt:lpstr>
      <vt:lpstr>Tabl.1CZ.2</vt:lpstr>
      <vt:lpstr>Tabl.1CZ.3</vt:lpstr>
      <vt:lpstr>Tabl.1CZ.4</vt:lpstr>
      <vt:lpstr>Tabl.1CZ.5</vt:lpstr>
      <vt:lpstr>Tabl.1CZ.6</vt:lpstr>
      <vt:lpstr>Tabl.2CZ.1</vt:lpstr>
      <vt:lpstr>Tabl.2CZ.2</vt:lpstr>
      <vt:lpstr>Tabl.2CZ.3</vt:lpstr>
      <vt:lpstr>Tabl. 3</vt:lpstr>
      <vt:lpstr>Tabl.4CZ.1</vt:lpstr>
      <vt:lpstr>Tacl.4CZ.2</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Tabl.27CZ.4</vt:lpstr>
      <vt:lpstr>Tabl.27CZ.5</vt:lpstr>
      <vt:lpstr>Tabl.28</vt:lpstr>
      <vt:lpstr>Tabl.29</vt:lpstr>
      <vt:lpstr>Tabl.30CZ.1</vt:lpstr>
      <vt:lpstr>Tabl.30CZ.2</vt:lpstr>
      <vt:lpstr>Tabl.31CZ.1</vt:lpstr>
      <vt:lpstr>Tabl.31CZ.2</vt:lpstr>
      <vt:lpstr>Tabl.32CZ.1</vt:lpstr>
      <vt:lpstr>Tabl.32CZ.2</vt:lpstr>
      <vt:lpstr>Tabl.32CZ.3</vt:lpstr>
      <vt:lpstr>Tabl.32CZ.4</vt:lpstr>
      <vt:lpstr>Tabl.32CZ.5</vt:lpstr>
      <vt:lpstr>Tabl.33</vt:lpstr>
      <vt:lpstr>Tabl.34</vt:lpstr>
      <vt:lpstr>Tabl.35</vt:lpstr>
      <vt:lpstr>Tabl.36</vt:lpstr>
      <vt:lpstr>Tabl.37</vt:lpstr>
      <vt:lpstr>Tabl.38CZ.1</vt:lpstr>
      <vt:lpstr>Tabl.38CZ.2</vt:lpstr>
      <vt:lpstr>Tabl.39CZ.1</vt:lpstr>
      <vt:lpstr>Tabl.39CZ.2</vt:lpstr>
      <vt:lpstr>Tabl.40CZ.1</vt:lpstr>
      <vt:lpstr>Tabl.40CZ.2</vt:lpstr>
      <vt:lpstr>Tabl.40CZ.3</vt:lpstr>
      <vt:lpstr>Tabl.41</vt:lpstr>
      <vt:lpstr>Tabl.42</vt:lpstr>
      <vt:lpstr>Tabl.43</vt:lpstr>
      <vt:lpstr>Tabl.44</vt:lpstr>
      <vt:lpstr>Tabl.45</vt:lpstr>
      <vt:lpstr>Tabl.46</vt:lpstr>
      <vt:lpstr>Tabl.47</vt:lpstr>
      <vt:lpstr>Tabl.48</vt:lpstr>
      <vt:lpstr>Tabl.49</vt:lpstr>
      <vt:lpstr>Tabl.50CZ.1</vt:lpstr>
      <vt:lpstr>Tabl.50CZ.2</vt:lpstr>
      <vt:lpstr>Tabl.51CZ.1</vt:lpstr>
      <vt:lpstr>Tabl.51CZ.2</vt:lpstr>
      <vt:lpstr>Tabl.51CZ.3</vt:lpstr>
      <vt:lpstr>Tabl.51CZ.4</vt:lpstr>
      <vt:lpstr>Tabl.52CZ.1</vt:lpstr>
      <vt:lpstr>Tabl.52CZ.2</vt:lpstr>
      <vt:lpstr>Tabl.52CZ.3</vt:lpstr>
      <vt:lpstr>Tabl.52CZ.4</vt:lpstr>
      <vt:lpstr>Tabl.52CZ.5</vt:lpstr>
      <vt:lpstr>Tabl.52CZ.6</vt:lpstr>
      <vt:lpstr>'Tabl. 14CZ.1'!TABL.14I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Szpakowski Wojciech</cp:lastModifiedBy>
  <cp:lastPrinted>2015-06-01T06:48:13Z</cp:lastPrinted>
  <dcterms:created xsi:type="dcterms:W3CDTF">2011-08-16T06:32:54Z</dcterms:created>
  <dcterms:modified xsi:type="dcterms:W3CDTF">2016-03-17T13:39:15Z</dcterms:modified>
</cp:coreProperties>
</file>