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6270" windowWidth="19230" windowHeight="6315" tabRatio="756" firstSheet="66" activeTab="75"/>
  </bookViews>
  <sheets>
    <sheet name="Spis tablic     List of tables" sheetId="1" r:id="rId1"/>
    <sheet name="Tabl.1CZ.1" sheetId="3" r:id="rId2"/>
    <sheet name="Tabl.1CZ.2" sheetId="85" r:id="rId3"/>
    <sheet name="Tabl.1CZ.3" sheetId="86" r:id="rId4"/>
    <sheet name="Tabl.1CZ.4" sheetId="131" r:id="rId5"/>
    <sheet name="Tabl.1CZ.5" sheetId="87" r:id="rId6"/>
    <sheet name="Tabl.1CZ.6" sheetId="88" r:id="rId7"/>
    <sheet name="Tabl.2CZ.1" sheetId="129" r:id="rId8"/>
    <sheet name="Tabl.2CZ.2" sheetId="90" r:id="rId9"/>
    <sheet name="Tabl.2CZ.3" sheetId="92" r:id="rId10"/>
    <sheet name="Tabl. 3" sheetId="6" r:id="rId11"/>
    <sheet name="Tabl.4CZ.1" sheetId="9" r:id="rId12"/>
    <sheet name="Tacl.4CZ.2" sheetId="96" r:id="rId13"/>
    <sheet name="Tabl.5CZ.1" sheetId="10" r:id="rId14"/>
    <sheet name="Tabl.5CZ.2" sheetId="98" r:id="rId15"/>
    <sheet name="Tabl.6CZ.1 " sheetId="70" r:id="rId16"/>
    <sheet name="Tabl.6CZ.2" sheetId="130" r:id="rId17"/>
    <sheet name="Tabl.7" sheetId="12" r:id="rId18"/>
    <sheet name="Tabl.8CZ.1" sheetId="13" r:id="rId19"/>
    <sheet name="Tabl.8CZ.2" sheetId="102" r:id="rId20"/>
    <sheet name="Tabl.9" sheetId="14" r:id="rId21"/>
    <sheet name="Tabl.10" sheetId="15" r:id="rId22"/>
    <sheet name="Tabl.11CZ.1" sheetId="16" r:id="rId23"/>
    <sheet name="Tabl.11CZ.2" sheetId="103" r:id="rId24"/>
    <sheet name="Tabl.12" sheetId="17" r:id="rId25"/>
    <sheet name="Tabl.13CZ.1" sheetId="18" r:id="rId26"/>
    <sheet name="Tabl.13CZ.2" sheetId="107" r:id="rId27"/>
    <sheet name="Tabl. 14CZ.1" sheetId="21" r:id="rId28"/>
    <sheet name="Tabl. 14CZ.2" sheetId="71" r:id="rId29"/>
    <sheet name="Tabl. 14CZ.3" sheetId="72" r:id="rId30"/>
    <sheet name="Tabl. 15CZ.1 " sheetId="73" r:id="rId31"/>
    <sheet name="Tabl.15CZ.2" sheetId="74" r:id="rId32"/>
    <sheet name="Tabl.15CZ.3" sheetId="75" r:id="rId33"/>
    <sheet name="Tabl.16" sheetId="27" r:id="rId34"/>
    <sheet name="Tabl.17CZ.1" sheetId="78" r:id="rId35"/>
    <sheet name="Tabl.17CZ.2" sheetId="108" r:id="rId36"/>
    <sheet name="Tabl.18" sheetId="29" r:id="rId37"/>
    <sheet name="Tabl.19CZ.1" sheetId="30" r:id="rId38"/>
    <sheet name="Tabl.19CZ.2" sheetId="109" r:id="rId39"/>
    <sheet name="Tabl.19CZ.3" sheetId="110" r:id="rId40"/>
    <sheet name="Tabl.20" sheetId="31" r:id="rId41"/>
    <sheet name="Tabl.21" sheetId="84" r:id="rId42"/>
    <sheet name="Tabl.22" sheetId="33" r:id="rId43"/>
    <sheet name="Tabl.23CZ.1" sheetId="79" r:id="rId44"/>
    <sheet name="Tabl.23CZ.2" sheetId="111" r:id="rId45"/>
    <sheet name="Tabl.24" sheetId="35" r:id="rId46"/>
    <sheet name="Tabl.25CZ.1" sheetId="38" r:id="rId47"/>
    <sheet name="Tabl.25CZ.2" sheetId="115" r:id="rId48"/>
    <sheet name="Tabl.26CZ.1" sheetId="40" r:id="rId49"/>
    <sheet name="Tabl.26CZ.2" sheetId="116" r:id="rId50"/>
    <sheet name="Tabl.27CZ.1" sheetId="41" r:id="rId51"/>
    <sheet name="Tabl.27CZ.2" sheetId="117" r:id="rId52"/>
    <sheet name="Tabl.27CZ.3" sheetId="118" r:id="rId53"/>
    <sheet name="Tabl.27CZ.4" sheetId="119" r:id="rId54"/>
    <sheet name="Tabl.27CZ.5" sheetId="120" r:id="rId55"/>
    <sheet name="Tabl.28" sheetId="82" r:id="rId56"/>
    <sheet name="Tabl.29" sheetId="44" r:id="rId57"/>
    <sheet name="Tabl.30CZ.1" sheetId="83" r:id="rId58"/>
    <sheet name="Tabl.30CZ.2" sheetId="122" r:id="rId59"/>
    <sheet name="Tabl.31CZ.1" sheetId="46" r:id="rId60"/>
    <sheet name="Tabl.31CZ.2" sheetId="123" r:id="rId61"/>
    <sheet name="Tabl.32CZ.1" sheetId="142" r:id="rId62"/>
    <sheet name="Tabl.32CZ.2" sheetId="144" r:id="rId63"/>
    <sheet name="Tabl.32CZ.3" sheetId="141" r:id="rId64"/>
    <sheet name="Tabl.32CZ.4" sheetId="146" r:id="rId65"/>
    <sheet name="Tabl.32CZ.5" sheetId="145" r:id="rId66"/>
    <sheet name="Tabl.33" sheetId="47" r:id="rId67"/>
    <sheet name="Tabl.34" sheetId="132" r:id="rId68"/>
    <sheet name="Tabl.35" sheetId="134" r:id="rId69"/>
    <sheet name="Tabl.36" sheetId="133" r:id="rId70"/>
    <sheet name="Tabl.37" sheetId="135" r:id="rId71"/>
    <sheet name="Tabl.38CZ.1" sheetId="36" r:id="rId72"/>
    <sheet name="Tabl.38CZ.2" sheetId="112" r:id="rId73"/>
    <sheet name="Tabl.39CZ.1" sheetId="37" r:id="rId74"/>
    <sheet name="Tabl.39CZ.2" sheetId="113" r:id="rId75"/>
    <sheet name="Tabl.40CZ.1" sheetId="48" r:id="rId76"/>
    <sheet name="Tabl.40CZ.2" sheetId="140" r:id="rId77"/>
    <sheet name="Tabl.40CZ.3" sheetId="139" r:id="rId78"/>
    <sheet name="Tabl.41" sheetId="51" r:id="rId79"/>
    <sheet name="Tabl.42" sheetId="52" r:id="rId80"/>
    <sheet name="Tabl.43" sheetId="53" r:id="rId81"/>
    <sheet name="Tabl.44" sheetId="54" r:id="rId82"/>
    <sheet name="Tabl.45" sheetId="55" r:id="rId83"/>
    <sheet name="Tabl.46" sheetId="57" r:id="rId84"/>
    <sheet name="Tabl.47" sheetId="136" r:id="rId85"/>
    <sheet name="Tabl.48" sheetId="59" r:id="rId86"/>
    <sheet name="Tabl.49" sheetId="60" r:id="rId87"/>
    <sheet name="Tabl.50CZ.1" sheetId="56" r:id="rId88"/>
    <sheet name="Tabl.50CZ.2" sheetId="125" r:id="rId89"/>
    <sheet name="Tabl.51CZ.1" sheetId="61" r:id="rId90"/>
    <sheet name="Tabl.51CZ.2" sheetId="62" r:id="rId91"/>
    <sheet name="Tabl.51CZ.3" sheetId="63" r:id="rId92"/>
    <sheet name="Tabl.51CZ.4" sheetId="64" r:id="rId93"/>
    <sheet name="Tabl.52CZ.1" sheetId="65" r:id="rId94"/>
    <sheet name="Tabl.52CZ.2" sheetId="66" r:id="rId95"/>
    <sheet name="Tabl.52CZ.3" sheetId="4" r:id="rId96"/>
    <sheet name="Tabl.52CZ.4" sheetId="67" r:id="rId97"/>
    <sheet name="Tabl.52CZ.5" sheetId="68" r:id="rId98"/>
    <sheet name="Tabl.52CZ.6" sheetId="69" r:id="rId99"/>
    <sheet name="Arkusz3" sheetId="143" r:id="rId100"/>
  </sheets>
  <definedNames>
    <definedName name="TABL.14I" localSheetId="27">'Spis tablic     List of tables'!$C$31</definedName>
  </definedNames>
  <calcPr calcId="145621"/>
</workbook>
</file>

<file path=xl/calcChain.xml><?xml version="1.0" encoding="utf-8"?>
<calcChain xmlns="http://schemas.openxmlformats.org/spreadsheetml/2006/main">
  <c r="F17" i="48" l="1"/>
  <c r="F19" i="48"/>
  <c r="F20" i="48"/>
  <c r="F21" i="48"/>
  <c r="F22" i="48"/>
  <c r="F23" i="48"/>
  <c r="F24" i="48"/>
  <c r="F25" i="48"/>
  <c r="F26" i="48"/>
  <c r="F27" i="48"/>
  <c r="F28" i="48"/>
  <c r="F30" i="48"/>
  <c r="F31" i="48"/>
  <c r="F32" i="48"/>
  <c r="F33" i="48"/>
  <c r="F34" i="48"/>
  <c r="F35" i="48"/>
  <c r="F36" i="48"/>
  <c r="F38" i="48"/>
  <c r="F39" i="48"/>
  <c r="F40" i="48"/>
  <c r="F41" i="48"/>
  <c r="F42" i="48"/>
  <c r="F43" i="48"/>
  <c r="F44" i="48"/>
  <c r="F46" i="48"/>
  <c r="F47" i="48"/>
  <c r="F48" i="48"/>
  <c r="F49" i="48"/>
  <c r="F50" i="48"/>
  <c r="F51" i="48"/>
  <c r="F52" i="48"/>
  <c r="F53" i="48"/>
  <c r="F54" i="48"/>
  <c r="F14" i="48"/>
  <c r="L15" i="27" l="1"/>
  <c r="L14" i="27"/>
  <c r="D8" i="132"/>
  <c r="D8" i="90"/>
  <c r="E8" i="90"/>
  <c r="F8" i="90"/>
  <c r="G8" i="90"/>
  <c r="H8" i="90"/>
  <c r="C8" i="90"/>
  <c r="J16" i="85"/>
  <c r="H24" i="85"/>
</calcChain>
</file>

<file path=xl/sharedStrings.xml><?xml version="1.0" encoding="utf-8"?>
<sst xmlns="http://schemas.openxmlformats.org/spreadsheetml/2006/main" count="5346" uniqueCount="2227">
  <si>
    <t>U w a g a . Patrz uwagi ogólne pkt 9.3.</t>
  </si>
  <si>
    <t>N o t e. See general notes item 9.3.</t>
  </si>
  <si>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22 i 23. </t>
    </r>
  </si>
  <si>
    <r>
      <t xml:space="preserve">a </t>
    </r>
    <r>
      <rPr>
        <sz val="8"/>
        <rFont val="Arial"/>
        <family val="2"/>
        <charset val="238"/>
      </rPr>
      <t xml:space="preserve">Patrz uwagi ogólne pkt 11 i wyjaśnienia metodyczne pkt 22 i 23. </t>
    </r>
  </si>
  <si>
    <t xml:space="preserve">a  See general notes item 11 and methodological notes item 22 and 23. </t>
  </si>
  <si>
    <t>Ź r ó d ł o: dane Komendy Wojewódzkiej Państwowej Straży Pożarnej we Wrocławiu</t>
  </si>
  <si>
    <t>S o u r c e: data of the Voivodship Fire Brigade Headquarters in Wrocław.</t>
  </si>
  <si>
    <r>
      <t>a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</si>
  <si>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t>a Small fires - area of obiect up to 70 sq m, medium - 71 up to 300 sq m, large - 301 up to 1000 sq m, very large - over 1000 sq m</t>
  </si>
  <si>
    <r>
      <rPr>
        <i/>
        <sz val="8"/>
        <color indexed="8"/>
        <rFont val="Times New Roman"/>
        <family val="1"/>
        <charset val="238"/>
      </rPr>
      <t>a</t>
    </r>
    <r>
      <rPr>
        <sz val="8"/>
        <color indexed="8"/>
        <rFont val="Arial"/>
        <family val="2"/>
        <charset val="238"/>
      </rPr>
      <t xml:space="preserve"> Łącznie z  policealnym.</t>
    </r>
  </si>
  <si>
    <r>
      <rPr>
        <i/>
        <sz val="8"/>
        <color indexed="8"/>
        <rFont val="Times New Roman"/>
        <family val="1"/>
        <charset val="238"/>
      </rPr>
      <t>a</t>
    </r>
    <r>
      <rPr>
        <i/>
        <sz val="8"/>
        <color indexed="8"/>
        <rFont val="Arial"/>
        <family val="2"/>
        <charset val="238"/>
      </rPr>
      <t xml:space="preserve"> Including post-secondary education.</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</si>
  <si>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</si>
  <si>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</si>
  <si>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r>
      <rPr>
        <i/>
        <sz val="8"/>
        <rFont val="Times New Roman"/>
        <family val="1"/>
        <charset val="238"/>
      </rPr>
      <t>a</t>
    </r>
    <r>
      <rPr>
        <i/>
        <sz val="8"/>
        <rFont val="Arial"/>
        <family val="2"/>
        <charset val="238"/>
      </rPr>
      <t xml:space="preserve">  </t>
    </r>
    <r>
      <rPr>
        <sz val="8"/>
        <rFont val="Arial"/>
        <family val="2"/>
        <charset val="238"/>
      </rPr>
      <t xml:space="preserve">Bez osób prowadzących gospodarstwa indywidualne w rolnictwie. </t>
    </r>
    <r>
      <rPr>
        <i/>
        <sz val="8"/>
        <rFont val="Arial"/>
        <family val="2"/>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</si>
  <si>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Excluding persons tending private farms in agriculture. b  See general notes item 11.</t>
    </r>
  </si>
  <si>
    <r>
      <rPr>
        <i/>
        <sz val="8"/>
        <color indexed="63"/>
        <rFont val="Times New Roman"/>
        <family val="1"/>
        <charset val="238"/>
      </rPr>
      <t>a</t>
    </r>
    <r>
      <rPr>
        <i/>
        <sz val="8"/>
        <color indexed="63"/>
        <rFont val="Arial"/>
        <family val="2"/>
        <charset val="238"/>
      </rPr>
      <t xml:space="preserve">  See general notes item 11.  b Index numbers are calculated on the basis of value at current prices.</t>
    </r>
  </si>
  <si>
    <t>XII …………...........</t>
  </si>
  <si>
    <t>III …………...........</t>
  </si>
  <si>
    <t>IX  …………...........</t>
  </si>
  <si>
    <t>VI …………...........</t>
  </si>
  <si>
    <r>
      <t xml:space="preserve">produkcja artykułów spożywczych  </t>
    </r>
    <r>
      <rPr>
        <i/>
        <sz val="9"/>
        <rFont val="Arial"/>
        <family val="2"/>
        <charset val="238"/>
      </rPr>
      <t>manufacture of food products</t>
    </r>
    <r>
      <rPr>
        <sz val="9"/>
        <rFont val="Arial"/>
        <family val="2"/>
        <charset val="238"/>
      </rPr>
      <t xml:space="preserve">
</t>
    </r>
  </si>
  <si>
    <t>produkcja napojów   manufacture of beverages</t>
  </si>
  <si>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</si>
  <si>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</si>
  <si>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</si>
  <si>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</si>
  <si>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</si>
  <si>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informacja                 i komunikacja
</t>
    </r>
    <r>
      <rPr>
        <i/>
        <sz val="9"/>
        <rFont val="Arial"/>
        <family val="2"/>
        <charset val="238"/>
      </rPr>
      <t>information and  communication</t>
    </r>
  </si>
  <si>
    <t>99,0*</t>
  </si>
  <si>
    <t>a  Patrz wyjaśnienia metodyczne pkt 19. b w lipcu i sierpniu dane będą dotyczyć ziemniaków jadalnych wczesnych; od lipca – dla okresów miesięcznych cena ziemniaków ze zbiorów danego roku.</t>
  </si>
  <si>
    <t>LUDNOŚĆ</t>
  </si>
  <si>
    <t>PRACA</t>
  </si>
  <si>
    <t>WYNAGRODZENIA I ŚWIADCZENIA SPOŁECZNE</t>
  </si>
  <si>
    <t>CENY</t>
  </si>
  <si>
    <t>ROLNICTWO</t>
  </si>
  <si>
    <t>BEZPIECZEŃSTWO
 PUBLICZNE</t>
  </si>
  <si>
    <t>PODMIOTY 
GOSPODARKI NARODOWEJ</t>
  </si>
  <si>
    <t>a Balance prepared on the basis of results of the 2011 Census. B See methodological notes item  1.</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</si>
  <si>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</si>
  <si>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</si>
  <si>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</si>
  <si>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</si>
  <si>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</si>
  <si>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</si>
  <si>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</si>
  <si>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</si>
  <si>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 hl  
</t>
    </r>
    <r>
      <rPr>
        <i/>
        <sz val="9"/>
        <rFont val="Arial"/>
        <family val="2"/>
        <charset val="238"/>
      </rPr>
      <t>hl</t>
    </r>
  </si>
  <si>
    <t>TABL.39CZ.1</t>
  </si>
  <si>
    <t>TABL.39CZ.2</t>
  </si>
  <si>
    <r>
      <t xml:space="preserve">Pozostałe turystyczne obiekty noclegowe
</t>
    </r>
    <r>
      <rPr>
        <i/>
        <sz val="9"/>
        <rFont val="Arial"/>
        <family val="2"/>
        <charset val="238"/>
      </rPr>
      <t xml:space="preserve">Other tourist accommodation establishments </t>
    </r>
  </si>
  <si>
    <r>
      <rPr>
        <i/>
        <sz val="8"/>
        <rFont val="Times New Roman"/>
        <family val="1"/>
        <charset val="238"/>
      </rPr>
      <t>a</t>
    </r>
    <r>
      <rPr>
        <i/>
        <sz val="8"/>
        <rFont val="Arial"/>
        <family val="2"/>
        <charset val="238"/>
      </rPr>
      <t xml:space="preserve">  End of period.  b  See methodological notes item 1.  c  In the REGON register; excluding persons tending private farms in agriculture.  d  See methodological notes item 4.  e  Declaring during a month.      </t>
    </r>
  </si>
  <si>
    <r>
      <rPr>
        <i/>
        <sz val="8"/>
        <rFont val="Arial"/>
        <family val="2"/>
        <charset val="238"/>
      </rPr>
      <t>a</t>
    </r>
    <r>
      <rPr>
        <sz val="8"/>
        <rFont val="Arial"/>
        <family val="2"/>
        <charset val="238"/>
      </rPr>
      <t xml:space="preserve"> Stan w końcu okresu. </t>
    </r>
    <r>
      <rPr>
        <i/>
        <sz val="8"/>
        <rFont val="Arial"/>
        <family val="2"/>
        <charset val="238"/>
      </rPr>
      <t> 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</si>
  <si>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 </t>
    </r>
  </si>
  <si>
    <r>
      <rPr>
        <i/>
        <sz val="8"/>
        <rFont val="Times New Roman"/>
        <family val="1"/>
        <charset val="238"/>
      </rPr>
      <t>a</t>
    </r>
    <r>
      <rPr>
        <i/>
        <sz val="8"/>
        <rFont val="Arial"/>
        <family val="2"/>
        <charset val="238"/>
      </rPr>
      <t xml:space="preserve">  See methodological notes item 5.  b The presented LFS data were generalized with the use of population balances based on Population and Housing Census 2011. </t>
    </r>
  </si>
  <si>
    <r>
      <rPr>
        <i/>
        <sz val="8"/>
        <rFont val="Times New Roman"/>
        <family val="1"/>
        <charset val="238"/>
      </rPr>
      <t>a</t>
    </r>
    <r>
      <rPr>
        <sz val="8"/>
        <rFont val="Arial"/>
        <family val="2"/>
        <charset val="238"/>
      </rPr>
      <t xml:space="preserve">  Patrz wyjaśnienia metodyczne pkt 5.  b  Prezentowane dane z BAEL zostały uogólnione przy wykorzystaniu bilansów ludności opartych na NSP 2011.</t>
    </r>
  </si>
  <si>
    <t xml:space="preserve">a Od 2010 r. dane prezentowane są w oparciu o wyniki Narodowego Spisu Powszechnego Ludności i Mieszkań 2011, b  Dane kwartalne; patrz uwagi ogólne pkt 19.   c  Stan w końcu okresu.  d  Udział bezrobotnych w cywilnej ludności aktywnej zawodowo.  e  Dotyczy wypłat z tytułu udziału w zysku 
i nadwyżce bilansowej w spółdzielniach oraz dodatkowych wynagrodzeń rocznych dla pracowników jednostek sfery budżetowej.   </t>
  </si>
  <si>
    <t xml:space="preserve">a Since 2010 data are presented on the basis of results of Population and Housing Census 2011, b  Quarterly data; see general notes item 19.  c  End of period.  d  Ratio of unemployed persons to the economically active civil population.  e Concerns payments from profit and balance surplus in co-operatives as well as annual extra wages and salaries for employees of budgetary sphere entities. </t>
  </si>
  <si>
    <t xml:space="preserve">                 End of September 2012
</t>
  </si>
  <si>
    <r>
      <t xml:space="preserve">2013 </t>
    </r>
    <r>
      <rPr>
        <vertAlign val="superscript"/>
        <sz val="9"/>
        <rFont val="Arial"/>
        <family val="2"/>
        <charset val="238"/>
      </rPr>
      <t>b</t>
    </r>
  </si>
  <si>
    <r>
      <rPr>
        <i/>
        <sz val="8"/>
        <rFont val="Times New Roman"/>
        <family val="1"/>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</si>
  <si>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rPr>
        <i/>
        <sz val="8"/>
        <rFont val="Times New Roman"/>
        <family val="1"/>
        <charset val="238"/>
      </rPr>
      <t xml:space="preserve">a </t>
    </r>
    <r>
      <rPr>
        <i/>
        <sz val="8"/>
        <rFont val="Arial"/>
        <family val="2"/>
        <charset val="238"/>
      </rPr>
      <t xml:space="preserve"> See methodological notes item 1.  b  End of period.  c  The difference between the number of live births and deaths  in a given period.  d  Children under the age of 1.  e  Per 1000 live births.  </t>
    </r>
  </si>
  <si>
    <t>głogowski</t>
  </si>
  <si>
    <t>górowski</t>
  </si>
  <si>
    <t>bolesławiecki</t>
  </si>
  <si>
    <t>jeleniogórski</t>
  </si>
  <si>
    <t>kamiennogórski</t>
  </si>
  <si>
    <t>lubański</t>
  </si>
  <si>
    <t>lwówecki</t>
  </si>
  <si>
    <t>złotoryjski</t>
  </si>
  <si>
    <t>m. Wałbrzych</t>
  </si>
  <si>
    <t xml:space="preserve">Papierosy „West” - za 20 szt  </t>
  </si>
  <si>
    <t>Cigarettes ”West” - per 20 pcs</t>
  </si>
  <si>
    <r>
      <t xml:space="preserve">w zł za sztukę                      </t>
    </r>
    <r>
      <rPr>
        <i/>
        <sz val="9"/>
        <rFont val="Arial"/>
        <family val="2"/>
        <charset val="238"/>
      </rPr>
      <t xml:space="preserve">  in zl per pc.</t>
    </r>
  </si>
  <si>
    <t xml:space="preserve">Uwaga. Wskaźniki dynamiki (A,B) obliczono na podstawie danych w cenach stałych (średnie ceny bieżące z 2010 r.). </t>
  </si>
  <si>
    <t xml:space="preserve">Note. Index numbers (A,B) are calculated on the basis of data in constant  prices (average current prices in 2010). </t>
  </si>
  <si>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</si>
  <si>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</si>
  <si>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</si>
  <si>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</si>
  <si>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</si>
  <si>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</si>
  <si>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</si>
  <si>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road </t>
  </si>
  <si>
    <t>Z ogółem przestępstwa:</t>
  </si>
  <si>
    <t>Of grand total crimes:</t>
  </si>
  <si>
    <t xml:space="preserve">   przeciwko życiu i zdrowiu ........................................</t>
  </si>
  <si>
    <t xml:space="preserve">   against life and health </t>
  </si>
  <si>
    <t xml:space="preserve">   przeciwko bezpieczeństwu powszechnemu</t>
  </si>
  <si>
    <t>     i bezpieczeństwu w komunikacji ...........................</t>
  </si>
  <si>
    <t xml:space="preserve">   against public safety and safety of transport </t>
  </si>
  <si>
    <t xml:space="preserve">   przeciwko wolności i wolności sumienia .............................</t>
  </si>
  <si>
    <t xml:space="preserve">   against freedom and freedom of conscience</t>
  </si>
  <si>
    <t xml:space="preserve">   przeciwko rodzinie i opiece </t>
  </si>
  <si>
    <t xml:space="preserve">   against the family and guardianship</t>
  </si>
  <si>
    <t xml:space="preserve">   przeciwko mieniu </t>
  </si>
  <si>
    <t xml:space="preserve">   against property </t>
  </si>
  <si>
    <t xml:space="preserve">U w a g a. Od 2013 r. nastąpiła zmiana systemu gromadzenia danych na temat przestępczości (system Temida został zastąpiony przez system KSIP). </t>
  </si>
  <si>
    <t>Dane mogą nie być w pełni porównywalne z danymi z lat wcześniejszych.</t>
  </si>
  <si>
    <t>N o t e. Since 2013 the system of collecting data on crime has changed (Temida system has been replaced by KSIP).</t>
  </si>
  <si>
    <t>Data may not be perfectly comparable with data from previous years.</t>
  </si>
  <si>
    <t>Przestępstwa stwierdzone
Ascertained crimes</t>
  </si>
  <si>
    <t xml:space="preserve">                </t>
  </si>
  <si>
    <t xml:space="preserve">Ogółem           Grand total </t>
  </si>
  <si>
    <t xml:space="preserve">o charakterze kryminalnym criminal </t>
  </si>
  <si>
    <t>38525*</t>
  </si>
  <si>
    <t>38518*</t>
  </si>
  <si>
    <t>38512*</t>
  </si>
  <si>
    <t>`</t>
  </si>
  <si>
    <r>
      <t xml:space="preserve">1 kg żyta
</t>
    </r>
    <r>
      <rPr>
        <i/>
        <sz val="9"/>
        <color indexed="8"/>
        <rFont val="Arial"/>
        <family val="2"/>
        <charset val="238"/>
      </rPr>
      <t>kg of  rye</t>
    </r>
  </si>
  <si>
    <t xml:space="preserve">a  Basic (excluding sowing seeds); including cereal mixes.  b  Data include cattle, calves, pigs, sheep, horses and poultry.  c  Since January 2011 data are not comparable with data presented for earlier periods due to changes in the conversion ratio, live weight of cattle for meat.  d   In post-slaugther warm weight. </t>
  </si>
  <si>
    <t xml:space="preserve">               POPULATION  IN  2013  (cont.) </t>
  </si>
  <si>
    <t xml:space="preserve">                POPULATION  IN  2013  (cont.) </t>
  </si>
  <si>
    <t xml:space="preserve"> a  Note. Index numbers (A,B) are calculated on the basis of data in constant  prices (average current prices in 2010). ; see general notes item 11.</t>
  </si>
  <si>
    <t>IX-XII</t>
  </si>
  <si>
    <r>
      <rPr>
        <sz val="10"/>
        <rFont val="Arial"/>
        <family val="2"/>
        <charset val="238"/>
      </rPr>
      <t>TABL. 6.</t>
    </r>
    <r>
      <rPr>
        <b/>
        <sz val="10"/>
        <rFont val="Arial"/>
        <family val="2"/>
        <charset val="238"/>
      </rPr>
      <t xml:space="preserve">  BEZROBOTNI  ZAREJESTROWANI  I  OFERTY  PRACY (dok.)</t>
    </r>
  </si>
  <si>
    <t xml:space="preserve">               REGISTERED  UNEMPLOYED  PERSONS  AND  JOB  OFFERS (cont.)</t>
  </si>
  <si>
    <t>TABL.6CZ.1</t>
  </si>
  <si>
    <t>TABL.6CZ.2</t>
  </si>
  <si>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</si>
  <si>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</si>
  <si>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</si>
  <si>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</si>
  <si>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</si>
  <si>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</si>
  <si>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</si>
  <si>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</si>
  <si>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</si>
  <si>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budow-            nictwo
</t>
    </r>
    <r>
      <rPr>
        <i/>
        <sz val="9"/>
        <rFont val="Arial"/>
        <family val="2"/>
        <charset val="238"/>
      </rPr>
      <t>constru-   ction</t>
    </r>
  </si>
  <si>
    <r>
      <t xml:space="preserve">Share of revenues of enterprises showing net profit in total income from the whole activity </t>
    </r>
    <r>
      <rPr>
        <i/>
        <vertAlign val="superscript"/>
        <sz val="9"/>
        <rFont val="Arial"/>
        <family val="2"/>
        <charset val="238"/>
      </rPr>
      <t xml:space="preserve">b </t>
    </r>
    <r>
      <rPr>
        <i/>
        <sz val="9"/>
        <rFont val="Arial"/>
        <family val="2"/>
        <charset val="238"/>
      </rPr>
      <t>in %</t>
    </r>
  </si>
  <si>
    <r>
      <t xml:space="preserve">należ-ności krótko-termi-nowe
</t>
    </r>
    <r>
      <rPr>
        <i/>
        <sz val="9"/>
        <rFont val="Arial"/>
        <family val="2"/>
        <charset val="238"/>
      </rPr>
      <t>short-         -term      dues</t>
    </r>
  </si>
  <si>
    <r>
      <t xml:space="preserve">z tytułu podat-       ków, ceł, ubezpie-czeń                i innych świad-czeń
</t>
    </r>
    <r>
      <rPr>
        <i/>
        <sz val="9"/>
        <rFont val="Arial"/>
        <family val="2"/>
        <charset val="238"/>
      </rPr>
      <t>on account of taxes, customs duties, insu-          rance         and other benefits</t>
    </r>
  </si>
  <si>
    <r>
      <t xml:space="preserve">Mieszkania, których budowę rozpoczęto  </t>
    </r>
    <r>
      <rPr>
        <i/>
        <sz val="9"/>
        <rFont val="Arial"/>
        <family val="2"/>
        <charset val="238"/>
      </rPr>
      <t xml:space="preserve">Dwellings, which constru-ction      was started </t>
    </r>
  </si>
  <si>
    <r>
      <t xml:space="preserve">produkcja komputerów, wyrobów elektro-nicznych          i  optycznych
</t>
    </r>
    <r>
      <rPr>
        <i/>
        <sz val="9"/>
        <rFont val="Arial"/>
        <family val="2"/>
        <charset val="238"/>
      </rPr>
      <t>manu-                facture of computer, electronic and optical products</t>
    </r>
  </si>
  <si>
    <r>
      <t xml:space="preserve">przetwórstwo przemysłowe   </t>
    </r>
    <r>
      <rPr>
        <i/>
        <sz val="9"/>
        <rFont val="Arial"/>
        <family val="2"/>
        <charset val="238"/>
      </rPr>
      <t>manufacturing</t>
    </r>
  </si>
  <si>
    <r>
      <t xml:space="preserve">w tym sektor prywatny </t>
    </r>
    <r>
      <rPr>
        <i/>
        <sz val="9"/>
        <rFont val="Arial"/>
        <family val="2"/>
        <charset val="238"/>
      </rPr>
      <t>private sector</t>
    </r>
  </si>
  <si>
    <r>
      <t xml:space="preserve">produkty gotowe
</t>
    </r>
    <r>
      <rPr>
        <i/>
        <sz val="9"/>
        <rFont val="Arial"/>
        <family val="2"/>
        <charset val="238"/>
      </rPr>
      <t>finished products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</si>
  <si>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</si>
  <si>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t>
  </si>
  <si>
    <t>x</t>
  </si>
  <si>
    <r>
      <t xml:space="preserve">w tym szkół wyższych, którzy nie ukończyli 
27 lat
</t>
    </r>
    <r>
      <rPr>
        <i/>
        <sz val="9"/>
        <rFont val="Arial"/>
        <family val="2"/>
        <charset val="238"/>
      </rPr>
      <t>of which
of the tertiary school who did not finish 27 years of age</t>
    </r>
  </si>
  <si>
    <t>-</t>
  </si>
  <si>
    <t xml:space="preserve">Przetwórstwo przemysłowe </t>
  </si>
  <si>
    <t>Budownictwo ……….…….....………………………</t>
  </si>
  <si>
    <r>
      <t xml:space="preserve">produkcja wyrobów tekstylnych
</t>
    </r>
    <r>
      <rPr>
        <i/>
        <sz val="9"/>
        <rFont val="Arial"/>
        <family val="2"/>
        <charset val="238"/>
      </rPr>
      <t>manufacture of textiles</t>
    </r>
  </si>
  <si>
    <r>
      <t xml:space="preserve">produkcja odzieży 
</t>
    </r>
    <r>
      <rPr>
        <i/>
        <sz val="9"/>
        <rFont val="Arial"/>
        <family val="2"/>
        <charset val="238"/>
      </rPr>
      <t>manufacture of wearing apparel</t>
    </r>
  </si>
  <si>
    <r>
      <t xml:space="preserve">produkcja papieru
i wyrobów 
z papieru
</t>
    </r>
    <r>
      <rPr>
        <i/>
        <sz val="9"/>
        <rFont val="Arial"/>
        <family val="2"/>
        <charset val="238"/>
      </rPr>
      <t>manufacture of paper and paper products</t>
    </r>
  </si>
  <si>
    <r>
      <t>produkcja skór
i wyrobów skórzanych</t>
    </r>
    <r>
      <rPr>
        <vertAlign val="superscript"/>
        <sz val="9"/>
        <rFont val="Arial"/>
        <family val="2"/>
        <charset val="238"/>
      </rPr>
      <t>∆</t>
    </r>
    <r>
      <rPr>
        <sz val="9"/>
        <rFont val="Arial"/>
        <family val="2"/>
        <charset val="238"/>
      </rPr>
      <t xml:space="preserve">
</t>
    </r>
    <r>
      <rPr>
        <i/>
        <sz val="9"/>
        <rFont val="Arial"/>
        <family val="2"/>
        <charset val="238"/>
      </rPr>
      <t>manufacture of leather and related products</t>
    </r>
  </si>
  <si>
    <r>
      <t xml:space="preserve">Tarcica
iglasta
</t>
    </r>
    <r>
      <rPr>
        <i/>
        <sz val="9"/>
        <rFont val="Arial"/>
        <family val="2"/>
        <charset val="238"/>
      </rPr>
      <t>Coniferous
sawn wood</t>
    </r>
  </si>
  <si>
    <r>
      <t xml:space="preserve">Tarcica
liściasta
</t>
    </r>
    <r>
      <rPr>
        <i/>
        <sz val="9"/>
        <rFont val="Arial"/>
        <family val="2"/>
        <charset val="238"/>
      </rPr>
      <t>Deciduous
sawnwood</t>
    </r>
  </si>
  <si>
    <t>Administracja publiczna i obrona narodowa; obowiązkowe
    zabezpieczenia społeczne…………………………………………………..</t>
  </si>
  <si>
    <t>jaworski</t>
  </si>
  <si>
    <t>zgorzelecki</t>
  </si>
  <si>
    <t>legnicki</t>
  </si>
  <si>
    <t>polkowicki</t>
  </si>
  <si>
    <t>m. Legnica</t>
  </si>
  <si>
    <r>
      <t>    powiaty:  </t>
    </r>
    <r>
      <rPr>
        <b/>
        <i/>
        <sz val="9"/>
        <color indexed="63"/>
        <rFont val="Arial"/>
        <family val="2"/>
        <charset val="238"/>
      </rPr>
      <t xml:space="preserve"> powiats: </t>
    </r>
  </si>
  <si>
    <r>
      <t>    powiaty:   </t>
    </r>
    <r>
      <rPr>
        <b/>
        <i/>
        <sz val="9"/>
        <color indexed="63"/>
        <rFont val="Arial"/>
        <family val="2"/>
        <charset val="238"/>
      </rPr>
      <t xml:space="preserve">powiats: </t>
    </r>
  </si>
  <si>
    <t>świdnicki</t>
  </si>
  <si>
    <t>ząbkowicki</t>
  </si>
  <si>
    <t>Wroclawski</t>
  </si>
  <si>
    <t>milicki</t>
  </si>
  <si>
    <t>trzebnicki</t>
  </si>
  <si>
    <r>
      <t>Ziemniaki jadalne</t>
    </r>
    <r>
      <rPr>
        <vertAlign val="superscript"/>
        <sz val="9"/>
        <rFont val="Arial"/>
        <family val="2"/>
        <charset val="238"/>
      </rPr>
      <t>b</t>
    </r>
    <r>
      <rPr>
        <sz val="9"/>
        <rFont val="Arial"/>
        <family val="2"/>
        <charset val="238"/>
      </rPr>
      <t xml:space="preserve">
</t>
    </r>
    <r>
      <rPr>
        <i/>
        <sz val="9"/>
        <rFont val="Arial"/>
        <family val="2"/>
        <charset val="238"/>
      </rPr>
      <t>Edible
potatoes</t>
    </r>
    <r>
      <rPr>
        <i/>
        <vertAlign val="superscript"/>
        <sz val="9"/>
        <rFont val="Arial"/>
        <family val="2"/>
        <charset val="238"/>
      </rPr>
      <t>b</t>
    </r>
  </si>
  <si>
    <r>
      <t xml:space="preserve">Relacje cen targowiskowych </t>
    </r>
    <r>
      <rPr>
        <i/>
        <vertAlign val="superscript"/>
        <sz val="9"/>
        <color indexed="8"/>
        <rFont val="Arial"/>
        <family val="2"/>
        <charset val="238"/>
      </rPr>
      <t>a</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 xml:space="preserve">Marketplace prices </t>
    </r>
    <r>
      <rPr>
        <i/>
        <vertAlign val="superscript"/>
        <sz val="9"/>
        <color indexed="8"/>
        <rFont val="Arial"/>
        <family val="2"/>
        <charset val="238"/>
      </rPr>
      <t>a</t>
    </r>
    <r>
      <rPr>
        <i/>
        <sz val="9"/>
        <color indexed="8"/>
        <rFont val="Arial"/>
        <family val="2"/>
        <charset val="238"/>
      </rPr>
      <t xml:space="preserve"> 
to procurement  prices </t>
    </r>
  </si>
  <si>
    <t>a  See methodological notes item 19. b Average annual prices – excluding price quotations of early kind of potatoes; since July – for monthly periods potatoes prices refer to current year crops.</t>
  </si>
  <si>
    <r>
      <t xml:space="preserve">  wołowy                       (z cielęcym)</t>
    </r>
    <r>
      <rPr>
        <vertAlign val="superscript"/>
        <sz val="9"/>
        <rFont val="Arial"/>
        <family val="2"/>
        <charset val="238"/>
      </rPr>
      <t>c</t>
    </r>
    <r>
      <rPr>
        <sz val="9"/>
        <rFont val="Arial"/>
        <family val="2"/>
        <charset val="238"/>
      </rPr>
      <t xml:space="preserve">
  </t>
    </r>
    <r>
      <rPr>
        <i/>
        <sz val="9"/>
        <rFont val="Arial"/>
        <family val="2"/>
        <charset val="238"/>
      </rPr>
      <t>cattle                   (incl. calves)</t>
    </r>
    <r>
      <rPr>
        <i/>
        <vertAlign val="superscript"/>
        <sz val="9"/>
        <rFont val="Arial"/>
        <family val="2"/>
        <charset val="238"/>
      </rPr>
      <t>c</t>
    </r>
  </si>
  <si>
    <r>
      <t xml:space="preserve">Przetwórstwo przemysłowe         </t>
    </r>
    <r>
      <rPr>
        <i/>
        <sz val="9"/>
        <rFont val="Arial"/>
        <family val="2"/>
        <charset val="238"/>
      </rPr>
      <t>Manufacturing</t>
    </r>
  </si>
  <si>
    <r>
      <t xml:space="preserve">produkcja artykułów spożywczych
</t>
    </r>
    <r>
      <rPr>
        <i/>
        <sz val="9"/>
        <rFont val="Arial"/>
        <family val="2"/>
        <charset val="238"/>
      </rPr>
      <t>manufacture of food products</t>
    </r>
  </si>
  <si>
    <r>
      <t xml:space="preserve">produkcja napojów 
</t>
    </r>
    <r>
      <rPr>
        <i/>
        <sz val="9"/>
        <rFont val="Arial"/>
        <family val="2"/>
        <charset val="238"/>
      </rPr>
      <t>manufacture of beverages</t>
    </r>
  </si>
  <si>
    <t xml:space="preserve"> ROAD  TRAFFIC  ACCIDENTS</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</si>
  <si>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</si>
  <si>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</si>
  <si>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</si>
  <si>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</si>
  <si>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</si>
  <si>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</si>
  <si>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r>
      <rPr>
        <sz val="9"/>
        <rFont val="Arial"/>
        <family val="2"/>
        <charset val="238"/>
      </rPr>
      <t>OKRESY</t>
    </r>
    <r>
      <rPr>
        <i/>
        <sz val="9"/>
        <rFont val="Arial"/>
        <family val="2"/>
        <charset val="238"/>
      </rPr>
      <t xml:space="preserve">
PERIODS
</t>
    </r>
    <r>
      <rPr>
        <sz val="9"/>
        <rFont val="Arial"/>
        <family val="2"/>
        <charset val="238"/>
      </rPr>
      <t>A – analogiczny okres roku poprzedniego = 100</t>
    </r>
    <r>
      <rPr>
        <i/>
        <sz val="9"/>
        <rFont val="Arial"/>
        <family val="2"/>
        <charset val="238"/>
      </rPr>
      <t xml:space="preserve">
corresponding period
of previous year =100
</t>
    </r>
    <r>
      <rPr>
        <sz val="9"/>
        <rFont val="Arial"/>
        <family val="2"/>
        <charset val="238"/>
      </rPr>
      <t>B – okres poprzedni = 100</t>
    </r>
    <r>
      <rPr>
        <i/>
        <sz val="9"/>
        <rFont val="Arial"/>
        <family val="2"/>
        <charset val="238"/>
      </rPr>
      <t xml:space="preserve">
previous period =10
</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</si>
  <si>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</si>
  <si>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</si>
  <si>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</si>
  <si>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</si>
  <si>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</si>
  <si>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</si>
  <si>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</si>
  <si>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</si>
  <si>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</si>
  <si>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</si>
  <si>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</si>
  <si>
    <t xml:space="preserve">   RESCUE-EXTINGUISHING  ACTIVITIES</t>
  </si>
  <si>
    <r>
      <t xml:space="preserve">Inne (garaże, śmietniki, trawy itp.)
Other 
</t>
    </r>
    <r>
      <rPr>
        <i/>
        <sz val="9"/>
        <rFont val="Arial"/>
        <family val="2"/>
        <charset val="238"/>
      </rPr>
      <t>(garages, refuse heaps, grasses)</t>
    </r>
  </si>
  <si>
    <r>
      <t xml:space="preserve">Uprawy
</t>
    </r>
    <r>
      <rPr>
        <i/>
        <sz val="9"/>
        <rFont val="Arial"/>
        <family val="2"/>
        <charset val="238"/>
      </rPr>
      <t>Crops</t>
    </r>
    <r>
      <rPr>
        <sz val="9"/>
        <rFont val="Arial"/>
        <family val="2"/>
        <charset val="238"/>
      </rPr>
      <t xml:space="preserve">
</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</si>
  <si>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</si>
  <si>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</si>
  <si>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</si>
  <si>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</si>
  <si>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użyte-
czności
 publicz-
nej
</t>
    </r>
    <r>
      <rPr>
        <i/>
        <sz val="9"/>
        <rFont val="Arial"/>
        <family val="2"/>
        <charset val="238"/>
      </rPr>
      <t>public</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</si>
  <si>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</si>
  <si>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</si>
  <si>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</si>
  <si>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t>FIRES BY MAIN CAUSES</t>
  </si>
  <si>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</si>
  <si>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</si>
  <si>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</si>
  <si>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</si>
  <si>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wady 
i nieprawi-
dłową eksloatację urządzeń 
i instalacji elektrycz-
nych 
i grzewczych
</t>
    </r>
    <r>
      <rPr>
        <i/>
        <sz val="9"/>
        <rFont val="Arial"/>
        <family val="2"/>
        <charset val="238"/>
      </rPr>
      <t>faults and 
incorrect 
usage of
 electric 
and heating 
devices and supplies</t>
    </r>
  </si>
  <si>
    <r>
      <t xml:space="preserve">wady 
i nieprawi-
dłową eksloatację urządzeń mecha-
nicznych 
</t>
    </r>
    <r>
      <rPr>
        <i/>
        <sz val="9"/>
        <rFont val="Arial"/>
        <family val="2"/>
        <charset val="238"/>
      </rPr>
      <t>faults and 
incorrect 
usage of 
mechanical devices</t>
    </r>
  </si>
  <si>
    <r>
      <t xml:space="preserve">wady
 i nieprawi-
dłowa eksloatacja  
 środków transportu
</t>
    </r>
    <r>
      <rPr>
        <i/>
        <sz val="9"/>
        <rFont val="Arial"/>
        <family val="2"/>
        <charset val="238"/>
      </rPr>
      <t>faults and 
incorrect 
usage of 
means of transport</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</si>
  <si>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</si>
  <si>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</si>
  <si>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2012 </t>
    </r>
    <r>
      <rPr>
        <vertAlign val="superscript"/>
        <sz val="9"/>
        <rFont val="Arial"/>
        <family val="2"/>
        <charset val="238"/>
      </rPr>
      <t>b</t>
    </r>
  </si>
  <si>
    <r>
      <t xml:space="preserve">wytwarzanie i zaopatrywanie w energię elektryczną, gaz, parę wodną i gorącą  wodę </t>
    </r>
    <r>
      <rPr>
        <i/>
        <vertAlign val="superscript"/>
        <sz val="9"/>
        <rFont val="Arial"/>
        <family val="2"/>
        <charset val="238"/>
      </rPr>
      <t xml:space="preserve">∆ 
</t>
    </r>
    <r>
      <rPr>
        <i/>
        <sz val="9"/>
        <rFont val="Arial"/>
        <family val="2"/>
        <charset val="238"/>
      </rPr>
      <t>electricity, gas, steam and  air conditioning supply</t>
    </r>
  </si>
  <si>
    <r>
      <t xml:space="preserve">handel; naprawa pojazdów samochodowych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</si>
  <si>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</si>
  <si>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</si>
  <si>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</si>
  <si>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</si>
  <si>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</si>
  <si>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</si>
  <si>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</si>
  <si>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</si>
  <si>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absolwenci </t>
    </r>
    <r>
      <rPr>
        <i/>
        <vertAlign val="superscript"/>
        <sz val="9"/>
        <rFont val="Arial"/>
        <family val="2"/>
        <charset val="238"/>
      </rPr>
      <t xml:space="preserve">b 
</t>
    </r>
    <r>
      <rPr>
        <i/>
        <sz val="9"/>
        <rFont val="Arial"/>
        <family val="2"/>
        <charset val="238"/>
      </rPr>
      <t xml:space="preserve">graduates </t>
    </r>
    <r>
      <rPr>
        <i/>
        <vertAlign val="superscript"/>
        <sz val="9"/>
        <rFont val="Arial"/>
        <family val="2"/>
        <charset val="238"/>
      </rPr>
      <t>b</t>
    </r>
  </si>
  <si>
    <r>
      <t xml:space="preserve">pozostający bez pracy dłużej niż 1 rok </t>
    </r>
    <r>
      <rPr>
        <i/>
        <vertAlign val="superscript"/>
        <sz val="9"/>
        <rFont val="Arial"/>
        <family val="2"/>
        <charset val="238"/>
      </rPr>
      <t xml:space="preserve">a </t>
    </r>
    <r>
      <rPr>
        <i/>
        <sz val="9"/>
        <rFont val="Arial"/>
        <family val="2"/>
        <charset val="238"/>
      </rPr>
      <t xml:space="preserve"> 
out of job for period longer than 1 year </t>
    </r>
    <r>
      <rPr>
        <i/>
        <vertAlign val="superscript"/>
        <sz val="9"/>
        <rFont val="Arial"/>
        <family val="2"/>
        <charset val="238"/>
      </rPr>
      <t>a</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</si>
  <si>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</si>
  <si>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</si>
  <si>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</si>
  <si>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</si>
  <si>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</si>
  <si>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</si>
  <si>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 xml:space="preserve">Unemployment rate </t>
    </r>
    <r>
      <rPr>
        <i/>
        <vertAlign val="superscript"/>
        <sz val="9"/>
        <rFont val="Arial"/>
        <family val="2"/>
        <charset val="238"/>
      </rPr>
      <t>a</t>
    </r>
    <r>
      <rPr>
        <i/>
        <sz val="9"/>
        <rFont val="Arial"/>
        <family val="2"/>
        <charset val="238"/>
      </rPr>
      <t xml:space="preserve"> 
in % </t>
    </r>
  </si>
  <si>
    <r>
      <t xml:space="preserve">Bezrobotni nowo zarejestro-     wani </t>
    </r>
    <r>
      <rPr>
        <i/>
        <vertAlign val="superscript"/>
        <sz val="9"/>
        <rFont val="Arial"/>
        <family val="2"/>
        <charset val="238"/>
      </rPr>
      <t>c</t>
    </r>
    <r>
      <rPr>
        <sz val="9"/>
        <rFont val="Arial"/>
        <family val="2"/>
        <charset val="238"/>
      </rPr>
      <t xml:space="preserve">  
</t>
    </r>
    <r>
      <rPr>
        <i/>
        <sz val="9"/>
        <rFont val="Arial"/>
        <family val="2"/>
        <charset val="238"/>
      </rPr>
      <t xml:space="preserve">Newly registered unemployed persons </t>
    </r>
    <r>
      <rPr>
        <i/>
        <vertAlign val="superscript"/>
        <sz val="9"/>
        <rFont val="Arial"/>
        <family val="2"/>
        <charset val="238"/>
      </rPr>
      <t>c</t>
    </r>
  </si>
  <si>
    <r>
      <t xml:space="preserve">w tym 
po raz kolejny </t>
    </r>
    <r>
      <rPr>
        <i/>
        <sz val="9"/>
        <rFont val="Arial"/>
        <family val="2"/>
        <charset val="238"/>
      </rPr>
      <t xml:space="preserve">reentrants to
unemployment
rolls </t>
    </r>
  </si>
  <si>
    <r>
      <t xml:space="preserve">Bezrobotni wyrejes-     trowani </t>
    </r>
    <r>
      <rPr>
        <i/>
        <vertAlign val="superscript"/>
        <sz val="9"/>
        <rFont val="Arial"/>
        <family val="2"/>
        <charset val="238"/>
      </rPr>
      <t xml:space="preserve">c  </t>
    </r>
    <r>
      <rPr>
        <sz val="9"/>
        <rFont val="Arial"/>
        <family val="2"/>
        <charset val="238"/>
      </rPr>
      <t xml:space="preserve"> 
</t>
    </r>
    <r>
      <rPr>
        <i/>
        <sz val="9"/>
        <rFont val="Arial"/>
        <family val="2"/>
        <charset val="238"/>
      </rPr>
      <t xml:space="preserve">Persons removed from unem-ployment rolls </t>
    </r>
    <r>
      <rPr>
        <i/>
        <vertAlign val="superscript"/>
        <sz val="9"/>
        <rFont val="Arial"/>
        <family val="2"/>
        <charset val="238"/>
      </rPr>
      <t>c</t>
    </r>
  </si>
  <si>
    <r>
      <t xml:space="preserve">w tym z tytułu podjęcia pracy 
</t>
    </r>
    <r>
      <rPr>
        <i/>
        <sz val="9"/>
        <rFont val="Arial"/>
        <family val="2"/>
        <charset val="238"/>
      </rPr>
      <t>of which received jobs</t>
    </r>
  </si>
  <si>
    <r>
      <t xml:space="preserve">zgłoszone   w ciągu miesiąca </t>
    </r>
    <r>
      <rPr>
        <i/>
        <sz val="9"/>
        <rFont val="Arial"/>
        <family val="2"/>
        <charset val="238"/>
      </rPr>
      <t>declaring during a month</t>
    </r>
  </si>
  <si>
    <r>
      <t xml:space="preserve">stan w końcu miesiąca </t>
    </r>
    <r>
      <rPr>
        <i/>
        <sz val="9"/>
        <rFont val="Arial"/>
        <family val="2"/>
        <charset val="238"/>
      </rPr>
      <t>end of month</t>
    </r>
  </si>
  <si>
    <r>
      <t xml:space="preserve">Oferty pracy </t>
    </r>
    <r>
      <rPr>
        <i/>
        <vertAlign val="superscript"/>
        <sz val="9"/>
        <rFont val="Arial"/>
        <family val="2"/>
        <charset val="238"/>
      </rPr>
      <t xml:space="preserve">b 
</t>
    </r>
    <r>
      <rPr>
        <i/>
        <sz val="9"/>
        <rFont val="Arial"/>
        <family val="2"/>
        <charset val="238"/>
      </rPr>
      <t>Job offers</t>
    </r>
    <r>
      <rPr>
        <i/>
        <vertAlign val="superscript"/>
        <sz val="9"/>
        <rFont val="Arial"/>
        <family val="2"/>
        <charset val="238"/>
      </rPr>
      <t>b</t>
    </r>
  </si>
  <si>
    <t xml:space="preserve">mężczyźni 
males </t>
  </si>
  <si>
    <r>
      <t xml:space="preserve">wytwarzanie  
i zaopatrywanie 
w energię elektryczną, gaz, parę wodną 
i gorącą  wodę </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</si>
  <si>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informacja  
i komunikacja
</t>
    </r>
    <r>
      <rPr>
        <i/>
        <sz val="9"/>
        <rFont val="Arial"/>
        <family val="2"/>
        <charset val="238"/>
      </rPr>
      <t>information 
and communication</t>
    </r>
  </si>
  <si>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</si>
  <si>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t>TABL.33</t>
  </si>
  <si>
    <t>TABL.34</t>
  </si>
  <si>
    <t>TABL.35</t>
  </si>
  <si>
    <t>TABL.38CZ.1</t>
  </si>
  <si>
    <t>TABL.38CZ.2</t>
  </si>
  <si>
    <t>TABL.44</t>
  </si>
  <si>
    <t>TABL.45</t>
  </si>
  <si>
    <t>TABL.46</t>
  </si>
  <si>
    <t>TABL.47</t>
  </si>
  <si>
    <t>TABL.50CZ.1</t>
  </si>
  <si>
    <t>TABL.50CZ.2</t>
  </si>
  <si>
    <t>TABL.48</t>
  </si>
  <si>
    <t>TABL.51CZ.1</t>
  </si>
  <si>
    <t>TABL.51CZ.2</t>
  </si>
  <si>
    <t>TABL.51CZ.3</t>
  </si>
  <si>
    <t>TABL.51CZ.4</t>
  </si>
  <si>
    <t>TABL.1CZ.6</t>
  </si>
  <si>
    <t>TABL.28</t>
  </si>
  <si>
    <t xml:space="preserve">a  W wadze poubojowej ciepłej; obejmuje bydło, cielęta, trzodę chlewną, owce, konie i drób. b Od stycznia 2011 r. dane są nieporównywalne z danymi prezentowanymi dla okresów wcześniejszych z uwagi na zmianę wskaźnika do przeliczeń bydła w wadze żywej na mięso. </t>
  </si>
  <si>
    <t xml:space="preserve">a  In post-slaugther warm weight; data include cattle, calves, pigs, sheep, horses and poultry. b Since January 2011 data are not comparable with data presented for earlier periods due to changes in the conversion ratio, live weight of cattle for meat.  </t>
  </si>
  <si>
    <t xml:space="preserve">    FIRES BY PLACES OF OCCURED</t>
  </si>
  <si>
    <t xml:space="preserve">  SELECTED  DATA  ON  VOIVODSHIP (cont.)</t>
  </si>
  <si>
    <t xml:space="preserve">  SELECTED  DATA  ON  VOIVODSHIP  (cont.)</t>
  </si>
  <si>
    <t xml:space="preserve">                BEZ  PRACY  I  STAŻU  PRACY</t>
  </si>
  <si>
    <t>              REGISTERED  UNEMPLOYED  PERSONS  BY  EDUCATIONAL  LEVEL,  AGE,  DURATION OF UNEMPLOYMENT  AND  WORK  SENIORITY</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</si>
  <si>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</si>
  <si>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</si>
  <si>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</si>
  <si>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</si>
  <si>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</si>
  <si>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</si>
  <si>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</si>
  <si>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</si>
  <si>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</si>
  <si>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</si>
  <si>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</si>
  <si>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                 </t>
    </r>
    <r>
      <rPr>
        <i/>
        <sz val="10"/>
        <rFont val="Arial"/>
        <family val="2"/>
        <charset val="238"/>
      </rPr>
      <t xml:space="preserve"> AVERAGE MARKETPLACE PRICES RECEIVED BY FARMERS </t>
    </r>
    <r>
      <rPr>
        <i/>
        <vertAlign val="superscript"/>
        <sz val="10"/>
        <rFont val="Arial"/>
        <family val="2"/>
        <charset val="238"/>
      </rPr>
      <t>a</t>
    </r>
  </si>
  <si>
    <r>
      <t xml:space="preserve">pszenicy
</t>
    </r>
    <r>
      <rPr>
        <i/>
        <sz val="9"/>
        <color indexed="8"/>
        <rFont val="Arial"/>
        <family val="2"/>
        <charset val="238"/>
      </rPr>
      <t>wheat</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</si>
  <si>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</si>
  <si>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</si>
  <si>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na targowiskach </t>
    </r>
    <r>
      <rPr>
        <i/>
        <vertAlign val="superscript"/>
        <sz val="9"/>
        <color indexed="63"/>
        <rFont val="Arial"/>
        <family val="2"/>
        <charset val="238"/>
      </rPr>
      <t xml:space="preserve">a
</t>
    </r>
    <r>
      <rPr>
        <i/>
        <sz val="9"/>
        <color indexed="63"/>
        <rFont val="Arial"/>
        <family val="2"/>
        <charset val="238"/>
      </rPr>
      <t xml:space="preserve">on marketplaces </t>
    </r>
    <r>
      <rPr>
        <i/>
        <vertAlign val="superscript"/>
        <sz val="9"/>
        <color indexed="63"/>
        <rFont val="Arial"/>
        <family val="2"/>
        <charset val="238"/>
      </rPr>
      <t>a</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</si>
  <si>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</si>
  <si>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</si>
  <si>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</si>
  <si>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r>
      <rPr>
        <i/>
        <sz val="9"/>
        <rFont val="Arial"/>
        <family val="2"/>
        <charset val="238"/>
      </rPr>
      <t xml:space="preserve">    </t>
    </r>
  </si>
  <si>
    <r>
      <t xml:space="preserve">środki transportu
</t>
    </r>
    <r>
      <rPr>
        <i/>
        <sz val="9"/>
        <rFont val="Arial"/>
        <family val="2"/>
        <charset val="238"/>
      </rPr>
      <t>transport equipment</t>
    </r>
  </si>
  <si>
    <r>
      <t xml:space="preserve">maszyny, urządzenia techniczne
 i narzędzia
</t>
    </r>
    <r>
      <rPr>
        <i/>
        <sz val="9"/>
        <rFont val="Arial"/>
        <family val="2"/>
        <charset val="238"/>
      </rPr>
      <t>machinery, and equipment and tools</t>
    </r>
  </si>
  <si>
    <r>
      <t xml:space="preserve">budynki 
i budowle
</t>
    </r>
    <r>
      <rPr>
        <i/>
        <sz val="9"/>
        <rFont val="Arial"/>
        <family val="2"/>
        <charset val="238"/>
      </rPr>
      <t>buldings 
and structures</t>
    </r>
  </si>
  <si>
    <r>
      <t xml:space="preserve">na środki trwałe
</t>
    </r>
    <r>
      <rPr>
        <i/>
        <sz val="9"/>
        <rFont val="Arial"/>
        <family val="2"/>
        <charset val="238"/>
      </rPr>
      <t>for fixed assets</t>
    </r>
  </si>
  <si>
    <r>
      <t>wytwarzanie 
i zaopatrywanie w energię elektryczną, gaz, parę wodną 
i gorącą wodę</t>
    </r>
    <r>
      <rPr>
        <i/>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</si>
  <si>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 xml:space="preserve">Mleko krowie 
w tys. l
</t>
    </r>
    <r>
      <rPr>
        <i/>
        <sz val="9"/>
        <rFont val="Arial"/>
        <family val="2"/>
        <charset val="238"/>
      </rPr>
      <t>Cow milk                           in thous. l</t>
    </r>
  </si>
  <si>
    <r>
      <t>produkcja wyrobów 
z drewna, korka, słomy 
i wikliny</t>
    </r>
    <r>
      <rPr>
        <vertAlign val="superscript"/>
        <sz val="9"/>
        <rFont val="Arial"/>
        <family val="2"/>
        <charset val="238"/>
      </rPr>
      <t>∆</t>
    </r>
    <r>
      <rPr>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</si>
  <si>
    <r>
      <t xml:space="preserve">produkcja chemikaliów 
i wyrobów chemicznych
</t>
    </r>
    <r>
      <rPr>
        <i/>
        <sz val="9"/>
        <rFont val="Arial"/>
        <family val="2"/>
        <charset val="238"/>
      </rPr>
      <t>manu-             facture of chemicals and               chemical products</t>
    </r>
  </si>
  <si>
    <r>
      <t xml:space="preserve">produkcja wyrobów 
z pozostałych mineralnych surowców niemetalicznych
</t>
    </r>
    <r>
      <rPr>
        <i/>
        <sz val="9"/>
        <rFont val="Arial"/>
        <family val="2"/>
        <charset val="238"/>
      </rPr>
      <t>manu-               facture of other non-metallic mineral products</t>
    </r>
  </si>
  <si>
    <r>
      <t xml:space="preserve">poligrafia 
i reprodukcja zapisanych nośników informacji
</t>
    </r>
    <r>
      <rPr>
        <i/>
        <sz val="9"/>
        <rFont val="Arial"/>
        <family val="2"/>
        <charset val="238"/>
      </rPr>
      <t>printing and repro-         duction of recorded media</t>
    </r>
  </si>
  <si>
    <r>
      <t xml:space="preserve">produkcja wyrobów 
z gumy 
i tworzyw sztucznych
</t>
    </r>
    <r>
      <rPr>
        <i/>
        <sz val="9"/>
        <rFont val="Arial"/>
        <family val="2"/>
        <charset val="238"/>
      </rPr>
      <t>manufacture of rubber and plastic products</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</si>
  <si>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</si>
  <si>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</si>
  <si>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Wytwarzanie 
i zaopatrywanie w energię elektryczną, gaz, parę wodną i gorącą wodę</t>
    </r>
    <r>
      <rPr>
        <vertAlign val="superscript"/>
        <sz val="9"/>
        <rFont val="Arial"/>
        <family val="2"/>
        <charset val="238"/>
      </rPr>
      <t>∆</t>
    </r>
    <r>
      <rPr>
        <sz val="9"/>
        <rFont val="Arial"/>
        <family val="2"/>
        <charset val="238"/>
      </rPr>
      <t xml:space="preserve">
E</t>
    </r>
    <r>
      <rPr>
        <i/>
        <sz val="9"/>
        <rFont val="Arial"/>
        <family val="2"/>
        <charset val="238"/>
      </rPr>
      <t>lectricity, gas, steam and air conditioning supply</t>
    </r>
  </si>
  <si>
    <r>
      <t xml:space="preserve">Farby, lakiery </t>
    </r>
    <r>
      <rPr>
        <i/>
        <vertAlign val="superscript"/>
        <sz val="9"/>
        <rFont val="Arial"/>
        <family val="2"/>
        <charset val="238"/>
      </rPr>
      <t>∆</t>
    </r>
    <r>
      <rPr>
        <sz val="9"/>
        <rFont val="Arial"/>
        <family val="2"/>
        <charset val="238"/>
      </rPr>
      <t xml:space="preserve"> 
</t>
    </r>
    <r>
      <rPr>
        <i/>
        <sz val="9"/>
        <rFont val="Arial"/>
        <family val="2"/>
        <charset val="238"/>
      </rPr>
      <t>Paints, lacquers</t>
    </r>
    <r>
      <rPr>
        <i/>
        <vertAlign val="superscript"/>
        <sz val="9"/>
        <rFont val="Arial"/>
        <family val="2"/>
        <charset val="238"/>
      </rPr>
      <t>∆</t>
    </r>
    <r>
      <rPr>
        <i/>
        <sz val="9"/>
        <rFont val="Arial"/>
        <family val="2"/>
        <charset val="238"/>
      </rPr>
      <t xml:space="preserve">   </t>
    </r>
    <r>
      <rPr>
        <sz val="9"/>
        <rFont val="Arial"/>
        <family val="2"/>
        <charset val="238"/>
      </rPr>
      <t xml:space="preserve"> </t>
    </r>
  </si>
  <si>
    <r>
      <t xml:space="preserve">w tonach 
</t>
    </r>
    <r>
      <rPr>
        <i/>
        <sz val="9"/>
        <rFont val="Arial"/>
        <family val="2"/>
        <charset val="238"/>
      </rPr>
      <t>in tonnes</t>
    </r>
  </si>
  <si>
    <r>
      <t>w m</t>
    </r>
    <r>
      <rPr>
        <vertAlign val="superscript"/>
        <sz val="9"/>
        <rFont val="Arial"/>
        <family val="2"/>
        <charset val="238"/>
      </rPr>
      <t xml:space="preserve">3 
</t>
    </r>
    <r>
      <rPr>
        <i/>
        <sz val="9"/>
        <rFont val="Arial"/>
        <family val="2"/>
        <charset val="238"/>
      </rPr>
      <t>in m</t>
    </r>
    <r>
      <rPr>
        <i/>
        <vertAlign val="superscript"/>
        <sz val="9"/>
        <rFont val="Arial"/>
        <family val="2"/>
        <charset val="238"/>
      </rPr>
      <t>3</t>
    </r>
  </si>
  <si>
    <r>
      <t xml:space="preserve">Pudła i pudełka z papieru
falistego lub tektury
falistej 
</t>
    </r>
    <r>
      <rPr>
        <i/>
        <sz val="9"/>
        <rFont val="Arial"/>
        <family val="2"/>
        <charset val="238"/>
      </rPr>
      <t xml:space="preserve">Boxes and cases, of corrugated board or corrugated paper-         board 
</t>
    </r>
  </si>
  <si>
    <r>
      <t xml:space="preserve">Masa betonowa prefabrykowana </t>
    </r>
    <r>
      <rPr>
        <i/>
        <vertAlign val="superscript"/>
        <sz val="9"/>
        <rFont val="Arial"/>
        <family val="2"/>
        <charset val="238"/>
      </rPr>
      <t>c</t>
    </r>
    <r>
      <rPr>
        <sz val="9"/>
        <rFont val="Arial"/>
        <family val="2"/>
        <charset val="238"/>
      </rPr>
      <t xml:space="preserve">
</t>
    </r>
    <r>
      <rPr>
        <i/>
        <sz val="9"/>
        <rFont val="Arial"/>
        <family val="2"/>
        <charset val="238"/>
      </rPr>
      <t xml:space="preserve">Ready-
-mixed
concrete </t>
    </r>
    <r>
      <rPr>
        <i/>
        <vertAlign val="superscript"/>
        <sz val="9"/>
        <rFont val="Arial"/>
        <family val="2"/>
        <charset val="238"/>
      </rPr>
      <t>c</t>
    </r>
    <r>
      <rPr>
        <i/>
        <sz val="9"/>
        <rFont val="Arial"/>
        <family val="2"/>
        <charset val="238"/>
      </rPr>
      <t xml:space="preserve"> </t>
    </r>
  </si>
  <si>
    <r>
      <t xml:space="preserve">Ser świeży
niedojrze-wający 
i twaróg </t>
    </r>
    <r>
      <rPr>
        <i/>
        <vertAlign val="superscript"/>
        <sz val="9"/>
        <rFont val="Arial"/>
        <family val="2"/>
        <charset val="238"/>
      </rPr>
      <t>∆</t>
    </r>
    <r>
      <rPr>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</si>
  <si>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rPr>
        <i/>
        <sz val="8"/>
        <rFont val="Arial"/>
        <family val="2"/>
        <charset val="238"/>
      </rPr>
      <t xml:space="preserve">a   </t>
    </r>
    <r>
      <rPr>
        <sz val="8"/>
        <rFont val="Arial"/>
        <family val="2"/>
        <charset val="238"/>
      </rPr>
      <t>Łącznie z mlekiem przerzutowym do dalszej produkcji.   b O zawartości tłuszczu większej niż 6% masy, niezagęszczona i niesłodzona (łącznie ze śmietaną przerzutową do dalszej produkcji).  c Beton gotowy do wylania.</t>
    </r>
  </si>
  <si>
    <r>
      <t xml:space="preserve">Mleko </t>
    </r>
    <r>
      <rPr>
        <vertAlign val="superscript"/>
        <sz val="9"/>
        <rFont val="Arial"/>
        <family val="2"/>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 xml:space="preserve">Milk </t>
    </r>
    <r>
      <rPr>
        <i/>
        <vertAlign val="superscript"/>
        <sz val="9"/>
        <rFont val="Arial"/>
        <family val="2"/>
        <charset val="238"/>
      </rPr>
      <t>a ∆</t>
    </r>
  </si>
  <si>
    <r>
      <t xml:space="preserve">Śmietana </t>
    </r>
    <r>
      <rPr>
        <i/>
        <vertAlign val="superscript"/>
        <sz val="9"/>
        <rFont val="Arial"/>
        <family val="2"/>
        <charset val="238"/>
      </rPr>
      <t>b</t>
    </r>
    <r>
      <rPr>
        <sz val="9"/>
        <rFont val="Arial"/>
        <family val="2"/>
        <charset val="238"/>
      </rPr>
      <t xml:space="preserve">
 </t>
    </r>
    <r>
      <rPr>
        <i/>
        <sz val="9"/>
        <rFont val="Arial"/>
        <family val="2"/>
        <charset val="238"/>
      </rPr>
      <t xml:space="preserve">Cream </t>
    </r>
    <r>
      <rPr>
        <i/>
        <vertAlign val="superscript"/>
        <sz val="9"/>
        <rFont val="Arial"/>
        <family val="2"/>
        <charset val="238"/>
      </rPr>
      <t>b</t>
    </r>
  </si>
  <si>
    <t>a  Including milk forwarded for further processing.  b With fat content more than 6% of mass, non-condensed and non-sweeted (including cream forwarded for futher processing). c Concrete ready for covering.</t>
  </si>
  <si>
    <t xml:space="preserve">                   RATES  OF  DETECTABILITY  OF  DELINQUENTS  IN  ASCERTAINED  </t>
  </si>
  <si>
    <r>
      <rPr>
        <i/>
        <sz val="8"/>
        <rFont val="Times New Roman"/>
        <family val="1"/>
        <charset val="238"/>
      </rPr>
      <t>a</t>
    </r>
    <r>
      <rPr>
        <sz val="8"/>
        <rFont val="Arial"/>
        <family val="2"/>
        <charset val="238"/>
      </rPr>
      <t xml:space="preserve">  Bez osób prowadzących gospodarstwa indywidualne w rolnictwie; stan w końcu okresu.  </t>
    </r>
    <r>
      <rPr>
        <i/>
        <sz val="8"/>
        <rFont val="Arial"/>
        <family val="2"/>
        <charset val="238"/>
      </rPr>
      <t>b</t>
    </r>
    <r>
      <rPr>
        <sz val="8"/>
        <rFont val="Arial"/>
        <family val="2"/>
        <charset val="238"/>
      </rPr>
      <t xml:space="preserve">  Patrz uwagi ogólne pkt 11.</t>
    </r>
  </si>
  <si>
    <r>
      <rPr>
        <i/>
        <sz val="8"/>
        <rFont val="Times New Roman"/>
        <family val="1"/>
        <charset val="238"/>
      </rPr>
      <t xml:space="preserve">a </t>
    </r>
    <r>
      <rPr>
        <i/>
        <sz val="8"/>
        <rFont val="Arial"/>
        <family val="2"/>
        <charset val="238"/>
      </rPr>
      <t> Excluding persons tending private farms in agriculture; end of period.  b  See general notes item 11.</t>
    </r>
  </si>
  <si>
    <t xml:space="preserve">a  See general notes item 11.  b  Index numbers are calculated on the constant prices (2005 average current prices). </t>
  </si>
  <si>
    <t>a Index numbers are calculated according to current price level.  b - f  See general notes item 9.2 and methodological notes b - item 10,  c - 11, d - 12.8, e - 14.3, f - 14.4.</t>
  </si>
  <si>
    <t xml:space="preserve">a  Patrz uwagi ogólne pkt 11.       
</t>
  </si>
  <si>
    <t>a  See general notes item 11.</t>
  </si>
  <si>
    <r>
      <t xml:space="preserve">a  Patrz uwagi ogólne pkt 11.      </t>
    </r>
    <r>
      <rPr>
        <i/>
        <sz val="8"/>
        <rFont val="Arial"/>
        <family val="2"/>
        <charset val="238"/>
      </rPr>
      <t xml:space="preserve"> a  See general notes item 11.</t>
    </r>
    <r>
      <rPr>
        <sz val="8"/>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</si>
  <si>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</si>
  <si>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t xml:space="preserve">a  See general notes item 9.2 and methodological notes item 10 - 12. 
</t>
  </si>
  <si>
    <t xml:space="preserve">a  Patrz uwagi ogólne pkt 9.2 oraz wyjaśnienia metodyczne pkt 10 - 12.   b Podatek dochodowy od osób prawnych i fizycznych. </t>
  </si>
  <si>
    <t xml:space="preserve">a  See general notes item 9.2 and methodological notes item 10 - 12.   b Income tax on legal and natural persons.
</t>
  </si>
  <si>
    <t>a   Patrz uwagi ogólne  pkt 9.2 oraz wyjaśnienia metodyczne pkt 10 - 12.    a  See general notes item 9.2 and methodological notes item 10 - 12.</t>
  </si>
  <si>
    <r>
      <t>Ogółem
T</t>
    </r>
    <r>
      <rPr>
        <i/>
        <sz val="9"/>
        <rFont val="Arial"/>
        <family val="2"/>
        <charset val="238"/>
      </rPr>
      <t>otal</t>
    </r>
  </si>
  <si>
    <t>a   Patrz uwagi ogólne pkt 9.2 oraz wyjaśnienia metodyczne pkt 12.   a  See general notes item 9.2 and methodological notes item 12.</t>
  </si>
  <si>
    <t xml:space="preserve">a  Patrz uwagi ogólne pkt 9.2 oraz wyjaśnienia metodyczne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</si>
  <si>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data.</t>
  </si>
  <si>
    <r>
      <rPr>
        <sz val="10"/>
        <rFont val="Arial"/>
        <family val="2"/>
        <charset val="238"/>
      </rPr>
      <t>TABL.16.</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</si>
  <si>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</si>
  <si>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</si>
  <si>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kredyty       bankowe         i pożyczki</t>
    </r>
    <r>
      <rPr>
        <vertAlign val="superscript"/>
        <sz val="9"/>
        <rFont val="Arial"/>
        <family val="2"/>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bank            credits        and               loans</t>
    </r>
    <r>
      <rPr>
        <i/>
        <vertAlign val="superscript"/>
        <sz val="9"/>
        <rFont val="Arial"/>
        <family val="2"/>
        <charset val="238"/>
      </rPr>
      <t xml:space="preserve">c </t>
    </r>
  </si>
  <si>
    <t xml:space="preserve">a  Patrz uwagi ogólne pkt 9.2 oraz wyjaśnienia metodyczne pkt 13.  b  Obejmują zobowiązania o okresie spłaty do 1 roku, z wyjątkiem zobowiązań z tytułu dostaw i usług; bez funduszy specjalnych. c Wobec jednostek powiązanych i jednostek pozostałych łącznie.  d  Bez względu na okres wymagalności zapłaty. </t>
  </si>
  <si>
    <t xml:space="preserve">a  See  general notes  item  9.2 and  methodological  notes item 13.  b  Including  liabilities  with  maturity  of up to 1 year, apart  from deliveries  and  services;  excluding special funds.  c Including towards related entities and other enetities. d Regardless the maturity date. </t>
  </si>
  <si>
    <r>
      <t>Z ogółem</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Of grand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</si>
  <si>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</si>
  <si>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</si>
  <si>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Z ogółem (dok.)         </t>
    </r>
    <r>
      <rPr>
        <i/>
        <sz val="9"/>
        <rFont val="Arial"/>
        <family val="2"/>
        <charset val="238"/>
      </rPr>
      <t>Of grand total (cont.)</t>
    </r>
  </si>
  <si>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</si>
  <si>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</si>
  <si>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Żywiec rzeźny</t>
    </r>
    <r>
      <rPr>
        <i/>
        <vertAlign val="superscript"/>
        <sz val="9"/>
        <rFont val="Arial"/>
        <family val="2"/>
        <charset val="238"/>
      </rPr>
      <t>bc</t>
    </r>
    <r>
      <rPr>
        <sz val="9"/>
        <rFont val="Arial"/>
        <family val="2"/>
        <charset val="238"/>
      </rPr>
      <t xml:space="preserve">
</t>
    </r>
    <r>
      <rPr>
        <i/>
        <sz val="9"/>
        <rFont val="Arial"/>
        <family val="2"/>
        <charset val="238"/>
      </rPr>
      <t>Animals for slaughter</t>
    </r>
    <r>
      <rPr>
        <i/>
        <vertAlign val="superscript"/>
        <sz val="9"/>
        <rFont val="Arial"/>
        <family val="2"/>
        <charset val="238"/>
      </rPr>
      <t>bc</t>
    </r>
  </si>
  <si>
    <r>
      <t> </t>
    </r>
    <r>
      <rPr>
        <i/>
        <sz val="8"/>
        <color indexed="63"/>
        <rFont val="Arial"/>
        <family val="2"/>
        <charset val="238"/>
      </rPr>
      <t>a</t>
    </r>
    <r>
      <rPr>
        <sz val="8"/>
        <color indexed="63"/>
        <rFont val="Arial"/>
        <family val="2"/>
        <charset val="238"/>
      </rPr>
      <t xml:space="preserve">  Obejmuje bydło, cielęta, trzodę chlewną, owce, konie i drób. </t>
    </r>
  </si>
  <si>
    <t xml:space="preserve"> a  Data include cattle, calves, pigs, sheep, horses and poultry.  </t>
  </si>
  <si>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</si>
  <si>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</si>
  <si>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r>
      <t xml:space="preserve">TABL.4.   </t>
    </r>
    <r>
      <rPr>
        <b/>
        <sz val="10"/>
        <rFont val="Arial"/>
        <family val="2"/>
        <charset val="238"/>
      </rPr>
      <t>PRACUJĄCY W SEKTORZE PRZEDSIĘBIORSTW</t>
    </r>
  </si>
  <si>
    <r>
      <t xml:space="preserve">TABL.4.  </t>
    </r>
    <r>
      <rPr>
        <b/>
        <sz val="10"/>
        <rFont val="Arial"/>
        <family val="2"/>
        <charset val="238"/>
      </rPr>
      <t xml:space="preserve"> PRACUJĄCY W SEKTORZE PRZEDSIĘBIORSTW (dok.)</t>
    </r>
  </si>
  <si>
    <r>
      <rPr>
        <sz val="10"/>
        <rFont val="Arial"/>
        <family val="2"/>
        <charset val="238"/>
      </rPr>
      <t>TABL. 5.</t>
    </r>
    <r>
      <rPr>
        <b/>
        <sz val="10"/>
        <rFont val="Arial"/>
        <family val="2"/>
        <charset val="238"/>
      </rPr>
      <t xml:space="preserve">  PRZECIĘTNE  ZATRUDNIENIE  W  SEKTORZE  PRZEDSIĘBIORSTW </t>
    </r>
  </si>
  <si>
    <r>
      <rPr>
        <sz val="10"/>
        <rFont val="Arial"/>
        <family val="2"/>
        <charset val="238"/>
      </rPr>
      <t>TABL. 5.</t>
    </r>
    <r>
      <rPr>
        <b/>
        <sz val="10"/>
        <rFont val="Arial"/>
        <family val="2"/>
        <charset val="238"/>
      </rPr>
      <t xml:space="preserve">  PRZECIĘTNE  ZATRUDNIENIE  W  SEKTORZE  PRZEDSIĘBIORSTW  (dok.)</t>
    </r>
  </si>
  <si>
    <r>
      <rPr>
        <sz val="10"/>
        <rFont val="Arial"/>
        <family val="2"/>
        <charset val="238"/>
      </rPr>
      <t>TABL. 6.</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</si>
  <si>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</si>
  <si>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</si>
  <si>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</si>
  <si>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t xml:space="preserve">SELECTED  DATA  ON  VOIVODSHIP </t>
  </si>
  <si>
    <r>
      <t xml:space="preserve">                    I. PRZYCHODY, KOSZTY, WYNIK FINANSOWY ZE SPRZEDAŻY</t>
    </r>
    <r>
      <rPr>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</si>
  <si>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t>
    </r>
  </si>
  <si>
    <r>
      <rPr>
        <sz val="10"/>
        <rFont val="Arial"/>
        <family val="2"/>
        <charset val="238"/>
      </rPr>
      <t xml:space="preserve">TABL. 14.   </t>
    </r>
    <r>
      <rPr>
        <b/>
        <sz val="10"/>
        <rFont val="Arial"/>
        <family val="2"/>
        <charset val="238"/>
      </rPr>
      <t xml:space="preserve"> WYNIKI FINANSOWE PRZEDSIĘBIORSTW WEDŁUG SEKCJI  (cd.)</t>
    </r>
  </si>
  <si>
    <r>
      <t xml:space="preserve">                   II. WYNIK FINANSOWY BRUTTO</t>
    </r>
    <r>
      <rPr>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</si>
  <si>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</si>
  <si>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</si>
  <si>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rPr>
        <sz val="10"/>
        <rFont val="Arial"/>
        <family val="2"/>
        <charset val="238"/>
      </rPr>
      <t xml:space="preserve">TABL. 14.   </t>
    </r>
    <r>
      <rPr>
        <b/>
        <sz val="10"/>
        <rFont val="Arial"/>
        <family val="2"/>
        <charset val="238"/>
      </rPr>
      <t xml:space="preserve"> WYNIKI FINANSOWE PRZEDSIĘBIORSTW WEDŁUG SEKCJI  (dok.)</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</si>
  <si>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</si>
  <si>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III. WYNIK FINANSOWY NETTO</t>
    </r>
    <r>
      <rPr>
        <vertAlign val="superscript"/>
        <sz val="10"/>
        <rFont val="Arial"/>
        <family val="2"/>
        <charset val="238"/>
      </rPr>
      <t>a</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</si>
  <si>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t>
    </r>
  </si>
  <si>
    <r>
      <rPr>
        <sz val="10"/>
        <rFont val="Arial"/>
        <family val="2"/>
        <charset val="238"/>
      </rPr>
      <t xml:space="preserve">TABL. 15 </t>
    </r>
    <r>
      <rPr>
        <b/>
        <sz val="10"/>
        <rFont val="Arial"/>
        <family val="2"/>
        <charset val="238"/>
      </rPr>
      <t xml:space="preserve"> RELACJE EKONOMICZNE ORAZ STRUKTURA PRZEDSIĘBIORSTW WEDŁUG UZYSKANYCH WYNIKÓW FINANSOWYCH </t>
    </r>
    <r>
      <rPr>
        <b/>
        <vertAlign val="superscript"/>
        <sz val="10"/>
        <rFont val="Arial"/>
        <family val="2"/>
        <charset val="238"/>
      </rPr>
      <t>a</t>
    </r>
    <r>
      <rPr>
        <b/>
        <sz val="10"/>
        <rFont val="Arial"/>
        <family val="2"/>
        <charset val="238"/>
      </rPr>
      <t xml:space="preserve">  (cd.)</t>
    </r>
  </si>
  <si>
    <r>
      <t xml:space="preserve">                  </t>
    </r>
    <r>
      <rPr>
        <i/>
        <sz val="10"/>
        <rFont val="Arial"/>
        <family val="2"/>
        <charset val="238"/>
      </rPr>
      <t>CURRENT ASSETS AND SHORT-TERM AND LONG-TERM LIABILITIES OF ENTERPRISES</t>
    </r>
    <r>
      <rPr>
        <i/>
        <vertAlign val="superscript"/>
        <sz val="10"/>
        <rFont val="Arial"/>
        <family val="2"/>
        <charset val="238"/>
      </rPr>
      <t>a</t>
    </r>
  </si>
  <si>
    <t>Informacja i komunikacja ……………………………</t>
  </si>
  <si>
    <t>Transport i gospodarka magazynowa …………….</t>
  </si>
  <si>
    <r>
      <t xml:space="preserve">edukacja </t>
    </r>
    <r>
      <rPr>
        <i/>
        <sz val="9"/>
        <color indexed="8"/>
        <rFont val="Arial"/>
        <family val="2"/>
        <charset val="238"/>
      </rPr>
      <t>education</t>
    </r>
  </si>
  <si>
    <r>
      <t xml:space="preserve">transport </t>
    </r>
    <r>
      <rPr>
        <i/>
        <sz val="9"/>
        <color indexed="8"/>
        <rFont val="Arial"/>
        <family val="2"/>
        <charset val="238"/>
      </rPr>
      <t>transport</t>
    </r>
  </si>
  <si>
    <r>
      <t xml:space="preserve">mieszkania </t>
    </r>
    <r>
      <rPr>
        <i/>
        <sz val="9"/>
        <color indexed="8"/>
        <rFont val="Arial"/>
        <family val="2"/>
        <charset val="238"/>
      </rPr>
      <t>dwellings</t>
    </r>
  </si>
  <si>
    <r>
      <t xml:space="preserve">odzież                   i obuwie </t>
    </r>
    <r>
      <rPr>
        <i/>
        <sz val="9"/>
        <color indexed="8"/>
        <rFont val="Arial"/>
        <family val="2"/>
        <charset val="238"/>
      </rPr>
      <t>clothing            and          footwear</t>
    </r>
  </si>
  <si>
    <r>
      <t xml:space="preserve">napoje        alkoholowe              i wyroby         tytoniowe           </t>
    </r>
    <r>
      <rPr>
        <i/>
        <sz val="9"/>
        <color indexed="8"/>
        <rFont val="Arial"/>
        <family val="2"/>
        <charset val="238"/>
      </rPr>
      <t>alcoholic beverages       and tobacco</t>
    </r>
  </si>
  <si>
    <r>
      <t xml:space="preserve">rekreacja              i kultura    </t>
    </r>
    <r>
      <rPr>
        <i/>
        <sz val="9"/>
        <color indexed="8"/>
        <rFont val="Arial"/>
        <family val="2"/>
        <charset val="238"/>
      </rPr>
      <t>recreation        and culture</t>
    </r>
  </si>
  <si>
    <r>
      <t xml:space="preserve">Mleko krowie       w zł  za 1 hl
</t>
    </r>
    <r>
      <rPr>
        <i/>
        <sz val="9"/>
        <rFont val="Arial"/>
        <family val="2"/>
        <charset val="238"/>
      </rPr>
      <t>Cows' milk          in zl  per hl</t>
    </r>
  </si>
  <si>
    <r>
      <t xml:space="preserve">Ziemniaki
</t>
    </r>
    <r>
      <rPr>
        <i/>
        <sz val="9"/>
        <rFont val="Arial"/>
        <family val="2"/>
        <charset val="238"/>
      </rPr>
      <t>Patatoes</t>
    </r>
  </si>
  <si>
    <r>
      <rPr>
        <sz val="10"/>
        <rFont val="Arial"/>
        <family val="2"/>
        <charset val="238"/>
      </rPr>
      <t>Tabl. 20.</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</si>
  <si>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t xml:space="preserve">Ziarno zbóż (bez siewnego)
</t>
    </r>
    <r>
      <rPr>
        <i/>
        <sz val="9"/>
        <rFont val="Arial"/>
        <family val="2"/>
        <charset val="238"/>
      </rPr>
      <t>Cereal grain                       (excluding sowing seed)</t>
    </r>
  </si>
  <si>
    <t>                 PRICE  RELATIONS  IN  AGRICULTURE</t>
  </si>
  <si>
    <t xml:space="preserve">a  Including  post-secondary education. </t>
  </si>
  <si>
    <r>
      <rPr>
        <sz val="10"/>
        <rFont val="Arial"/>
        <family val="2"/>
        <charset val="238"/>
      </rPr>
      <t>TABL. 23.</t>
    </r>
    <r>
      <rPr>
        <b/>
        <sz val="10"/>
        <rFont val="Arial"/>
        <family val="2"/>
        <charset val="238"/>
      </rPr>
      <t xml:space="preserve">  NAKŁADY INWESTYCYJNE </t>
    </r>
    <r>
      <rPr>
        <b/>
        <i/>
        <vertAlign val="superscript"/>
        <sz val="10"/>
        <rFont val="Arial"/>
        <family val="2"/>
        <charset val="238"/>
      </rPr>
      <t>a</t>
    </r>
  </si>
  <si>
    <r>
      <rPr>
        <sz val="10"/>
        <rFont val="Arial"/>
        <family val="2"/>
        <charset val="238"/>
      </rPr>
      <t xml:space="preserve">TABL. 23. </t>
    </r>
    <r>
      <rPr>
        <b/>
        <sz val="10"/>
        <rFont val="Arial"/>
        <family val="2"/>
        <charset val="238"/>
      </rPr>
      <t xml:space="preserve"> NAKŁADY INWESTYCYJNE </t>
    </r>
    <r>
      <rPr>
        <b/>
        <vertAlign val="superscript"/>
        <sz val="10"/>
        <rFont val="Arial"/>
        <family val="2"/>
        <charset val="238"/>
      </rPr>
      <t>a</t>
    </r>
    <r>
      <rPr>
        <b/>
        <sz val="10"/>
        <rFont val="Arial"/>
        <family val="2"/>
        <charset val="238"/>
      </rPr>
      <t xml:space="preserve">   (dok.)</t>
    </r>
  </si>
  <si>
    <r>
      <t xml:space="preserve">                </t>
    </r>
    <r>
      <rPr>
        <i/>
        <sz val="10"/>
        <rFont val="Arial"/>
        <family val="2"/>
        <charset val="238"/>
      </rPr>
      <t xml:space="preserve"> INVESTMENT OUTLAYS </t>
    </r>
    <r>
      <rPr>
        <i/>
        <vertAlign val="superscript"/>
        <sz val="10"/>
        <rFont val="Arial"/>
        <family val="2"/>
        <charset val="238"/>
      </rPr>
      <t xml:space="preserve">a      </t>
    </r>
    <r>
      <rPr>
        <i/>
        <sz val="10"/>
        <rFont val="Arial"/>
        <family val="2"/>
        <charset val="238"/>
      </rPr>
      <t>(cont.)</t>
    </r>
  </si>
  <si>
    <r>
      <t>w przeliczeniu na mięso (łączne z tłuszczami)</t>
    </r>
    <r>
      <rPr>
        <i/>
        <vertAlign val="superscript"/>
        <sz val="9"/>
        <rFont val="Arial"/>
        <family val="2"/>
        <charset val="238"/>
      </rPr>
      <t>d</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d</t>
    </r>
    <r>
      <rPr>
        <i/>
        <sz val="9"/>
        <rFont val="Arial"/>
        <family val="2"/>
        <charset val="238"/>
      </rPr>
      <t xml:space="preserve"> - in tonnes</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</si>
  <si>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</si>
  <si>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</si>
  <si>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</si>
  <si>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  </t>
    </r>
    <r>
      <rPr>
        <i/>
        <sz val="9"/>
        <rFont val="Arial"/>
        <family val="2"/>
        <charset val="238"/>
      </rPr>
      <t>Financial result from the sale of products, goods and materials  in mln zl</t>
    </r>
  </si>
  <si>
    <t xml:space="preserve">                  Cost of products, goods and materials sold  in mln zl</t>
  </si>
  <si>
    <r>
      <t xml:space="preserve">transport                i gospodar- ka magazy-nowa
</t>
    </r>
    <r>
      <rPr>
        <i/>
        <sz val="9"/>
        <rFont val="Arial"/>
        <family val="2"/>
        <charset val="238"/>
      </rPr>
      <t>transpor-      tation and storage</t>
    </r>
  </si>
  <si>
    <t xml:space="preserve">    elektryczną, gaz, parę wodną i gorącą </t>
  </si>
  <si>
    <t>WYSZCZEGÓLNIENIE</t>
  </si>
  <si>
    <t>SPECIFICATION</t>
  </si>
  <si>
    <t xml:space="preserve">Spodnie (6-11 lat) z tkaniny typu jeans  </t>
  </si>
  <si>
    <t xml:space="preserve">       damskie  </t>
  </si>
  <si>
    <t xml:space="preserve">       women’s</t>
  </si>
  <si>
    <r>
      <t>TABL.19.</t>
    </r>
    <r>
      <rPr>
        <b/>
        <sz val="10"/>
        <color indexed="8"/>
        <rFont val="Arial"/>
        <family val="2"/>
        <charset val="238"/>
      </rPr>
      <t xml:space="preserve"> CENY DETALICZNE WYBRANYCH TOWARÓW  I USŁUG KONSUMPCYJNYCH </t>
    </r>
  </si>
  <si>
    <t xml:space="preserve">   beef: bone-in (roast beef)</t>
  </si>
  <si>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</si>
  <si>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</si>
  <si>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w zł za 1 dt     </t>
    </r>
    <r>
      <rPr>
        <i/>
        <sz val="9"/>
        <rFont val="Arial"/>
        <family val="2"/>
        <charset val="238"/>
      </rPr>
      <t>in zl per dt</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</si>
  <si>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</si>
  <si>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</si>
  <si>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</si>
  <si>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t>TABL.43</t>
  </si>
  <si>
    <t>TABL.42</t>
  </si>
  <si>
    <t>TABL.36</t>
  </si>
  <si>
    <t>TABL.24</t>
  </si>
  <si>
    <t>TABL.22</t>
  </si>
  <si>
    <t>TABL.21</t>
  </si>
  <si>
    <t>TABL.20</t>
  </si>
  <si>
    <t>TABL.18</t>
  </si>
  <si>
    <t>TABL.16</t>
  </si>
  <si>
    <t>TABL.12</t>
  </si>
  <si>
    <t>TABL.10</t>
  </si>
  <si>
    <t>TABL.9</t>
  </si>
  <si>
    <t>TABL.7</t>
  </si>
  <si>
    <t>LIST OF TABLES</t>
  </si>
  <si>
    <t>SPIS TABLIC</t>
  </si>
  <si>
    <t xml:space="preserve">WYBRANE  WSKAŹNIKI  WOJEWÓDZKIE </t>
  </si>
  <si>
    <t xml:space="preserve">SELECTED  VOIVODSHIP’S  INDICATORS </t>
  </si>
  <si>
    <t>Powrót do spisu tablic</t>
  </si>
  <si>
    <t>Return to list tables</t>
  </si>
  <si>
    <t xml:space="preserve">      poprzedniego = 100</t>
  </si>
  <si>
    <t xml:space="preserve">      of previous year = 100</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</si>
  <si>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</si>
  <si>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</si>
  <si>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</si>
  <si>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</si>
  <si>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</si>
  <si>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</si>
  <si>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</si>
  <si>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</si>
  <si>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</si>
  <si>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</si>
  <si>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</si>
  <si>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</si>
  <si>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</si>
  <si>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</si>
  <si>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</si>
  <si>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</si>
  <si>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               SELECTED  DATA  BY  OWNERSHIP  SECTORS </t>
  </si>
  <si>
    <t xml:space="preserve">I–III </t>
  </si>
  <si>
    <t xml:space="preserve">I–VI </t>
  </si>
  <si>
    <t xml:space="preserve">I–IX </t>
  </si>
  <si>
    <t xml:space="preserve">LUDNOŚĆ </t>
  </si>
  <si>
    <t xml:space="preserve">POPULATION </t>
  </si>
  <si>
    <t xml:space="preserve">                  Stan w końcu miesiąca </t>
  </si>
  <si>
    <t xml:space="preserve">Ogółem </t>
  </si>
  <si>
    <t xml:space="preserve"> </t>
  </si>
  <si>
    <t>A</t>
  </si>
  <si>
    <t>B</t>
  </si>
  <si>
    <t xml:space="preserve">                  End of month </t>
  </si>
  <si>
    <t xml:space="preserve">Total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</si>
  <si>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</si>
  <si>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</si>
  <si>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</si>
  <si>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</si>
  <si>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</si>
  <si>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</si>
  <si>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</si>
  <si>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Koszt własny sprzedanych produktów  towarów i materiałów w mln zł </t>
  </si>
  <si>
    <t xml:space="preserve">                  Stan w końcu okresu</t>
  </si>
  <si>
    <t xml:space="preserve">CENY </t>
  </si>
  <si>
    <t xml:space="preserve">PRICES </t>
  </si>
  <si>
    <t>                 PRICE  INDICES  OF  CONSUMER  GOODS  AND  SERVICES</t>
  </si>
  <si>
    <t>I–XII</t>
  </si>
  <si>
    <t>X–XII</t>
  </si>
  <si>
    <t>I–III</t>
  </si>
  <si>
    <t>IV–VI</t>
  </si>
  <si>
    <t>VII–IX</t>
  </si>
  <si>
    <t xml:space="preserve">                RETAIL  PRICES  OF  SELECTED  CONSUMER  GOODS AND  SERVICES</t>
  </si>
  <si>
    <t xml:space="preserve">Ryż - za 1 kg  </t>
  </si>
  <si>
    <t>Rice - per kg</t>
  </si>
  <si>
    <t xml:space="preserve">Bułka pszenna - za 50 g  </t>
  </si>
  <si>
    <t>Wheat roll - per 50 g</t>
  </si>
  <si>
    <t xml:space="preserve">Chleb pszenno-żytni - za 0,5 kg  </t>
  </si>
  <si>
    <t>Wheat-rye bread - per 0.5 kg</t>
  </si>
  <si>
    <t xml:space="preserve">Mąka pszenna „Poznańska” - za 1 kg  </t>
  </si>
  <si>
    <t>Wheat flour ”Poznańska” - per kg</t>
  </si>
  <si>
    <t xml:space="preserve">Kasza jęczmienna  - za 0,5 kg  </t>
  </si>
  <si>
    <t>Pearl-barley groats - per 0.5 kg</t>
  </si>
  <si>
    <t>Mięso - za 1 kg:</t>
  </si>
  <si>
    <t>Meat - per kg:</t>
  </si>
  <si>
    <t xml:space="preserve">       wołowe: z kością (rostbef) </t>
  </si>
  <si>
    <t xml:space="preserve"> bez kości (z udźca)  </t>
  </si>
  <si>
    <t xml:space="preserve"> boneless (gammon)</t>
  </si>
  <si>
    <t xml:space="preserve">wieprzowe z kością (schab środkowy)  </t>
  </si>
  <si>
    <t>pork, bone-in (centre loin)</t>
  </si>
  <si>
    <t xml:space="preserve">Kurczęta patroszone - za 1 kg  </t>
  </si>
  <si>
    <t>Disembowelled chicken - per kg</t>
  </si>
  <si>
    <t xml:space="preserve">Szynka wieprzowa gotowana - za 1 kg  </t>
  </si>
  <si>
    <t>Pork ham, boiled - per kg</t>
  </si>
  <si>
    <t>Kiełbasa - za 1 kg:</t>
  </si>
  <si>
    <t>Sausage - per kg:</t>
  </si>
  <si>
    <t xml:space="preserve">  „Myśliwska” </t>
  </si>
  <si>
    <t xml:space="preserve">  „Toruńska” </t>
  </si>
  <si>
    <t xml:space="preserve">Filety z morszczuka mrożone - za 1 kg  </t>
  </si>
  <si>
    <t>Fillets of hake, frozen - per kg</t>
  </si>
  <si>
    <t xml:space="preserve">Karp świeży - za 1 kg  </t>
  </si>
  <si>
    <t>Fresh carp - per kg</t>
  </si>
  <si>
    <t>Mleko krowie spożywcze - za 1 l:</t>
  </si>
  <si>
    <t>Cows’ milk - per l:</t>
  </si>
  <si>
    <t xml:space="preserve">      o zawartości tłuszczu 3-3,5%, sterylizowane  </t>
  </si>
  <si>
    <t xml:space="preserve">      fat content 3-3.5%, sterilized</t>
  </si>
  <si>
    <t xml:space="preserve">      o zawartości tłuszczu 2-2,5%  </t>
  </si>
  <si>
    <t xml:space="preserve">      fat content 2-2.5%</t>
  </si>
  <si>
    <t>Ser - za 1 kg:</t>
  </si>
  <si>
    <t>Cheese - per kg:</t>
  </si>
  <si>
    <t xml:space="preserve"> twarogowy półtłusty  </t>
  </si>
  <si>
    <t>semi-fat cottage cheese</t>
  </si>
  <si>
    <t xml:space="preserve">dojrzewający „Gouda” </t>
  </si>
  <si>
    <t>ripening ”Gouda” cheese</t>
  </si>
  <si>
    <t xml:space="preserve">Jaja kurze świeże - za 1 szt  </t>
  </si>
  <si>
    <t>Hen eggs, fresh - per piece</t>
  </si>
  <si>
    <t xml:space="preserve">Masło świeże o zawartości tłuszczu 82,5% - za 200 g  </t>
  </si>
  <si>
    <t>Fresh butter, fat content 82.5% - per 200 g</t>
  </si>
  <si>
    <t xml:space="preserve">Margaryna - za 400 g </t>
  </si>
  <si>
    <t>Margarine -  per 400 g</t>
  </si>
  <si>
    <t xml:space="preserve">Olej rzepakowy produkcji krajowej - za 1 l  </t>
  </si>
  <si>
    <t>Rape-oil, domestic production - per l</t>
  </si>
  <si>
    <t xml:space="preserve">Cytryny - za 1 kg  </t>
  </si>
  <si>
    <t>Lemons - per kg</t>
  </si>
  <si>
    <t>Potatoes -  per kg</t>
  </si>
  <si>
    <t xml:space="preserve">Cukier biały kryształ - za 1 kg  </t>
  </si>
  <si>
    <t>White sugar, crystallized - per kg</t>
  </si>
  <si>
    <t xml:space="preserve">Czekolada mleczna - za 100 g  </t>
  </si>
  <si>
    <t>Milk chocolate - per 100 g</t>
  </si>
  <si>
    <r>
      <t>Kawa naturalna mielona „Tchibo Family Classic”</t>
    </r>
    <r>
      <rPr>
        <sz val="9"/>
        <color indexed="8"/>
        <rFont val="Arial"/>
        <family val="2"/>
        <charset val="238"/>
      </rPr>
      <t xml:space="preserve">- za 250 g </t>
    </r>
  </si>
  <si>
    <r>
      <t>Natural coffee ”Tchibo Family Classic”</t>
    </r>
    <r>
      <rPr>
        <i/>
        <sz val="9"/>
        <color indexed="8"/>
        <rFont val="Arial"/>
        <family val="2"/>
        <charset val="238"/>
      </rPr>
      <t>, ground - per 250 g</t>
    </r>
  </si>
  <si>
    <t xml:space="preserve">Herbata „Madras” - za 100 g  </t>
  </si>
  <si>
    <t>Tea ”Madras” - per 100 g</t>
  </si>
  <si>
    <t xml:space="preserve">Sok jabłkowy - za 1 l  </t>
  </si>
  <si>
    <t>Apple juice - per l</t>
  </si>
  <si>
    <t>Piwo jasne pełne 12,5% ekstraktu wagowego, butelkowane</t>
  </si>
  <si>
    <t xml:space="preserve"> - za 0,5 l  </t>
  </si>
  <si>
    <t>Beer, full light, 12.5% of extract, bottled - per 0.5 l</t>
  </si>
  <si>
    <t xml:space="preserve">Garnitur męski 2-częściowy, z elanowełny - za 1 kpl  </t>
  </si>
  <si>
    <t>Men’s suit, polyester staple fibres and wool - per set</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</si>
  <si>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</si>
  <si>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</si>
  <si>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</si>
  <si>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</si>
  <si>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</si>
  <si>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Rajstopy damskie cienkie, gładkie  </t>
  </si>
  <si>
    <t xml:space="preserve">Women’s tights thin, plain </t>
  </si>
  <si>
    <t xml:space="preserve">Oczyszczenie chemiczne garnituru męskiego 2-częściowego - </t>
  </si>
  <si>
    <t xml:space="preserve"> za 1 kpl  </t>
  </si>
  <si>
    <t>Men’s suit dry-cleaning - per set</t>
  </si>
  <si>
    <t>Półbuty skórzane, na podeszwie nieskórzanej - za 1 parę:</t>
  </si>
  <si>
    <t>Low leather shoes with non-leather sole - per pair:</t>
  </si>
  <si>
    <t xml:space="preserve">       męskie  </t>
  </si>
  <si>
    <t xml:space="preserve">       men’s</t>
  </si>
  <si>
    <t xml:space="preserve">Podzelowanie obuwia męskiego - za 1 parę  </t>
  </si>
  <si>
    <t>Resoling men’s shoes - per pair</t>
  </si>
  <si>
    <t xml:space="preserve">Bateria zlewozmywakowa  </t>
  </si>
  <si>
    <t>Sink fixture</t>
  </si>
  <si>
    <t xml:space="preserve">Węgiel kamienny - za 1 t  </t>
  </si>
  <si>
    <t>Hard coal - per t</t>
  </si>
  <si>
    <t xml:space="preserve">Firanka syntetyczna, szer. 300 cm - za 1m  </t>
  </si>
  <si>
    <t>Synthetic net curtain, 300 cm wide - per m</t>
  </si>
  <si>
    <t xml:space="preserve">Ręcznik frotté z tkaniny bawełnianej (wym. 50x100 cm)  </t>
  </si>
  <si>
    <t>Frotté cotton towel (50x100 cm size)</t>
  </si>
  <si>
    <t>Porcelain soup plate ø 22-24 cm, decorated</t>
  </si>
  <si>
    <t xml:space="preserve">Proszek do prania - za 400 g  </t>
  </si>
  <si>
    <t>Washing powder  - per 400 g</t>
  </si>
  <si>
    <t xml:space="preserve">Benzyna silnikowa bezołowiowa, 95 oktanowa - za 1 l  </t>
  </si>
  <si>
    <t>Unleaded  95 octane motor  petrol  - per l</t>
  </si>
  <si>
    <t xml:space="preserve">Bilet normalny na przejazd jednorazowy autobusem miejskim </t>
  </si>
  <si>
    <t>Regular ticket for travelling by intra-urban bus</t>
  </si>
  <si>
    <t xml:space="preserve">Przejazd taksówką osobową, taryfa dzienna - za 5 km  </t>
  </si>
  <si>
    <t>Taxi daily fare - for 5 km distance</t>
  </si>
  <si>
    <t xml:space="preserve">Odtwarzacz DVD </t>
  </si>
  <si>
    <t>DVD player</t>
  </si>
  <si>
    <t xml:space="preserve">Bilet normalny do kina  </t>
  </si>
  <si>
    <t>Regular cinema ticket</t>
  </si>
  <si>
    <t xml:space="preserve">Gazeta – dziennik lokalny  </t>
  </si>
  <si>
    <t>Local daily newspaper</t>
  </si>
  <si>
    <t xml:space="preserve">Strzyżenie włosów męskich  </t>
  </si>
  <si>
    <t>Men’s hair-cutting</t>
  </si>
  <si>
    <t xml:space="preserve">Mydło toaletowe  - za 100 g  </t>
  </si>
  <si>
    <t>Toilet soap - per 100 g</t>
  </si>
  <si>
    <r>
      <rPr>
        <sz val="10"/>
        <color indexed="8"/>
        <rFont val="Arial"/>
        <family val="2"/>
        <charset val="238"/>
      </rPr>
      <t>TABL. 22.</t>
    </r>
    <r>
      <rPr>
        <b/>
        <sz val="10"/>
        <color indexed="8"/>
        <rFont val="Arial"/>
        <family val="2"/>
        <charset val="238"/>
      </rPr>
      <t xml:space="preserve">  RELACJE  CEN  W  ROLNICTWIE</t>
    </r>
  </si>
  <si>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</si>
  <si>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</si>
  <si>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</si>
  <si>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</si>
  <si>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</si>
  <si>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</si>
  <si>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</si>
  <si>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</si>
  <si>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</si>
  <si>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</si>
  <si>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</si>
  <si>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</si>
  <si>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</si>
  <si>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</si>
  <si>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</si>
  <si>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</si>
  <si>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</si>
  <si>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</si>
  <si>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</si>
  <si>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</si>
  <si>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</si>
  <si>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</si>
  <si>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</si>
  <si>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</si>
  <si>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</si>
  <si>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</si>
  <si>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</si>
  <si>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</si>
  <si>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</si>
  <si>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</si>
  <si>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</si>
  <si>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</si>
  <si>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</si>
  <si>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</si>
  <si>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</si>
  <si>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</si>
  <si>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</si>
  <si>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</si>
  <si>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</si>
  <si>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</si>
  <si>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</si>
  <si>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</si>
  <si>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</si>
  <si>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</si>
  <si>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</si>
  <si>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</si>
  <si>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</si>
  <si>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</si>
  <si>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</si>
  <si>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</si>
  <si>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</si>
  <si>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</si>
  <si>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</si>
  <si>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</si>
  <si>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</si>
  <si>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</si>
  <si>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WOJEWÓDZTWO </t>
  </si>
  <si>
    <t xml:space="preserve">VOIVODSHIP </t>
  </si>
  <si>
    <t xml:space="preserve">Podregiony:   Subregions: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</si>
  <si>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</si>
  <si>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</si>
  <si>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</si>
  <si>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</si>
  <si>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</si>
  <si>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</si>
  <si>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</si>
  <si>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     December of previous year = 100</t>
  </si>
  <si>
    <t xml:space="preserve">C </t>
  </si>
  <si>
    <t xml:space="preserve">                BASIC  DATA  ON  VOIVODSHIPS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</si>
  <si>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</si>
  <si>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</si>
  <si>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</si>
  <si>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</si>
  <si>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</si>
  <si>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</si>
  <si>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</si>
  <si>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</si>
  <si>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</si>
  <si>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</si>
  <si>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</si>
  <si>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</si>
  <si>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</si>
  <si>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</si>
  <si>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</si>
  <si>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</si>
  <si>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</si>
  <si>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</si>
  <si>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</si>
  <si>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</si>
  <si>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</si>
  <si>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</si>
  <si>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</si>
  <si>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</si>
  <si>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</si>
  <si>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POLSKA</t>
  </si>
  <si>
    <t>Opolskie</t>
  </si>
  <si>
    <t>Świętokrzyskie</t>
  </si>
  <si>
    <t xml:space="preserve">                BASIC  DATA  ON  VOIVODSHIPS  (cont.) </t>
  </si>
  <si>
    <t>Pomorskie</t>
  </si>
  <si>
    <t>Śląskie</t>
  </si>
  <si>
    <t xml:space="preserve">Warmińsko-mazurskie   </t>
  </si>
  <si>
    <t>Zachodniopomorskie</t>
  </si>
  <si>
    <t xml:space="preserve">PRACA </t>
  </si>
  <si>
    <t xml:space="preserve">LABOUR </t>
  </si>
  <si>
    <t>Stan w końcu miesiąca</t>
  </si>
  <si>
    <t>EMPLOYED PERSONS IN ENTERPRISE SECTOR</t>
  </si>
  <si>
    <t>End of month</t>
  </si>
  <si>
    <t>I-VI</t>
  </si>
  <si>
    <t xml:space="preserve">               AVERAGE  PAID  EMPLOYMENT  IN  ENTERPRISE  SECTOR</t>
  </si>
  <si>
    <t>I-III</t>
  </si>
  <si>
    <t>I-IX</t>
  </si>
  <si>
    <t>IV-VI</t>
  </si>
  <si>
    <t>VII-IX</t>
  </si>
  <si>
    <t xml:space="preserve">X-XII </t>
  </si>
  <si>
    <t xml:space="preserve">I-III </t>
  </si>
  <si>
    <t xml:space="preserve">IV-VI </t>
  </si>
  <si>
    <t>X-XII</t>
  </si>
  <si>
    <t xml:space="preserve">WYNAGRODZENIA  I  ŚWIADCZENIA  SPOŁECZNE </t>
  </si>
  <si>
    <t xml:space="preserve">WAGES  AND  SALARIES  AND  SOCIAL  BENEFITS </t>
  </si>
  <si>
    <t xml:space="preserve">               AVERAGE MONTHLY  GROSS WAGES  AND SALARIES  IN  ENTERPRISE  SECTOR</t>
  </si>
  <si>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</si>
  <si>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</si>
  <si>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</si>
  <si>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</si>
  <si>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</si>
  <si>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</si>
  <si>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</si>
  <si>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</si>
  <si>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</si>
  <si>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</si>
  <si>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r>
      <t xml:space="preserve">                </t>
    </r>
    <r>
      <rPr>
        <i/>
        <sz val="10"/>
        <rFont val="Arial"/>
        <family val="2"/>
        <charset val="238"/>
      </rPr>
      <t>ECONOMIC RELATIONS AND COMPOSITION OF ENTERPRISES BY OBTAINED FINANCIAL RESULT</t>
    </r>
    <r>
      <rPr>
        <i/>
        <vertAlign val="superscript"/>
        <sz val="10"/>
        <rFont val="Arial"/>
        <family val="2"/>
        <charset val="238"/>
      </rPr>
      <t>a</t>
    </r>
  </si>
  <si>
    <t>Wskaźnik rentowności ze sprzedaży w %</t>
  </si>
  <si>
    <t>Sales profitability rate in %</t>
  </si>
  <si>
    <t>Wskaźnik rentowności obrotu brutto w %</t>
  </si>
  <si>
    <r>
      <t xml:space="preserve">                </t>
    </r>
    <r>
      <rPr>
        <i/>
        <sz val="10"/>
        <rFont val="Arial"/>
        <family val="2"/>
        <charset val="238"/>
      </rPr>
      <t>ECONOMIC RELATIONS AND COMPOSITION OF ENTERPRISES BY OBTAINED FINANCIAL RESULT</t>
    </r>
    <r>
      <rPr>
        <i/>
        <vertAlign val="superscript"/>
        <sz val="10"/>
        <rFont val="Arial"/>
        <family val="2"/>
        <charset val="238"/>
      </rPr>
      <t xml:space="preserve">a  </t>
    </r>
    <r>
      <rPr>
        <i/>
        <sz val="10"/>
        <rFont val="Arial"/>
        <family val="2"/>
        <charset val="238"/>
      </rPr>
      <t>(cont.)</t>
    </r>
  </si>
  <si>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</si>
  <si>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</si>
  <si>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</si>
  <si>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</si>
  <si>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</si>
  <si>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</si>
  <si>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</si>
  <si>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</si>
  <si>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</si>
  <si>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r>
      <t xml:space="preserve">TABL. 15  RELACJE EKONOMICZNE ORAZ STRUKTURA PRZEDSIĘBIORSTW WEDŁUG UZYSKANYCH WYNIKÓW FINANSOWYCH </t>
    </r>
    <r>
      <rPr>
        <b/>
        <vertAlign val="superscript"/>
        <sz val="10"/>
        <rFont val="Arial"/>
        <family val="2"/>
        <charset val="238"/>
      </rPr>
      <t>a</t>
    </r>
    <r>
      <rPr>
        <b/>
        <sz val="10"/>
        <rFont val="Arial"/>
        <family val="2"/>
        <charset val="238"/>
      </rPr>
      <t xml:space="preserve">  (dok.)</t>
    </r>
  </si>
  <si>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</si>
  <si>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</si>
  <si>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</si>
  <si>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</si>
  <si>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</si>
  <si>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</si>
  <si>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</si>
  <si>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Electricity, gas, steam and air conditio-</t>
  </si>
  <si>
    <t xml:space="preserve">    ning supply </t>
  </si>
  <si>
    <t>Handel; naprawa pojazdów samocho-</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</si>
  <si>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</si>
  <si>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</si>
  <si>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</si>
  <si>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</si>
  <si>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</si>
  <si>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</si>
  <si>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</si>
  <si>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</si>
  <si>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</si>
  <si>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</si>
  <si>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</si>
  <si>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</si>
  <si>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zdrowie          </t>
    </r>
    <r>
      <rPr>
        <i/>
        <sz val="9"/>
        <color indexed="8"/>
        <rFont val="Arial"/>
        <family val="2"/>
        <charset val="238"/>
      </rPr>
      <t>health</t>
    </r>
  </si>
  <si>
    <r>
      <t xml:space="preserve">Okresy
</t>
    </r>
    <r>
      <rPr>
        <i/>
        <sz val="9"/>
        <rFont val="Arial"/>
        <family val="2"/>
        <charset val="238"/>
      </rPr>
      <t>Periods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</si>
  <si>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</si>
  <si>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</si>
  <si>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</si>
  <si>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</si>
  <si>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</si>
  <si>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</si>
  <si>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</si>
  <si>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</si>
  <si>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</si>
  <si>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</si>
  <si>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</si>
  <si>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</si>
  <si>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</si>
  <si>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</si>
  <si>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</si>
  <si>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</si>
  <si>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</si>
  <si>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</si>
  <si>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</si>
  <si>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</si>
  <si>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</si>
  <si>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</si>
  <si>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</si>
  <si>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Osoby korzystające
</t>
    </r>
    <r>
      <rPr>
        <i/>
        <sz val="9"/>
        <rFont val="Arial"/>
        <family val="2"/>
        <charset val="238"/>
      </rPr>
      <t>Tourists accomodated</t>
    </r>
  </si>
  <si>
    <r>
      <t xml:space="preserve">Udzielone noclegi
</t>
    </r>
    <r>
      <rPr>
        <i/>
        <sz val="9"/>
        <rFont val="Arial"/>
        <family val="2"/>
        <charset val="238"/>
      </rPr>
      <t>Nights spent</t>
    </r>
  </si>
  <si>
    <r>
      <t xml:space="preserve">w tym hotele
</t>
    </r>
    <r>
      <rPr>
        <i/>
        <sz val="9"/>
        <rFont val="Arial"/>
        <family val="2"/>
        <charset val="238"/>
      </rPr>
      <t>of which hotels</t>
    </r>
  </si>
  <si>
    <t>TABL.27CZ.3</t>
  </si>
  <si>
    <t>TABL.27CZ.4</t>
  </si>
  <si>
    <t>TABL.27CZ.5</t>
  </si>
  <si>
    <t>TABL.29</t>
  </si>
  <si>
    <t>TABL.31CZ.1</t>
  </si>
  <si>
    <t>TABL.31CZ.2</t>
  </si>
  <si>
    <r>
      <rPr>
        <sz val="10"/>
        <rFont val="Arial"/>
        <family val="2"/>
        <charset val="238"/>
      </rPr>
      <t>TABL. 26.</t>
    </r>
    <r>
      <rPr>
        <b/>
        <sz val="10"/>
        <rFont val="Arial"/>
        <family val="2"/>
        <charset val="238"/>
      </rPr>
      <t xml:space="preserve"> SKUP WAŻNIEJSZYCH PRODUKTÓW ROLNYCH </t>
    </r>
  </si>
  <si>
    <t>TABL. 26. SKUP WAŻNIEJSZYCH PRODUKTÓW ROLNYCH  (dok.)</t>
  </si>
  <si>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</si>
  <si>
    <r>
      <rPr>
        <sz val="10"/>
        <rFont val="Arial"/>
        <family val="2"/>
        <charset val="238"/>
      </rPr>
      <t xml:space="preserve">TABL. 27. </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</si>
  <si>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TABL. 27.</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</si>
  <si>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</si>
  <si>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28. </t>
    </r>
    <r>
      <rPr>
        <b/>
        <sz val="10"/>
        <rFont val="Arial"/>
        <family val="2"/>
        <charset val="238"/>
      </rPr>
      <t xml:space="preserve"> PRODUKCJA WAŻNIEJSZYCH WYROBÓW WEDŁUG PKWiU</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</si>
  <si>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</si>
  <si>
    <r>
      <rPr>
        <sz val="10"/>
        <rFont val="Arial"/>
        <family val="2"/>
        <charset val="238"/>
      </rPr>
      <t xml:space="preserve">TABL. 30. </t>
    </r>
    <r>
      <rPr>
        <b/>
        <sz val="10"/>
        <rFont val="Arial"/>
        <family val="2"/>
        <charset val="238"/>
      </rPr>
      <t>SPRZEDAŻ DETALICZNA TOWARÓW WEDŁUG RODZAJÓW DZIAłALNOŚCI  PRZEDSIĘBIORSTWA</t>
    </r>
    <r>
      <rPr>
        <i/>
        <vertAlign val="superscript"/>
        <sz val="10"/>
        <rFont val="Arial"/>
        <family val="2"/>
        <charset val="238"/>
      </rPr>
      <t>ab</t>
    </r>
    <r>
      <rPr>
        <b/>
        <sz val="10"/>
        <rFont val="Arial"/>
        <family val="2"/>
        <charset val="238"/>
      </rPr>
      <t xml:space="preserve">  (dok.)</t>
    </r>
  </si>
  <si>
    <r>
      <rPr>
        <sz val="10"/>
        <rFont val="Arial"/>
        <family val="2"/>
        <charset val="238"/>
      </rPr>
      <t xml:space="preserve">TABL.31.  </t>
    </r>
    <r>
      <rPr>
        <b/>
        <sz val="10"/>
        <rFont val="Arial"/>
        <family val="2"/>
        <charset val="238"/>
      </rPr>
      <t>WYKORZYSTANIE TURYSTYCZNYCH OBIEKTÓW NOCLEGOWYCH</t>
    </r>
    <r>
      <rPr>
        <b/>
        <vertAlign val="superscript"/>
        <sz val="10"/>
        <rFont val="Arial"/>
        <family val="2"/>
        <charset val="238"/>
      </rPr>
      <t xml:space="preserve"> </t>
    </r>
    <r>
      <rPr>
        <b/>
        <i/>
        <vertAlign val="superscript"/>
        <sz val="10"/>
        <rFont val="Arial"/>
        <family val="2"/>
        <charset val="238"/>
      </rPr>
      <t>a</t>
    </r>
  </si>
  <si>
    <r>
      <rPr>
        <sz val="10"/>
        <rFont val="Arial"/>
        <family val="2"/>
        <charset val="238"/>
      </rPr>
      <t xml:space="preserve">TABL.31.  </t>
    </r>
    <r>
      <rPr>
        <b/>
        <sz val="10"/>
        <rFont val="Arial"/>
        <family val="2"/>
        <charset val="238"/>
      </rPr>
      <t xml:space="preserve">WYKORZYSTANIE TURYSTYCZNYCH OBIEKTÓW NOCLEGOWYCH </t>
    </r>
    <r>
      <rPr>
        <b/>
        <i/>
        <vertAlign val="superscript"/>
        <sz val="10"/>
        <rFont val="Arial"/>
        <family val="2"/>
        <charset val="238"/>
      </rPr>
      <t xml:space="preserve">a </t>
    </r>
    <r>
      <rPr>
        <b/>
        <sz val="10"/>
        <rFont val="Arial"/>
        <family val="2"/>
        <charset val="238"/>
      </rPr>
      <t xml:space="preserve"> (dok.)</t>
    </r>
  </si>
  <si>
    <t>TABL.41</t>
  </si>
  <si>
    <t>I-IV</t>
  </si>
  <si>
    <t>I-V</t>
  </si>
  <si>
    <t>I-VII</t>
  </si>
  <si>
    <t>I-VIII</t>
  </si>
  <si>
    <t>I-X</t>
  </si>
  <si>
    <t>I-XI</t>
  </si>
  <si>
    <r>
      <rPr>
        <i/>
        <sz val="8"/>
        <color indexed="63"/>
        <rFont val="Times New Roman"/>
        <family val="1"/>
        <charset val="238"/>
      </rPr>
      <t>a</t>
    </r>
    <r>
      <rPr>
        <i/>
        <sz val="8"/>
        <color indexed="63"/>
        <rFont val="Arial"/>
        <family val="2"/>
        <charset val="238"/>
      </rPr>
      <t xml:space="preserve">  Excluding persons tending private farms in agriculture. </t>
    </r>
  </si>
  <si>
    <r>
      <rPr>
        <i/>
        <sz val="8"/>
        <color indexed="63"/>
        <rFont val="Arial"/>
        <family val="2"/>
        <charset val="238"/>
      </rPr>
      <t>a</t>
    </r>
    <r>
      <rPr>
        <sz val="8"/>
        <color indexed="63"/>
        <rFont val="Arial"/>
        <family val="2"/>
        <charset val="238"/>
      </rPr>
      <t xml:space="preserve">  Bez osób prowadzących gospodarstwa indywidualne w rolnictwie.</t>
    </r>
    <r>
      <rPr>
        <sz val="7.5"/>
        <color indexed="63"/>
        <rFont val="Arial"/>
        <family val="2"/>
        <charset val="238"/>
      </rPr>
      <t xml:space="preserve">
 </t>
    </r>
  </si>
  <si>
    <t xml:space="preserve">Bezrobotni </t>
  </si>
  <si>
    <t xml:space="preserve">   Stopa bezrobocia     </t>
  </si>
  <si>
    <t xml:space="preserve">Unemployed persons </t>
  </si>
  <si>
    <t xml:space="preserve">Unemployment rate </t>
  </si>
  <si>
    <t xml:space="preserve">kobiety     females </t>
  </si>
  <si>
    <r>
      <t xml:space="preserve">TABL. 11. </t>
    </r>
    <r>
      <rPr>
        <b/>
        <sz val="10"/>
        <rFont val="Arial CE"/>
        <charset val="238"/>
      </rPr>
      <t>PRZECIĘTNE MIESIĘCZNE WYNAGRODZENIA  BRUTTO W SEKTORZE PRZEDSIĘBIORSTW  (dok.)</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</si>
  <si>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</si>
  <si>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</si>
  <si>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</si>
  <si>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t xml:space="preserve">ogółem                   total </t>
  </si>
  <si>
    <r>
      <t xml:space="preserve">w wadze żywej - w  tonach                                                                                                                            </t>
    </r>
    <r>
      <rPr>
        <i/>
        <sz val="9"/>
        <rFont val="Arial"/>
        <family val="2"/>
        <charset val="238"/>
      </rPr>
      <t>in live weight - in tonnes</t>
    </r>
  </si>
  <si>
    <r>
      <t xml:space="preserve">Żywiec rzeźny </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r>
      <rPr>
        <i/>
        <sz val="9"/>
        <rFont val="Arial"/>
        <family val="2"/>
        <charset val="238"/>
      </rPr>
      <t xml:space="preserve">       </t>
    </r>
  </si>
  <si>
    <r>
      <t xml:space="preserve"> turyści zagraniczni
</t>
    </r>
    <r>
      <rPr>
        <i/>
        <sz val="9"/>
        <rFont val="Arial"/>
        <family val="2"/>
        <charset val="238"/>
      </rPr>
      <t>foreign tourists</t>
    </r>
  </si>
  <si>
    <r>
      <t xml:space="preserve">Wynajęte        pokoje </t>
    </r>
    <r>
      <rPr>
        <i/>
        <vertAlign val="superscript"/>
        <sz val="9"/>
        <rFont val="Arial"/>
        <family val="2"/>
        <charset val="238"/>
      </rPr>
      <t>b</t>
    </r>
    <r>
      <rPr>
        <sz val="9"/>
        <rFont val="Arial"/>
        <family val="2"/>
        <charset val="238"/>
      </rPr>
      <t xml:space="preserve">
</t>
    </r>
    <r>
      <rPr>
        <i/>
        <sz val="9"/>
        <rFont val="Arial"/>
        <family val="2"/>
        <charset val="238"/>
      </rPr>
      <t>Rooms            rented</t>
    </r>
    <r>
      <rPr>
        <i/>
        <vertAlign val="superscript"/>
        <sz val="9"/>
        <rFont val="Arial"/>
        <family val="2"/>
        <charset val="238"/>
      </rPr>
      <t xml:space="preserve"> b</t>
    </r>
  </si>
  <si>
    <r>
      <t xml:space="preserve">budownictwo   </t>
    </r>
    <r>
      <rPr>
        <i/>
        <sz val="9"/>
        <rFont val="Arial"/>
        <family val="2"/>
        <charset val="238"/>
      </rPr>
      <t>construction</t>
    </r>
  </si>
  <si>
    <r>
      <t>a  As of the end of a month ending a quarter.  b</t>
    </r>
    <r>
      <rPr>
        <b/>
        <i/>
        <sz val="8"/>
        <rFont val="Arial"/>
        <family val="2"/>
      </rPr>
      <t xml:space="preserve"> </t>
    </r>
    <r>
      <rPr>
        <i/>
        <sz val="8"/>
        <rFont val="Arial"/>
        <family val="2"/>
      </rPr>
      <t>See methodological notes item 4.  c</t>
    </r>
    <r>
      <rPr>
        <b/>
        <i/>
        <sz val="8"/>
        <rFont val="Arial"/>
        <family val="2"/>
      </rPr>
      <t xml:space="preserve"> </t>
    </r>
    <r>
      <rPr>
        <i/>
        <sz val="8"/>
        <rFont val="Arial"/>
        <family val="2"/>
      </rPr>
      <t xml:space="preserve">During a month.  </t>
    </r>
  </si>
  <si>
    <r>
      <rPr>
        <sz val="10"/>
        <rFont val="Arial"/>
        <family val="2"/>
        <charset val="238"/>
      </rPr>
      <t xml:space="preserve">TABL. 21.  </t>
    </r>
    <r>
      <rPr>
        <b/>
        <sz val="10"/>
        <rFont val="Arial"/>
        <family val="2"/>
        <charset val="238"/>
      </rPr>
      <t xml:space="preserve">PRZECIĘTNE CENY UZYSKIWANE PRZEZ ROLNIKÓW NA TARGOWISKACH </t>
    </r>
    <r>
      <rPr>
        <i/>
        <vertAlign val="superscript"/>
        <sz val="10"/>
        <rFont val="Arial"/>
        <family val="2"/>
        <charset val="238"/>
      </rPr>
      <t>a</t>
    </r>
  </si>
  <si>
    <t>a  See methodological notes item 19.</t>
  </si>
  <si>
    <t>a  Patrz wyjaśnienia metodyczne pkt 19.</t>
  </si>
  <si>
    <r>
      <t xml:space="preserve">turystom zagranicznym
</t>
    </r>
    <r>
      <rPr>
        <i/>
        <sz val="9"/>
        <rFont val="Arial"/>
        <family val="2"/>
        <charset val="238"/>
      </rPr>
      <t xml:space="preserve"> foreign tourists</t>
    </r>
  </si>
  <si>
    <r>
      <t xml:space="preserve">turystom zagranicznym
</t>
    </r>
    <r>
      <rPr>
        <i/>
        <sz val="9"/>
        <rFont val="Arial"/>
        <family val="2"/>
        <charset val="238"/>
      </rPr>
      <t>foreign tourists</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</si>
  <si>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23.  </t>
    </r>
    <r>
      <rPr>
        <i/>
        <sz val="8"/>
        <color indexed="63"/>
        <rFont val="Arial"/>
        <family val="2"/>
        <charset val="238"/>
      </rPr>
      <t>b</t>
    </r>
    <r>
      <rPr>
        <sz val="8"/>
        <color indexed="63"/>
        <rFont val="Arial"/>
        <family val="2"/>
        <charset val="238"/>
      </rPr>
      <t xml:space="preserve"> Dane za okresy narastające.  </t>
    </r>
    <r>
      <rPr>
        <i/>
        <sz val="8"/>
        <color indexed="63"/>
        <rFont val="Arial"/>
        <family val="2"/>
        <charset val="238"/>
      </rPr>
      <t>c</t>
    </r>
    <r>
      <rPr>
        <sz val="8"/>
        <color indexed="63"/>
        <rFont val="Arial"/>
        <family val="2"/>
        <charset val="238"/>
      </rPr>
      <t xml:space="preserve"> Patrz uwagi ogólne pkt 17.  </t>
    </r>
    <r>
      <rPr>
        <i/>
        <sz val="8"/>
        <color indexed="63"/>
        <rFont val="Arial"/>
        <family val="2"/>
        <charset val="238"/>
      </rPr>
      <t>d</t>
    </r>
    <r>
      <rPr>
        <sz val="8"/>
        <color indexed="63"/>
        <rFont val="Arial"/>
        <family val="2"/>
        <charset val="238"/>
      </rPr>
      <t xml:space="preserve">  Patrz uwagi ogólne pkt 9. </t>
    </r>
    <r>
      <rPr>
        <i/>
        <sz val="8"/>
        <color indexed="63"/>
        <rFont val="Arial"/>
        <family val="2"/>
        <charset val="238"/>
      </rPr>
      <t> </t>
    </r>
  </si>
  <si>
    <r>
      <rPr>
        <i/>
        <sz val="8"/>
        <color indexed="63"/>
        <rFont val="Times New Roman"/>
        <family val="1"/>
        <charset val="238"/>
      </rPr>
      <t>a</t>
    </r>
    <r>
      <rPr>
        <i/>
        <sz val="8"/>
        <color indexed="63"/>
        <rFont val="Arial"/>
        <family val="2"/>
        <charset val="238"/>
      </rPr>
      <t xml:space="preserve">  See methodological notes item 23.  b  Data on accrued base.  c   See general notes  item 17.  d  See general notes item 9.  </t>
    </r>
  </si>
  <si>
    <r>
      <t xml:space="preserve">a  </t>
    </r>
    <r>
      <rPr>
        <sz val="8"/>
        <rFont val="Arial"/>
        <family val="2"/>
        <charset val="238"/>
      </rPr>
      <t xml:space="preserve">Stan w końcu miesiąca kończącego kwartał. </t>
    </r>
    <r>
      <rPr>
        <i/>
        <sz val="8"/>
        <rFont val="Arial"/>
        <family val="2"/>
      </rPr>
      <t xml:space="preserve"> b</t>
    </r>
    <r>
      <rPr>
        <b/>
        <sz val="8"/>
        <rFont val="Arial"/>
        <family val="2"/>
      </rPr>
      <t xml:space="preserve"> </t>
    </r>
    <r>
      <rPr>
        <sz val="8"/>
        <rFont val="Arial"/>
        <family val="2"/>
      </rPr>
      <t xml:space="preserve">Patrz wyjaśnienia metodyczne pkt 4.  c </t>
    </r>
    <r>
      <rPr>
        <b/>
        <sz val="8"/>
        <rFont val="Arial"/>
        <family val="2"/>
      </rPr>
      <t xml:space="preserve"> </t>
    </r>
    <r>
      <rPr>
        <sz val="8"/>
        <rFont val="Arial"/>
        <family val="2"/>
      </rPr>
      <t xml:space="preserve">W ciągu miesiąca.   </t>
    </r>
    <r>
      <rPr>
        <i/>
        <sz val="8"/>
        <rFont val="Arial"/>
        <family val="2"/>
        <charset val="238"/>
      </rPr>
      <t/>
    </r>
  </si>
  <si>
    <r>
      <t xml:space="preserve">krótko-termi-nowe        rozli-czenia między-okresowe
</t>
    </r>
    <r>
      <rPr>
        <i/>
        <sz val="9"/>
        <rFont val="Arial"/>
        <family val="2"/>
        <charset val="238"/>
      </rPr>
      <t>short-         -term       inter-                -period settle-ments</t>
    </r>
  </si>
  <si>
    <t xml:space="preserve">Budownictwo     Construction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</si>
  <si>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</si>
  <si>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</si>
  <si>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t>SELECTED  DATA  ON  VOIVODSHIP  (cont.)</t>
  </si>
  <si>
    <t>SELECTED  DATA  ON  VOIVODSHIP (cont.)</t>
  </si>
  <si>
    <r>
      <t xml:space="preserve">materiały
</t>
    </r>
    <r>
      <rPr>
        <i/>
        <sz val="9"/>
        <rFont val="Arial"/>
        <family val="2"/>
        <charset val="238"/>
      </rPr>
      <t>materials</t>
    </r>
  </si>
  <si>
    <r>
      <t xml:space="preserve">inwe-stycje krótko-termi-nowe
</t>
    </r>
    <r>
      <rPr>
        <i/>
        <sz val="9"/>
        <rFont val="Arial"/>
        <family val="2"/>
        <charset val="238"/>
      </rPr>
      <t>short-           -term invest-     ments</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</si>
  <si>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         -term liabili-      ties</t>
    </r>
    <r>
      <rPr>
        <i/>
        <vertAlign val="superscript"/>
        <sz val="9"/>
        <rFont val="Arial"/>
        <family val="2"/>
        <charset val="238"/>
      </rPr>
      <t>b</t>
    </r>
  </si>
  <si>
    <r>
      <t xml:space="preserve">Zobo-wiązania długo-termi-nowe
</t>
    </r>
    <r>
      <rPr>
        <i/>
        <sz val="9"/>
        <rFont val="Arial"/>
        <family val="2"/>
        <charset val="238"/>
      </rPr>
      <t>long-                -term lia-bilities</t>
    </r>
  </si>
  <si>
    <r>
      <t xml:space="preserve">żywność               i napoje bezalko-holowe             </t>
    </r>
    <r>
      <rPr>
        <i/>
        <sz val="9"/>
        <color indexed="8"/>
        <rFont val="Arial"/>
        <family val="2"/>
        <charset val="238"/>
      </rPr>
      <t>food               and non-             -alcoholic beverages</t>
    </r>
  </si>
  <si>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</si>
  <si>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</si>
  <si>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</si>
  <si>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</si>
  <si>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</si>
  <si>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</si>
  <si>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</si>
  <si>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</si>
  <si>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</si>
  <si>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</si>
  <si>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TABL.19.</t>
    </r>
    <r>
      <rPr>
        <b/>
        <sz val="10"/>
        <color indexed="8"/>
        <rFont val="Arial"/>
        <family val="2"/>
        <charset val="238"/>
      </rPr>
      <t xml:space="preserve"> CENY DETALICZNE WYBRANYCH TOWARÓW  I USŁUG KONSUMPCYJNYCH  (cd.)</t>
    </r>
  </si>
  <si>
    <t xml:space="preserve">                RETAIL  PRICES  OF  SELECTED  CONSUMER  GOODS AND  SERVICES  (cont.)</t>
  </si>
  <si>
    <r>
      <t xml:space="preserve">bydło                   (bez cieląt)
</t>
    </r>
    <r>
      <rPr>
        <i/>
        <sz val="9"/>
        <rFont val="Arial"/>
        <family val="2"/>
        <charset val="238"/>
      </rPr>
      <t>cattle        (exluding calves)</t>
    </r>
  </si>
  <si>
    <r>
      <t xml:space="preserve">w zł za 1 kg wagi żywej                                                  </t>
    </r>
    <r>
      <rPr>
        <i/>
        <sz val="9"/>
        <rFont val="Arial"/>
        <family val="2"/>
        <charset val="238"/>
      </rPr>
      <t>in zl per kg live weight</t>
    </r>
  </si>
  <si>
    <r>
      <t xml:space="preserve">w zł za 1 dt                                                                        </t>
    </r>
    <r>
      <rPr>
        <i/>
        <sz val="9"/>
        <rFont val="Arial"/>
        <family val="2"/>
        <charset val="238"/>
      </rPr>
      <t>in zl per dt</t>
    </r>
  </si>
  <si>
    <r>
      <rPr>
        <b/>
        <sz val="9"/>
        <color indexed="8"/>
        <rFont val="Arial"/>
        <family val="2"/>
        <charset val="238"/>
      </rPr>
      <t>A</t>
    </r>
    <r>
      <rPr>
        <sz val="9"/>
        <color indexed="8"/>
        <rFont val="Arial"/>
        <family val="2"/>
        <charset val="238"/>
      </rPr>
      <t xml:space="preserve"> – analogiczny okres roku poprzedniego = 100</t>
    </r>
  </si>
  <si>
    <r>
      <t xml:space="preserve">       </t>
    </r>
    <r>
      <rPr>
        <i/>
        <sz val="9"/>
        <color indexed="8"/>
        <rFont val="Arial"/>
        <family val="2"/>
        <charset val="238"/>
      </rPr>
      <t>corresponding period of previous year = 100</t>
    </r>
  </si>
  <si>
    <r>
      <t>produkcja wyrobów farmaceuty-cznych</t>
    </r>
    <r>
      <rPr>
        <vertAlign val="superscript"/>
        <sz val="9"/>
        <rFont val="Arial"/>
        <family val="2"/>
        <charset val="238"/>
      </rPr>
      <t>∆</t>
    </r>
    <r>
      <rPr>
        <sz val="9"/>
        <rFont val="Arial"/>
        <family val="2"/>
        <charset val="238"/>
      </rPr>
      <t xml:space="preserve">
</t>
    </r>
    <r>
      <rPr>
        <i/>
        <sz val="9"/>
        <rFont val="Arial"/>
        <family val="2"/>
        <charset val="238"/>
      </rPr>
      <t>manu-             facture of pharma-ceutical products</t>
    </r>
    <r>
      <rPr>
        <i/>
        <vertAlign val="superscript"/>
        <sz val="9"/>
        <rFont val="Arial"/>
        <family val="2"/>
        <charset val="238"/>
      </rPr>
      <t>∆</t>
    </r>
  </si>
  <si>
    <r>
      <t xml:space="preserve">produkcja metali
</t>
    </r>
    <r>
      <rPr>
        <i/>
        <sz val="9"/>
        <rFont val="Arial"/>
        <family val="2"/>
        <charset val="238"/>
      </rPr>
      <t>manu-            facture          of basic   metals</t>
    </r>
  </si>
  <si>
    <r>
      <t>produkcja wyrobów            z metali</t>
    </r>
    <r>
      <rPr>
        <vertAlign val="superscript"/>
        <sz val="9"/>
        <rFont val="Arial"/>
        <family val="2"/>
        <charset val="238"/>
      </rPr>
      <t>∆</t>
    </r>
    <r>
      <rPr>
        <sz val="9"/>
        <rFont val="Arial"/>
        <family val="2"/>
        <charset val="238"/>
      </rPr>
      <t xml:space="preserve">
</t>
    </r>
    <r>
      <rPr>
        <i/>
        <sz val="9"/>
        <rFont val="Arial"/>
        <family val="2"/>
        <charset val="238"/>
      </rPr>
      <t>manu-             facture of metal products</t>
    </r>
    <r>
      <rPr>
        <i/>
        <vertAlign val="superscript"/>
        <sz val="9"/>
        <rFont val="Arial"/>
        <family val="2"/>
        <charset val="238"/>
      </rPr>
      <t>∆</t>
    </r>
  </si>
  <si>
    <r>
      <t xml:space="preserve">produkcja urządzeń elektry-  cznych
</t>
    </r>
    <r>
      <rPr>
        <i/>
        <sz val="9"/>
        <rFont val="Arial"/>
        <family val="2"/>
        <charset val="238"/>
      </rPr>
      <t>manu-                facture of electrical equipment</t>
    </r>
  </si>
  <si>
    <r>
      <t>produkcja maszyn               i urządzeń</t>
    </r>
    <r>
      <rPr>
        <vertAlign val="superscript"/>
        <sz val="9"/>
        <rFont val="Arial"/>
        <family val="2"/>
        <charset val="238"/>
      </rPr>
      <t>∆</t>
    </r>
    <r>
      <rPr>
        <sz val="9"/>
        <rFont val="Arial"/>
        <family val="2"/>
        <charset val="238"/>
      </rPr>
      <t xml:space="preserve">
</t>
    </r>
    <r>
      <rPr>
        <i/>
        <sz val="9"/>
        <rFont val="Arial"/>
        <family val="2"/>
        <charset val="238"/>
      </rPr>
      <t>manu-                   facture of machinery and equipment n.e.c.</t>
    </r>
  </si>
  <si>
    <r>
      <t>produkcja pojazdów samochodo-wych, przyczep             i naczep</t>
    </r>
    <r>
      <rPr>
        <vertAlign val="superscript"/>
        <sz val="9"/>
        <rFont val="Arial"/>
        <family val="2"/>
        <charset val="238"/>
      </rPr>
      <t>∆</t>
    </r>
    <r>
      <rPr>
        <sz val="9"/>
        <rFont val="Arial"/>
        <family val="2"/>
        <charset val="238"/>
      </rPr>
      <t xml:space="preserve">
</t>
    </r>
    <r>
      <rPr>
        <i/>
        <sz val="9"/>
        <rFont val="Arial"/>
        <family val="2"/>
        <charset val="238"/>
      </rPr>
      <t>manu-            facture of motor vehicles, trailers and semi-trailers</t>
    </r>
  </si>
  <si>
    <r>
      <t xml:space="preserve">Stopień     wykorzystania miejsc nocle-gowych                       w %
</t>
    </r>
    <r>
      <rPr>
        <i/>
        <sz val="9"/>
        <rFont val="Arial"/>
        <family val="2"/>
        <charset val="238"/>
      </rPr>
      <t>Utilisation           of bed places    in %</t>
    </r>
  </si>
  <si>
    <t>TABL.1CZ.1</t>
  </si>
  <si>
    <t>TABL.1CZ.2</t>
  </si>
  <si>
    <t>TABL.1CZ.3</t>
  </si>
  <si>
    <t>TABL.1CZ.4</t>
  </si>
  <si>
    <t>TABL.1CZ.5</t>
  </si>
  <si>
    <r>
      <t xml:space="preserve">transport                       i gospodarka magazynowa
</t>
    </r>
    <r>
      <rPr>
        <i/>
        <sz val="9"/>
        <rFont val="Arial"/>
        <family val="2"/>
        <charset val="238"/>
      </rPr>
      <t>transportation          and storage</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</si>
  <si>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</si>
  <si>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 xml:space="preserve">informacja                     i komunikacja
</t>
    </r>
    <r>
      <rPr>
        <i/>
        <sz val="9"/>
        <rFont val="Arial"/>
        <family val="2"/>
        <charset val="238"/>
      </rPr>
      <t>information                and communi- cation</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</si>
  <si>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</si>
  <si>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t>TABL.2CZ.1</t>
  </si>
  <si>
    <t>TABL.2CZ.2</t>
  </si>
  <si>
    <t>TABL.2CZ.3</t>
  </si>
  <si>
    <t>TABL.4CZ.1</t>
  </si>
  <si>
    <t>TABL.4CZ.2</t>
  </si>
  <si>
    <t>TABL.5CZ.1</t>
  </si>
  <si>
    <t>TABL.5CZ.2</t>
  </si>
  <si>
    <t>TABL.8CZ.1</t>
  </si>
  <si>
    <t>TABL.8CZ.2</t>
  </si>
  <si>
    <t>TABL.11CZ.1</t>
  </si>
  <si>
    <t>TABL.11CZ.2</t>
  </si>
  <si>
    <t>TABL.13CZ.1</t>
  </si>
  <si>
    <t>TABL.13CZ.2</t>
  </si>
  <si>
    <t>TABL.14CZ.1</t>
  </si>
  <si>
    <t>TABL.14CZ.2</t>
  </si>
  <si>
    <t>TABL.14CZ.3</t>
  </si>
  <si>
    <t>TABL.15CZ.1</t>
  </si>
  <si>
    <t>TABL.15CZ.2</t>
  </si>
  <si>
    <t>TABL.15CZ.3</t>
  </si>
  <si>
    <t>TABL.17CZ.1</t>
  </si>
  <si>
    <t>TABL.17CZ.2</t>
  </si>
  <si>
    <t>TABL.19CZ.1</t>
  </si>
  <si>
    <t>TABL.19CZ.2</t>
  </si>
  <si>
    <t>TABL.19CZ.3</t>
  </si>
  <si>
    <t>TABL.23CZ.1</t>
  </si>
  <si>
    <t>TABL.23CZ.2</t>
  </si>
  <si>
    <t>TABL.25CZ.1</t>
  </si>
  <si>
    <t>TABL.25CZ.2</t>
  </si>
  <si>
    <t>TABL.26CZ.1</t>
  </si>
  <si>
    <t>TABL.26CZ.2</t>
  </si>
  <si>
    <t>TABL.27CZ.1</t>
  </si>
  <si>
    <t>TABL.27CZ.2</t>
  </si>
  <si>
    <t>TABL.30CZ.1</t>
  </si>
  <si>
    <t>TABL.30CZ.2</t>
  </si>
  <si>
    <r>
      <t xml:space="preserve">TABL. 11. </t>
    </r>
    <r>
      <rPr>
        <b/>
        <sz val="10"/>
        <rFont val="Arial CE"/>
        <charset val="238"/>
      </rPr>
      <t>PRZECIĘTNE MIESIĘCZNE WYNAGRODZENIA BRUTTO W SEKTORZE PRZEDSIĘBIORSTW</t>
    </r>
  </si>
  <si>
    <r>
      <t xml:space="preserve">pół-produkty
i produkty 
w toku
</t>
    </r>
    <r>
      <rPr>
        <i/>
        <sz val="9"/>
        <rFont val="Arial"/>
        <family val="2"/>
        <charset val="238"/>
      </rPr>
      <t>work in progress and semi-  -finished goods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</si>
  <si>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</si>
  <si>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rPr>
        <sz val="10"/>
        <color indexed="63"/>
        <rFont val="Arial"/>
        <family val="2"/>
        <charset val="238"/>
      </rPr>
      <t>TABL. 18.  </t>
    </r>
    <r>
      <rPr>
        <b/>
        <sz val="10"/>
        <color indexed="63"/>
        <rFont val="Arial"/>
        <family val="2"/>
        <charset val="238"/>
      </rPr>
      <t xml:space="preserve">WSKAŹNIKI  CEN  TOWARÓW  I  USŁUG  KONSUMPCYJNYCH </t>
    </r>
  </si>
  <si>
    <t xml:space="preserve">Wizyta u lekarza specjalisty  </t>
  </si>
  <si>
    <t xml:space="preserve">Consultation with a specialist physician </t>
  </si>
  <si>
    <t xml:space="preserve">Pasta do zębów - za 100 ml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</si>
  <si>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</si>
  <si>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</si>
  <si>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t>a Data concerning facilities with 10 or more bed places.  b  Data concerning only hotels and similar establishments.</t>
  </si>
  <si>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b</t>
    </r>
    <r>
      <rPr>
        <sz val="8"/>
        <rFont val="Arial"/>
        <family val="2"/>
        <charset val="238"/>
      </rPr>
      <t xml:space="preserve"> Dotyczy tylko obiektów hotelowych.</t>
    </r>
  </si>
  <si>
    <r>
      <t xml:space="preserve">               </t>
    </r>
    <r>
      <rPr>
        <sz val="10"/>
        <rFont val="Arial"/>
        <family val="2"/>
        <charset val="238"/>
      </rPr>
      <t xml:space="preserve"> </t>
    </r>
    <r>
      <rPr>
        <i/>
        <sz val="10"/>
        <rFont val="Arial"/>
        <family val="2"/>
        <charset val="238"/>
      </rPr>
      <t xml:space="preserve">OCCUPANCY IN TOURIST ACCOMMODATION ESTABLISHMENTS </t>
    </r>
    <r>
      <rPr>
        <i/>
        <vertAlign val="superscript"/>
        <sz val="10"/>
        <rFont val="Arial"/>
        <family val="2"/>
        <charset val="238"/>
      </rPr>
      <t>a</t>
    </r>
    <r>
      <rPr>
        <i/>
        <sz val="10"/>
        <rFont val="Arial"/>
        <family val="2"/>
        <charset val="238"/>
      </rPr>
      <t xml:space="preserve">  (cont.)</t>
    </r>
  </si>
  <si>
    <r>
      <t xml:space="preserve">Stopień       wykorzystania   pokoi                        w % </t>
    </r>
    <r>
      <rPr>
        <i/>
        <vertAlign val="superscript"/>
        <sz val="9"/>
        <rFont val="Arial"/>
        <family val="2"/>
        <charset val="238"/>
      </rPr>
      <t>b</t>
    </r>
    <r>
      <rPr>
        <sz val="9"/>
        <rFont val="Arial"/>
        <family val="2"/>
        <charset val="238"/>
      </rPr>
      <t xml:space="preserve">
</t>
    </r>
    <r>
      <rPr>
        <i/>
        <sz val="9"/>
        <rFont val="Arial"/>
        <family val="2"/>
        <charset val="238"/>
      </rPr>
      <t xml:space="preserve">Utilisation                 of rooms                   in % </t>
    </r>
    <r>
      <rPr>
        <i/>
        <vertAlign val="superscript"/>
        <sz val="9"/>
        <rFont val="Arial"/>
        <family val="2"/>
        <charset val="238"/>
      </rPr>
      <t>b</t>
    </r>
  </si>
  <si>
    <r>
      <t xml:space="preserve">Udział liczby przedsiębiorstw wykazujących zysk netto w ogólnej liczbie przedsiębiorstw </t>
    </r>
    <r>
      <rPr>
        <i/>
        <vertAlign val="superscript"/>
        <sz val="9"/>
        <rFont val="Arial"/>
        <family val="2"/>
        <charset val="238"/>
      </rPr>
      <t>b</t>
    </r>
    <r>
      <rPr>
        <sz val="9"/>
        <rFont val="Arial"/>
        <family val="2"/>
        <charset val="238"/>
      </rPr>
      <t>w %</t>
    </r>
  </si>
  <si>
    <r>
      <t xml:space="preserve">Share of number of enterprises showing net profit in total number of enterprises </t>
    </r>
    <r>
      <rPr>
        <i/>
        <vertAlign val="superscript"/>
        <sz val="9"/>
        <rFont val="Arial"/>
        <family val="2"/>
        <charset val="238"/>
      </rPr>
      <t xml:space="preserve">b </t>
    </r>
    <r>
      <rPr>
        <i/>
        <sz val="9"/>
        <rFont val="Arial"/>
        <family val="2"/>
        <charset val="238"/>
      </rPr>
      <t>in %</t>
    </r>
  </si>
  <si>
    <r>
      <t xml:space="preserve">Udział przychodów przedsiębiorstw wykazujących zysk netto w przychodach z całokształtu działalności </t>
    </r>
    <r>
      <rPr>
        <i/>
        <vertAlign val="superscript"/>
        <sz val="9"/>
        <rFont val="Arial"/>
        <family val="2"/>
        <charset val="238"/>
      </rPr>
      <t xml:space="preserve">b </t>
    </r>
    <r>
      <rPr>
        <sz val="9"/>
        <rFont val="Arial"/>
        <family val="2"/>
        <charset val="238"/>
      </rPr>
      <t>w %</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</si>
  <si>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ser-vices </t>
    </r>
    <r>
      <rPr>
        <i/>
        <vertAlign val="superscript"/>
        <sz val="9"/>
        <rFont val="Arial"/>
        <family val="2"/>
        <charset val="238"/>
      </rPr>
      <t>c</t>
    </r>
  </si>
  <si>
    <r>
      <t xml:space="preserve">z tytułu dostaw       i usług </t>
    </r>
    <r>
      <rPr>
        <i/>
        <vertAlign val="superscript"/>
        <sz val="9"/>
        <rFont val="Arial"/>
        <family val="2"/>
        <charset val="238"/>
      </rPr>
      <t>c</t>
    </r>
    <r>
      <rPr>
        <sz val="9"/>
        <rFont val="Arial"/>
        <family val="2"/>
        <charset val="238"/>
      </rPr>
      <t xml:space="preserve">
</t>
    </r>
    <r>
      <rPr>
        <i/>
        <sz val="9"/>
        <rFont val="Arial"/>
        <family val="2"/>
        <charset val="238"/>
      </rPr>
      <t xml:space="preserve">resulting       from deli-veries         and servi-         ces </t>
    </r>
    <r>
      <rPr>
        <i/>
        <vertAlign val="superscript"/>
        <sz val="9"/>
        <rFont val="Arial"/>
        <family val="2"/>
        <charset val="238"/>
      </rPr>
      <t>c</t>
    </r>
  </si>
  <si>
    <r>
      <t xml:space="preserve">               </t>
    </r>
    <r>
      <rPr>
        <sz val="10"/>
        <rFont val="Arial"/>
        <family val="2"/>
        <charset val="238"/>
      </rPr>
      <t xml:space="preserve">  </t>
    </r>
    <r>
      <rPr>
        <i/>
        <sz val="10"/>
        <rFont val="Arial"/>
        <family val="2"/>
        <charset val="238"/>
      </rPr>
      <t>PRODUCTION OF MAJOR PRODUCTS BY PKWiU</t>
    </r>
  </si>
  <si>
    <r>
      <t>A</t>
    </r>
    <r>
      <rPr>
        <sz val="9"/>
        <rFont val="Arial"/>
        <family val="2"/>
        <charset val="238"/>
      </rPr>
      <t xml:space="preserve"> - analogiczny okres roku</t>
    </r>
  </si>
  <si>
    <r>
      <t xml:space="preserve">      </t>
    </r>
    <r>
      <rPr>
        <i/>
        <sz val="9"/>
        <rFont val="Arial"/>
        <family val="2"/>
        <charset val="238"/>
      </rPr>
      <t xml:space="preserve">corresponding period   </t>
    </r>
  </si>
  <si>
    <r>
      <t>B</t>
    </r>
    <r>
      <rPr>
        <sz val="9"/>
        <rFont val="Arial"/>
        <family val="2"/>
        <charset val="238"/>
      </rPr>
      <t xml:space="preserve"> - okres poprzedni = 100</t>
    </r>
  </si>
  <si>
    <r>
      <rPr>
        <b/>
        <sz val="9"/>
        <rFont val="Arial"/>
        <family val="2"/>
        <charset val="238"/>
      </rPr>
      <t>C</t>
    </r>
    <r>
      <rPr>
        <sz val="9"/>
        <rFont val="Arial"/>
        <family val="2"/>
        <charset val="238"/>
      </rPr>
      <t xml:space="preserve"> - grudzień roku poprzedniego = 100</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</si>
  <si>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Arial"/>
        <family val="2"/>
        <charset val="238"/>
      </rPr>
      <t xml:space="preserve">b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</si>
  <si>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b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</si>
  <si>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</si>
  <si>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See methodological notes item 15.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</si>
  <si>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</si>
  <si>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</si>
  <si>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 xml:space="preserve">WOJEWÓDZTWA                                                                                            </t>
    </r>
    <r>
      <rPr>
        <i/>
        <sz val="9"/>
        <color indexed="63"/>
        <rFont val="Arial"/>
        <family val="2"/>
        <charset val="238"/>
      </rPr>
      <t xml:space="preserve">VOIVODSHIPS </t>
    </r>
  </si>
  <si>
    <r>
      <t xml:space="preserve">przemysł </t>
    </r>
    <r>
      <rPr>
        <i/>
        <vertAlign val="superscript"/>
        <sz val="9"/>
        <rFont val="Arial"/>
        <family val="2"/>
        <charset val="238"/>
      </rPr>
      <t>a</t>
    </r>
    <r>
      <rPr>
        <sz val="9"/>
        <rFont val="Arial"/>
        <family val="2"/>
        <charset val="238"/>
      </rPr>
      <t xml:space="preserve">      </t>
    </r>
    <r>
      <rPr>
        <i/>
        <sz val="9"/>
        <rFont val="Arial"/>
        <family val="2"/>
        <charset val="238"/>
      </rPr>
      <t xml:space="preserve">industry </t>
    </r>
    <r>
      <rPr>
        <i/>
        <vertAlign val="superscript"/>
        <sz val="9"/>
        <rFont val="Arial"/>
        <family val="2"/>
        <charset val="238"/>
      </rPr>
      <t>a</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</si>
  <si>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</si>
  <si>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</si>
  <si>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</si>
  <si>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</si>
  <si>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</si>
  <si>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t>Dostawa wody; gospodarowanie ście-</t>
  </si>
  <si>
    <t>Water supply; sewerage, waste mana-</t>
  </si>
  <si>
    <t xml:space="preserve">    gement and remediation activities </t>
  </si>
  <si>
    <t xml:space="preserve">                RETAIL  PRICES  OF  SELECTED  CONSUMER  GOODS AND  SERVICES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</si>
  <si>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</si>
  <si>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r>
      <rPr>
        <i/>
        <sz val="8"/>
        <rFont val="Arial"/>
        <family val="2"/>
        <charset val="238"/>
      </rPr>
      <t>a</t>
    </r>
    <r>
      <rPr>
        <sz val="8"/>
        <rFont val="Arial"/>
        <family val="2"/>
        <charset val="238"/>
      </rPr>
      <t xml:space="preserve"> Ceny bieżące bez VAT.</t>
    </r>
  </si>
  <si>
    <t>a Current prices  excluding VAT.</t>
  </si>
  <si>
    <t>               SELECTED  DATA  BY  OWNERSHIP  SECTORS (cont.)</t>
  </si>
  <si>
    <t>EMPLOYED PERSONS IN ENTERPRISE SECTOR  (cont.)</t>
  </si>
  <si>
    <t xml:space="preserve">               AVERAGE  PAID  EMPLOYMENT  IN  ENTERPRISE  SECTOR  (cont.)</t>
  </si>
  <si>
    <t>a  See methodological notes item 23.  b  Index numbers are calculated on the basis of value at current prices.</t>
  </si>
  <si>
    <t xml:space="preserve">               AVERAGE MONTHLY  GROSS WAGES  AND SALARIES  IN  ENTERPRISE  SECTOR  (cont.)</t>
  </si>
  <si>
    <r>
      <t xml:space="preserve">ogółem
</t>
    </r>
    <r>
      <rPr>
        <i/>
        <sz val="9"/>
        <rFont val="Arial"/>
        <family val="2"/>
        <charset val="238"/>
      </rPr>
      <t xml:space="preserve">grand total </t>
    </r>
  </si>
  <si>
    <r>
      <t>Nakłady inwestycyjne</t>
    </r>
    <r>
      <rPr>
        <vertAlign val="superscript"/>
        <sz val="9"/>
        <rFont val="Arial"/>
        <family val="2"/>
        <charset val="238"/>
      </rPr>
      <t xml:space="preserve">                  </t>
    </r>
    <r>
      <rPr>
        <i/>
        <sz val="9"/>
        <rFont val="Arial"/>
        <family val="2"/>
        <charset val="238"/>
      </rPr>
      <t>Investment outlays</t>
    </r>
  </si>
  <si>
    <r>
      <t xml:space="preserve">                </t>
    </r>
    <r>
      <rPr>
        <i/>
        <sz val="10"/>
        <rFont val="Arial"/>
        <family val="2"/>
        <charset val="238"/>
      </rPr>
      <t xml:space="preserve"> INVESTMENT OUTLAYS </t>
    </r>
    <r>
      <rPr>
        <i/>
        <vertAlign val="superscript"/>
        <sz val="10"/>
        <rFont val="Arial"/>
        <family val="2"/>
        <charset val="238"/>
      </rPr>
      <t>a</t>
    </r>
  </si>
  <si>
    <t>Budownictwo ……………………………………………………………………….</t>
  </si>
  <si>
    <t>Informacja i komunikacja ………………………………………………………….</t>
  </si>
  <si>
    <t>Działalność finansowa i ubezpieczeniowa ………………………………………</t>
  </si>
  <si>
    <t>Transport i gospodarka magazynowa …………………………………………..</t>
  </si>
  <si>
    <t>OGÓŁEM ………………………………………………………………………..….</t>
  </si>
  <si>
    <t>Rolnictwo, leśnictwo, łowiectwo i rybactwo …………………………………..…</t>
  </si>
  <si>
    <t>Przemysł …………………………………………………………………………....</t>
  </si>
  <si>
    <t>     górnictwo i wydobywanie ……………………………………………………..</t>
  </si>
  <si>
    <t>     przetwórstwo przemysłowe ……………………………………………………</t>
  </si>
  <si>
    <t>Działalność profesjonalna, naukowa i techniczna ………………………………</t>
  </si>
  <si>
    <t>Edukacja ……………………………………………………………………………</t>
  </si>
  <si>
    <t>Opieka zdrowotna i pomoc społeczna …………………………………………..</t>
  </si>
  <si>
    <t>Działalność związana z kulturą, rozrywką i rekreacją …………………………..</t>
  </si>
  <si>
    <t>Pozostała działalność usługowa ………………………………………………….</t>
  </si>
  <si>
    <t xml:space="preserve">a  See methodological notes item 21.  b,c  Data of  pigs;  b – end of July,   c – end of November.   </t>
  </si>
  <si>
    <r>
      <t>Ziarno zbóż</t>
    </r>
    <r>
      <rPr>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</si>
  <si>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t xml:space="preserve">w  tonach    </t>
    </r>
    <r>
      <rPr>
        <i/>
        <sz val="9"/>
        <rFont val="Arial"/>
        <family val="2"/>
        <charset val="238"/>
      </rPr>
      <t>in tonnes</t>
    </r>
  </si>
  <si>
    <t xml:space="preserve">Śmietana o zawartości tłuszczu 18% - za 200 g  </t>
  </si>
  <si>
    <t>Sour cream, fat content 18% - per 200 g</t>
  </si>
  <si>
    <r>
      <t xml:space="preserve">w tonach
</t>
    </r>
    <r>
      <rPr>
        <i/>
        <sz val="9"/>
        <rFont val="Arial"/>
        <family val="2"/>
        <charset val="238"/>
      </rPr>
      <t>in tonnes</t>
    </r>
  </si>
  <si>
    <t xml:space="preserve">Ź r ó d ł o: dane Komendy Wojewódzkiej Policji we Wrocławiu </t>
  </si>
  <si>
    <t>S o u r c e: data of the Voivodship Police Headquarters in Wrocław</t>
  </si>
  <si>
    <t xml:space="preserve">                Stan w dniu 31 XII</t>
  </si>
  <si>
    <t>176*</t>
  </si>
  <si>
    <t>203*</t>
  </si>
  <si>
    <t>262*</t>
  </si>
  <si>
    <t>245*</t>
  </si>
  <si>
    <t>21*</t>
  </si>
  <si>
    <t>250*</t>
  </si>
  <si>
    <t>254*</t>
  </si>
  <si>
    <t>332*</t>
  </si>
  <si>
    <t>333*</t>
  </si>
  <si>
    <t>356*</t>
  </si>
  <si>
    <t>2441*</t>
  </si>
  <si>
    <t>2364*</t>
  </si>
  <si>
    <t>2826*</t>
  </si>
  <si>
    <t>2171*</t>
  </si>
  <si>
    <t>2467*</t>
  </si>
  <si>
    <t>265*</t>
  </si>
  <si>
    <t>275*</t>
  </si>
  <si>
    <t>353*</t>
  </si>
  <si>
    <t>358*</t>
  </si>
  <si>
    <t>385*</t>
  </si>
  <si>
    <t>241*</t>
  </si>
  <si>
    <t>29*</t>
  </si>
  <si>
    <t>38507*</t>
  </si>
  <si>
    <t>104,0*</t>
  </si>
  <si>
    <t>101,5*</t>
  </si>
  <si>
    <t>95,6*</t>
  </si>
  <si>
    <t>109,7*</t>
  </si>
  <si>
    <t>105,5*</t>
  </si>
  <si>
    <t>106,5*</t>
  </si>
  <si>
    <t>107,0*</t>
  </si>
  <si>
    <t>108,8*</t>
  </si>
  <si>
    <t>109,3*</t>
  </si>
  <si>
    <t>110,0*</t>
  </si>
  <si>
    <t>111,2*</t>
  </si>
  <si>
    <t>111,8*</t>
  </si>
  <si>
    <t>112,3*</t>
  </si>
  <si>
    <t>101,9*</t>
  </si>
  <si>
    <t>100,3*</t>
  </si>
  <si>
    <t>110,6*</t>
  </si>
  <si>
    <t>108,1*</t>
  </si>
  <si>
    <t>113,6*</t>
  </si>
  <si>
    <t>116,0*</t>
  </si>
  <si>
    <t>109,8*</t>
  </si>
  <si>
    <t>119,0*</t>
  </si>
  <si>
    <t>120,3*</t>
  </si>
  <si>
    <t>114,3*</t>
  </si>
  <si>
    <t>83,8*</t>
  </si>
  <si>
    <t>104,9*</t>
  </si>
  <si>
    <t>97,7*</t>
  </si>
  <si>
    <t>105,0*</t>
  </si>
  <si>
    <t>104,5*</t>
  </si>
  <si>
    <t>87,5*</t>
  </si>
  <si>
    <t>115,3*</t>
  </si>
  <si>
    <t>94,6*</t>
  </si>
  <si>
    <t>125,3*</t>
  </si>
  <si>
    <t>2014</t>
  </si>
  <si>
    <t>93,3*</t>
  </si>
  <si>
    <t>95,2*</t>
  </si>
  <si>
    <t>89,0*</t>
  </si>
  <si>
    <t>95,9*</t>
  </si>
  <si>
    <t>102,8*</t>
  </si>
  <si>
    <t>99,2*</t>
  </si>
  <si>
    <t>97,5*</t>
  </si>
  <si>
    <t>94,2*</t>
  </si>
  <si>
    <t>99,1*</t>
  </si>
  <si>
    <t>94,7*</t>
  </si>
  <si>
    <t>27,4*</t>
  </si>
  <si>
    <t>93,1*</t>
  </si>
  <si>
    <t>27,7*</t>
  </si>
  <si>
    <t>100,5*</t>
  </si>
  <si>
    <t>24,5*</t>
  </si>
  <si>
    <t>55,3*</t>
  </si>
  <si>
    <t>147,2*</t>
  </si>
  <si>
    <t>35,0*</t>
  </si>
  <si>
    <t>16,3*</t>
  </si>
  <si>
    <t>70,8*</t>
  </si>
  <si>
    <t>115,4*</t>
  </si>
  <si>
    <t>38,7*</t>
  </si>
  <si>
    <t>32,2*</t>
  </si>
  <si>
    <t>163,0*</t>
  </si>
  <si>
    <t>82,8*</t>
  </si>
  <si>
    <t>133,0*</t>
  </si>
  <si>
    <t>162,0*</t>
  </si>
  <si>
    <t>141,3*</t>
  </si>
  <si>
    <t>w tym</t>
  </si>
  <si>
    <t>98,2</t>
  </si>
  <si>
    <t>marzec</t>
  </si>
  <si>
    <t>march</t>
  </si>
  <si>
    <t>2013</t>
  </si>
  <si>
    <r>
      <rPr>
        <sz val="9"/>
        <color indexed="8"/>
        <rFont val="Arial"/>
        <family val="2"/>
        <charset val="238"/>
      </rPr>
      <t xml:space="preserve">w zł </t>
    </r>
    <r>
      <rPr>
        <i/>
        <sz val="9"/>
        <color indexed="8"/>
        <rFont val="Arial"/>
        <family val="2"/>
        <charset val="238"/>
      </rPr>
      <t xml:space="preserve">             in zl</t>
    </r>
  </si>
  <si>
    <t>1070</t>
  </si>
  <si>
    <t>60</t>
  </si>
  <si>
    <t>31</t>
  </si>
  <si>
    <t>56</t>
  </si>
  <si>
    <t>151</t>
  </si>
  <si>
    <t>129</t>
  </si>
  <si>
    <t>3672</t>
  </si>
  <si>
    <t>3495</t>
  </si>
  <si>
    <t>653</t>
  </si>
  <si>
    <t>6</t>
  </si>
  <si>
    <t>55</t>
  </si>
  <si>
    <t>456</t>
  </si>
  <si>
    <t>624</t>
  </si>
  <si>
    <t>38</t>
  </si>
  <si>
    <t>586</t>
  </si>
  <si>
    <t>7080</t>
  </si>
  <si>
    <t>12</t>
  </si>
  <si>
    <t>5</t>
  </si>
  <si>
    <t>4</t>
  </si>
  <si>
    <t>2</t>
  </si>
  <si>
    <t>222</t>
  </si>
  <si>
    <t>123</t>
  </si>
  <si>
    <t>202</t>
  </si>
  <si>
    <t>174</t>
  </si>
  <si>
    <t>505</t>
  </si>
  <si>
    <t>31709</t>
  </si>
  <si>
    <t>7238</t>
  </si>
  <si>
    <t>5643</t>
  </si>
  <si>
    <t>4119</t>
  </si>
  <si>
    <t>8387</t>
  </si>
  <si>
    <t>1607</t>
  </si>
  <si>
    <t>833</t>
  </si>
  <si>
    <t>117</t>
  </si>
  <si>
    <t>11</t>
  </si>
  <si>
    <t>26717</t>
  </si>
  <si>
    <t>6955</t>
  </si>
  <si>
    <t>8</t>
  </si>
  <si>
    <t>234633</t>
  </si>
  <si>
    <t>1570*</t>
  </si>
  <si>
    <t>111,6*</t>
  </si>
  <si>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t>
    </r>
  </si>
  <si>
    <t xml:space="preserve">XII                    2013=100 </t>
  </si>
  <si>
    <t>XII 2013</t>
  </si>
  <si>
    <t xml:space="preserve">XII             2012=100 </t>
  </si>
  <si>
    <t xml:space="preserve">                As of  31 XII</t>
  </si>
  <si>
    <t xml:space="preserve">                  REGISTERED  UNEMPLOYED  PERSONS  BY  EDUCATIONAL  LEVEL  IN  2014 </t>
  </si>
  <si>
    <t xml:space="preserve">                 REGISTERED  UNEMPLOYED  PERSONS  BY  AGE  IN  2014 </t>
  </si>
  <si>
    <t xml:space="preserve">                 REGISTERED  UNEMPLOYED  PERSONS  AND  JOB  OFFERS  IN  2014 </t>
  </si>
  <si>
    <t xml:space="preserve">               Stan w dniu 31 XII </t>
  </si>
  <si>
    <t xml:space="preserve">               As of  31 XII</t>
  </si>
  <si>
    <t>6129</t>
  </si>
  <si>
    <t>622</t>
  </si>
  <si>
    <t>5047</t>
  </si>
  <si>
    <t>6507</t>
  </si>
  <si>
    <t>432</t>
  </si>
  <si>
    <t>561</t>
  </si>
  <si>
    <t>5513</t>
  </si>
  <si>
    <t>6994</t>
  </si>
  <si>
    <t>582</t>
  </si>
  <si>
    <t>469</t>
  </si>
  <si>
    <t>5938</t>
  </si>
  <si>
    <t>227876</t>
  </si>
  <si>
    <t>206283</t>
  </si>
  <si>
    <t>11499</t>
  </si>
  <si>
    <t>19629</t>
  </si>
  <si>
    <t>1470</t>
  </si>
  <si>
    <t>16498</t>
  </si>
  <si>
    <t>13588</t>
  </si>
  <si>
    <t>745</t>
  </si>
  <si>
    <t>1289</t>
  </si>
  <si>
    <t>11549</t>
  </si>
  <si>
    <t>1652</t>
  </si>
  <si>
    <t>38791</t>
  </si>
  <si>
    <t>13652</t>
  </si>
  <si>
    <t>12107</t>
  </si>
  <si>
    <t>13032</t>
  </si>
  <si>
    <t>38486</t>
  </si>
  <si>
    <t>102,0*</t>
  </si>
  <si>
    <t>13,5</t>
  </si>
  <si>
    <t>14,0</t>
  </si>
  <si>
    <t>13,9</t>
  </si>
  <si>
    <t>3895,31</t>
  </si>
  <si>
    <t>104,2</t>
  </si>
  <si>
    <t>3896,97</t>
  </si>
  <si>
    <t>3805,28</t>
  </si>
  <si>
    <t>3856,56</t>
  </si>
  <si>
    <t>4017,75</t>
  </si>
  <si>
    <t>103,4</t>
  </si>
  <si>
    <t>104,0</t>
  </si>
  <si>
    <t>104,8</t>
  </si>
  <si>
    <t>91,0</t>
  </si>
  <si>
    <t>99,0</t>
  </si>
  <si>
    <t>100,8</t>
  </si>
  <si>
    <t>98,4</t>
  </si>
  <si>
    <t>116,3</t>
  </si>
  <si>
    <t>-17491,0</t>
  </si>
  <si>
    <t>-2601,1</t>
  </si>
  <si>
    <t>-11718,2</t>
  </si>
  <si>
    <t>104,9</t>
  </si>
  <si>
    <t>105,3</t>
  </si>
  <si>
    <t>105,5</t>
  </si>
  <si>
    <t>96,1</t>
  </si>
  <si>
    <t>114,4</t>
  </si>
  <si>
    <t>117,4</t>
  </si>
  <si>
    <t>95,4</t>
  </si>
  <si>
    <t>103,0</t>
  </si>
  <si>
    <t>109,4</t>
  </si>
  <si>
    <t>36,0</t>
  </si>
  <si>
    <t>118,7</t>
  </si>
  <si>
    <r>
      <t xml:space="preserve">WYBRANE  DANE  O  WOJEWÓDZTWIE 
</t>
    </r>
    <r>
      <rPr>
        <i/>
        <u/>
        <sz val="9"/>
        <rFont val="Arial"/>
        <family val="2"/>
        <charset val="238"/>
      </rPr>
      <t>SELECTED  DATA  ON  VOIVODSHIP</t>
    </r>
  </si>
  <si>
    <r>
      <t xml:space="preserve">WYBRANE  DANE  WEDŁUG  SEKTORÓW  WŁASNOŚCI 
</t>
    </r>
    <r>
      <rPr>
        <i/>
        <u/>
        <sz val="9"/>
        <rFont val="Arial"/>
        <family val="2"/>
        <charset val="238"/>
      </rPr>
      <t xml:space="preserve">SELECTED  DATA  BY  OWNERSHIP  SECTORS </t>
    </r>
  </si>
  <si>
    <r>
      <t xml:space="preserve">STAN  I  RUCH  NATURALNY  LUDNOŚCI
</t>
    </r>
    <r>
      <rPr>
        <i/>
        <u/>
        <sz val="9"/>
        <rFont val="Arial"/>
        <family val="2"/>
        <charset val="238"/>
      </rPr>
      <t>POPULATION  AND  VITAL  STATISTICS</t>
    </r>
  </si>
  <si>
    <r>
      <t xml:space="preserve">PRACUJĄCY W SEKTORZE PRZEDSIEBIORSTW
</t>
    </r>
    <r>
      <rPr>
        <i/>
        <u/>
        <sz val="9"/>
        <rFont val="Arial"/>
        <family val="2"/>
        <charset val="238"/>
      </rPr>
      <t>EMPLOYED PERSONS IN ENTERPRISE SECTOR</t>
    </r>
  </si>
  <si>
    <r>
      <t xml:space="preserve">PRZECIĘTNE ZATRUDNIENIE W SEKTORZE PRZEDSIEBIORSTW
</t>
    </r>
    <r>
      <rPr>
        <i/>
        <u/>
        <sz val="9"/>
        <rFont val="Arial"/>
        <family val="2"/>
        <charset val="238"/>
      </rPr>
      <t>AVERAGE PAID EMPLOYMENT IN ENTERPRISE SECTOR</t>
    </r>
  </si>
  <si>
    <r>
      <t xml:space="preserve">BEZROBOTNI ZAREJESTROWANI, BĘDĄCY W SZCZEGÓLNEJ SYTUACJI NA RYNKU PRACY
</t>
    </r>
    <r>
      <rPr>
        <i/>
        <u/>
        <sz val="9"/>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</si>
  <si>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rFont val="Arial"/>
        <family val="2"/>
        <charset val="238"/>
      </rPr>
      <t xml:space="preserve">REGISTERED  UNEMPLOYED  PERSONS  BY  EDUCATIONAL  LEVEL,  AGE,  DURATION  OF  UNEMPLOYMENT  AND  WORK  SENIORITY </t>
    </r>
  </si>
  <si>
    <r>
      <t xml:space="preserve">AKTYWNOŚĆ  EKONOMICZNA  LUDNOŚCI  W  WIEKU  15  LAT  I  WIĘCEJ  WEDŁUG  BAEL
</t>
    </r>
    <r>
      <rPr>
        <i/>
        <u/>
        <sz val="9"/>
        <rFont val="Arial"/>
        <family val="2"/>
        <charset val="238"/>
      </rPr>
      <t>ECONOMIC  ACTIVITY  OF  POPULATION  AGED  15  AND  MORE  BY  LFS</t>
    </r>
  </si>
  <si>
    <r>
      <t xml:space="preserve">BEZROBOCIE  WEDŁUG  BAEL
</t>
    </r>
    <r>
      <rPr>
        <i/>
        <u/>
        <sz val="9"/>
        <rFont val="Arial"/>
        <family val="2"/>
        <charset val="238"/>
      </rPr>
      <t>UNEMPLOYMENT  BY  LFS</t>
    </r>
  </si>
  <si>
    <r>
      <t xml:space="preserve">PRZECIĘTNE MIESIĘCZNE WYNAGRODZENIA BRUTTO W SEKTORZE PRZEDSIĘBIORSTW
</t>
    </r>
    <r>
      <rPr>
        <i/>
        <u/>
        <sz val="9"/>
        <rFont val="Arial"/>
        <family val="2"/>
        <charset val="238"/>
      </rPr>
      <t>AVERAGE MONTHLY GROSS WAGES AND SALARIES IN ENTERPRISE SECTOR</t>
    </r>
  </si>
  <si>
    <r>
      <t xml:space="preserve">ŚWIADCZENIA  SPOŁECZNE
</t>
    </r>
    <r>
      <rPr>
        <i/>
        <u/>
        <sz val="9"/>
        <rFont val="Arial"/>
        <family val="2"/>
        <charset val="238"/>
      </rPr>
      <t>SOCIAL  BENEFITS</t>
    </r>
  </si>
  <si>
    <r>
      <t xml:space="preserve">WYNIKI  FINANSOWE  PRZEDSIĘBIORSTW
</t>
    </r>
    <r>
      <rPr>
        <i/>
        <u/>
        <sz val="9"/>
        <rFont val="Arial"/>
        <family val="2"/>
        <charset val="238"/>
      </rPr>
      <t>FINANCIAL  RESULTS  OF  ENTERPRISES</t>
    </r>
  </si>
  <si>
    <r>
      <t xml:space="preserve">WYNIKI  FINANSOWE  PRZEDSIĘBIORSTW  WEDŁUG  SEKCJI
</t>
    </r>
    <r>
      <rPr>
        <i/>
        <u/>
        <sz val="9"/>
        <rFont val="Arial"/>
        <family val="2"/>
        <charset val="238"/>
      </rPr>
      <t xml:space="preserve">FINANCIAL  RESULTS  OF  ENTERPRISES  BY  SECTIONS </t>
    </r>
    <r>
      <rPr>
        <u/>
        <sz val="9"/>
        <rFont val="Arial"/>
        <family val="2"/>
        <charset val="238"/>
      </rPr>
      <t xml:space="preserve">
I. PRZYCHODY,  KOSZTY,  WYNIK  FINANSOWY  ZE  SPRZEDAŻY
</t>
    </r>
    <r>
      <rPr>
        <i/>
        <u/>
        <sz val="9"/>
        <rFont val="Arial"/>
        <family val="2"/>
        <charset val="238"/>
      </rPr>
      <t>I. REVENUES,  COSTS,  FINANCIAL  RESULT  FROM  SALE</t>
    </r>
  </si>
  <si>
    <r>
      <t xml:space="preserve">WYNIKI  FINANSOWE  PRZEDSIĘBIORSTW  WEDŁUG  SEKCJI
</t>
    </r>
    <r>
      <rPr>
        <i/>
        <u/>
        <sz val="9"/>
        <rFont val="Arial"/>
        <family val="2"/>
        <charset val="238"/>
      </rPr>
      <t>FINANCIAL  RESULTS  OF  ENTERPRISES  BY  SECTIONS</t>
    </r>
    <r>
      <rPr>
        <u/>
        <sz val="9"/>
        <rFont val="Arial"/>
        <family val="2"/>
        <charset val="238"/>
      </rPr>
      <t xml:space="preserve">
II. WYNIK  FINANSOWY  BRUTTO
</t>
    </r>
    <r>
      <rPr>
        <i/>
        <u/>
        <sz val="9"/>
        <rFont val="Arial"/>
        <family val="2"/>
        <charset val="238"/>
      </rPr>
      <t>II. GROSS  FINANCIAL  RESULT</t>
    </r>
  </si>
  <si>
    <r>
      <t xml:space="preserve">WYNIKI  FINANSOWE  PRZEDSIĘBIORSTW  WEDŁUG  SEKCJI
</t>
    </r>
    <r>
      <rPr>
        <i/>
        <u/>
        <sz val="9"/>
        <rFont val="Arial"/>
        <family val="2"/>
        <charset val="238"/>
      </rPr>
      <t>FINANCIAL  RESULTS  OF  ENTERPRISES  BY  SECTIONS</t>
    </r>
    <r>
      <rPr>
        <u/>
        <sz val="9"/>
        <rFont val="Arial"/>
        <family val="2"/>
        <charset val="238"/>
      </rPr>
      <t xml:space="preserve">
III. WYNIK  FINANSOWY  NETTO
</t>
    </r>
    <r>
      <rPr>
        <i/>
        <u/>
        <sz val="9"/>
        <rFont val="Arial"/>
        <family val="2"/>
        <charset val="238"/>
      </rPr>
      <t>III. NET  FINANCIAL  RESULT</t>
    </r>
  </si>
  <si>
    <r>
      <t xml:space="preserve">RELACJE  EKONOMICZNE  ORAZ  STRUKTURA  PRZEDSIĘBIORSTW  WEDŁUG  UZYSKANYCH  WYNIKÓW  FINANSOWYCH
</t>
    </r>
    <r>
      <rPr>
        <i/>
        <u/>
        <sz val="9"/>
        <rFont val="Arial"/>
        <family val="2"/>
        <charset val="238"/>
      </rPr>
      <t>ECONOMIC  RELATIONS  AND  COMPOSITION  OF  ENTERPRISES  BY  OBTAINED  FINANCIAL  RESULT</t>
    </r>
  </si>
  <si>
    <r>
      <t xml:space="preserve">AKTYWA  OBROTOWE  ORAZ  ZOBOWIĄZANIA  KRÓTKO-  I  DŁUGOTERMINOWE  PRZEDSIĘBIORSTW 
</t>
    </r>
    <r>
      <rPr>
        <i/>
        <u/>
        <sz val="9"/>
        <rFont val="Arial"/>
        <family val="2"/>
        <charset val="238"/>
      </rPr>
      <t>CURRENT  ASSETS  AND  SHORT-TERM  AND  LONG-TERM  LIABILITIES  OF  ENTERPRISES</t>
    </r>
  </si>
  <si>
    <r>
      <t xml:space="preserve">AKTYWA  OBROTOWE  ORAZ  ZOBOWIĄZANIA  PRZEDSIĘBIORSTW  WEDŁUG  SEKCJI 
</t>
    </r>
    <r>
      <rPr>
        <i/>
        <u/>
        <sz val="9"/>
        <rFont val="Arial"/>
        <family val="2"/>
        <charset val="238"/>
      </rPr>
      <t>CURRENT  ASSETS  AND  LIABILITIES  OF  ENTERPRISES  BY  SECTIONS</t>
    </r>
  </si>
  <si>
    <r>
      <t xml:space="preserve">WSKAŹNIKI  CEN  TOWARÓW  I  USŁUG  KONSUMPCYJNYCH 
</t>
    </r>
    <r>
      <rPr>
        <i/>
        <u/>
        <sz val="9"/>
        <rFont val="Arial"/>
        <family val="2"/>
        <charset val="238"/>
      </rPr>
      <t>PRICE  INDICES  OF  CONSUMER  GOODS  AND  SERVICES</t>
    </r>
  </si>
  <si>
    <r>
      <t xml:space="preserve">CENY  DETALICZNE  WYBRANYCH  TOWARÓW  I  USŁUG  KONSUMPCYJNYCH
</t>
    </r>
    <r>
      <rPr>
        <i/>
        <u/>
        <sz val="9"/>
        <rFont val="Arial"/>
        <family val="2"/>
        <charset val="238"/>
      </rPr>
      <t> RETAIL  PRICES  OF  SELECTED  CONSUMER  GOODS  AND  SERVICES</t>
    </r>
  </si>
  <si>
    <r>
      <t xml:space="preserve">PRZECIĘTNE CENY SKUPU WAŻNIEJSZYCH PRODUKTÓW ROLNYCH
</t>
    </r>
    <r>
      <rPr>
        <i/>
        <u/>
        <sz val="9"/>
        <rFont val="Arial"/>
        <family val="2"/>
        <charset val="238"/>
      </rPr>
      <t>AVERAGE PROCUREMENT PRICES OF MAJOR AGRICULTURAL PRODUCTS</t>
    </r>
  </si>
  <si>
    <r>
      <t xml:space="preserve">PRZECIĘTNE CENY UZYSKIWANE PRZEZ ROLNIKÓW NA TARGOWISKACH
</t>
    </r>
    <r>
      <rPr>
        <i/>
        <u/>
        <sz val="9"/>
        <rFont val="Arial"/>
        <family val="2"/>
        <charset val="238"/>
      </rPr>
      <t>AVERAGE MARKETPLACE PRICES RECEIVED BY FARMERS</t>
    </r>
  </si>
  <si>
    <r>
      <t xml:space="preserve">RELACJE CEN W ROLNICTWIE
</t>
    </r>
    <r>
      <rPr>
        <i/>
        <u/>
        <sz val="9"/>
        <rFont val="Arial"/>
        <family val="2"/>
        <charset val="238"/>
      </rPr>
      <t>PRICES RELATIONS IN AGRICULTURE</t>
    </r>
  </si>
  <si>
    <r>
      <t xml:space="preserve">NAKŁADY  INWESTYCYJNE
</t>
    </r>
    <r>
      <rPr>
        <i/>
        <u/>
        <sz val="9"/>
        <rFont val="Arial"/>
        <family val="2"/>
        <charset val="238"/>
      </rPr>
      <t>INVESTMENT  OUTLAYS</t>
    </r>
  </si>
  <si>
    <r>
      <t xml:space="preserve">MIESZKANIA
</t>
    </r>
    <r>
      <rPr>
        <i/>
        <u/>
        <sz val="9"/>
        <rFont val="Arial"/>
        <family val="2"/>
        <charset val="238"/>
      </rPr>
      <t>DWELLINGS</t>
    </r>
  </si>
  <si>
    <r>
      <t xml:space="preserve">ZWIERZĘTA  GOSPODARSKIE
</t>
    </r>
    <r>
      <rPr>
        <i/>
        <u/>
        <sz val="9"/>
        <rFont val="Arial"/>
        <family val="2"/>
        <charset val="238"/>
      </rPr>
      <t>LIVESTOCK</t>
    </r>
  </si>
  <si>
    <r>
      <t xml:space="preserve">SKUP WAŻNIEJSZYCH PRODUKTÓW ROLNYCH
</t>
    </r>
    <r>
      <rPr>
        <i/>
        <u/>
        <sz val="9"/>
        <rFont val="Arial"/>
        <family val="2"/>
        <charset val="238"/>
      </rPr>
      <t>PROCUREMENT OF MAJOR AGRICULTURAL PRODUCTS</t>
    </r>
  </si>
  <si>
    <r>
      <t xml:space="preserve">PRODUKCJA SPRZEDANA PRZEMYSŁU
</t>
    </r>
    <r>
      <rPr>
        <i/>
        <u/>
        <sz val="9"/>
        <rFont val="Arial"/>
        <family val="2"/>
        <charset val="238"/>
      </rPr>
      <t>SOLD PRODUCTION OF INDUSTRY</t>
    </r>
  </si>
  <si>
    <r>
      <rPr>
        <u/>
        <sz val="9"/>
        <rFont val="Arial"/>
        <family val="2"/>
        <charset val="238"/>
      </rPr>
      <t>PRODUKCJA SPRZEDANA PRZEMYSŁU</t>
    </r>
    <r>
      <rPr>
        <i/>
        <u/>
        <sz val="9"/>
        <rFont val="Arial"/>
        <family val="2"/>
        <charset val="238"/>
      </rPr>
      <t xml:space="preserve">
SOLD PRODUCTION OF INDUSTRY</t>
    </r>
  </si>
  <si>
    <r>
      <t xml:space="preserve">PRODUKCJA WAŻNIEJSZYCH WYROBÓW WEDŁUG PKWiU
</t>
    </r>
    <r>
      <rPr>
        <i/>
        <u/>
        <sz val="9"/>
        <rFont val="Arial"/>
        <family val="2"/>
        <charset val="238"/>
      </rPr>
      <t xml:space="preserve"> PRODUCTION OF MAJOR PRODUCTS BY PKWiU</t>
    </r>
  </si>
  <si>
    <r>
      <t xml:space="preserve">PRODUKCJA SPRZEDANA BUDOWNICTWA
</t>
    </r>
    <r>
      <rPr>
        <i/>
        <u/>
        <sz val="9"/>
        <rFont val="Arial"/>
        <family val="2"/>
        <charset val="238"/>
      </rPr>
      <t>SOLD PRODUCTION OF CONSTRUCTION</t>
    </r>
  </si>
  <si>
    <r>
      <t xml:space="preserve">SPRZEDAŻ  DETALICZNA TOWARÓW  WEDŁUG RODZAJÓW  DZIAŁALNOŚCI  PRZEDSIĘBIORSTWA 
</t>
    </r>
    <r>
      <rPr>
        <i/>
        <u/>
        <sz val="9"/>
        <rFont val="Arial"/>
        <family val="2"/>
        <charset val="238"/>
      </rPr>
      <t>RETAIL  SALES  OF  GOODS  BY  TYPE  OF  ENTERPRISE  ACTIVITY</t>
    </r>
  </si>
  <si>
    <r>
      <t xml:space="preserve">WYKORZYSTANIE  TURYSTYCZNYCH OBIEKTÓW  NOCLEGOWYCH  
</t>
    </r>
    <r>
      <rPr>
        <i/>
        <u/>
        <sz val="9"/>
        <rFont val="Arial"/>
        <family val="2"/>
        <charset val="238"/>
      </rPr>
      <t>OCCUPANCY  IN  TOURIST ACCOMMODATION  ESTABLISHMENTS</t>
    </r>
  </si>
  <si>
    <r>
      <t xml:space="preserve">WYKORZYSTANIE  TURYSTYCZNYCH OBIEKTÓW  NOCLEGOWYCH 
</t>
    </r>
    <r>
      <rPr>
        <i/>
        <u/>
        <sz val="9"/>
        <rFont val="Arial"/>
        <family val="2"/>
        <charset val="238"/>
      </rPr>
      <t>OCCUPANCY  IN  TOURIST  ACCOMMODATION  ESTABLISHMENTS</t>
    </r>
  </si>
  <si>
    <r>
      <t xml:space="preserve">ZDARZENIA DROGOWE
</t>
    </r>
    <r>
      <rPr>
        <i/>
        <u/>
        <sz val="9"/>
        <rFont val="Arial"/>
        <family val="2"/>
        <charset val="238"/>
      </rPr>
      <t>ROAD  TRAFFIC  ACCIDENTS</t>
    </r>
  </si>
  <si>
    <r>
      <t xml:space="preserve">DZIAŁANIA RATOWNICZO- GAŚNICZE
</t>
    </r>
    <r>
      <rPr>
        <i/>
        <u/>
        <sz val="9"/>
        <rFont val="Arial"/>
        <family val="2"/>
        <charset val="238"/>
      </rPr>
      <t>RESCUE-EXTINGUISHING  ACTIVITIES</t>
    </r>
  </si>
  <si>
    <r>
      <t xml:space="preserve">POŻARY WEDŁUG MIEJSCA POWSTAWANIA
</t>
    </r>
    <r>
      <rPr>
        <i/>
        <u/>
        <sz val="9"/>
        <rFont val="Arial"/>
        <family val="2"/>
        <charset val="238"/>
      </rPr>
      <t>FIRES BY PLACES OF OCCURED</t>
    </r>
  </si>
  <si>
    <r>
      <t xml:space="preserve">POŻARY WEDŁUG GŁÓWNYCH PRZYCZYN POWSTANIA
</t>
    </r>
    <r>
      <rPr>
        <i/>
        <u/>
        <sz val="9"/>
        <rFont val="Arial"/>
        <family val="2"/>
        <charset val="238"/>
      </rPr>
      <t>FIRES BY MAIN CAUSES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</si>
  <si>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</si>
  <si>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SEKCJI 
</t>
    </r>
    <r>
      <rPr>
        <i/>
        <u/>
        <sz val="9"/>
        <rFont val="Arial"/>
        <family val="2"/>
        <charset val="238"/>
      </rPr>
      <t>NATIONAL  ECONOMY  ENTITIES  IN THE REGON REGISTER BY  SECTIONS</t>
    </r>
  </si>
  <si>
    <r>
      <t xml:space="preserve">PODMIOTY  GOSPODARKI  NARODOWEJ  W REJESTRZE REGON WEDŁUG  FORMY  PRAWNEJ 
</t>
    </r>
    <r>
      <rPr>
        <i/>
        <u/>
        <sz val="9"/>
        <rFont val="Arial"/>
        <family val="2"/>
        <charset val="238"/>
      </rPr>
      <t>NATIONAL  ECONOMY  ENTITIES  IN THE REGON REGISTER BY  FORM  OF  LEGAL</t>
    </r>
  </si>
  <si>
    <r>
      <t xml:space="preserve">LUDNOŚC W  2013 R.
</t>
    </r>
    <r>
      <rPr>
        <i/>
        <u/>
        <sz val="9"/>
        <rFont val="Arial"/>
        <family val="2"/>
        <charset val="238"/>
      </rPr>
      <t>POPULATION IN  2013</t>
    </r>
  </si>
  <si>
    <r>
      <t xml:space="preserve">WYBRANE  WSKAŹNIKI OGÓLNOPOLSKIE
</t>
    </r>
    <r>
      <rPr>
        <i/>
        <u/>
        <sz val="9"/>
        <rFont val="Arial"/>
        <family val="2"/>
        <charset val="238"/>
      </rPr>
      <t>SELECTED  INDICATORS  FOR  POLAND</t>
    </r>
  </si>
  <si>
    <r>
      <t xml:space="preserve">PODSTAWOWE  DANE  O  WOJEWÓDZTWACH
</t>
    </r>
    <r>
      <rPr>
        <i/>
        <u/>
        <sz val="9"/>
        <rFont val="Arial"/>
        <family val="2"/>
        <charset val="238"/>
      </rPr>
      <t>BASIC  DATA  ON  VOIVODSHIPS</t>
    </r>
  </si>
  <si>
    <t xml:space="preserve">    TABL.3</t>
  </si>
  <si>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</si>
  <si>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</si>
  <si>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ogółem
total</t>
  </si>
  <si>
    <r>
      <t xml:space="preserve">w mln zł           </t>
    </r>
    <r>
      <rPr>
        <i/>
        <sz val="9"/>
        <rFont val="Arial"/>
        <family val="2"/>
        <charset val="238"/>
      </rPr>
      <t xml:space="preserve">in mln zl </t>
    </r>
  </si>
  <si>
    <r>
      <t xml:space="preserve">WOJEWÓDZTWA                                         </t>
    </r>
    <r>
      <rPr>
        <i/>
        <sz val="9"/>
        <rFont val="Arial"/>
        <family val="2"/>
        <charset val="238"/>
      </rPr>
      <t xml:space="preserve">VOIVODSHIPS </t>
    </r>
  </si>
  <si>
    <r>
      <t xml:space="preserve"> Przemysł </t>
    </r>
    <r>
      <rPr>
        <vertAlign val="superscript"/>
        <sz val="9"/>
        <rFont val="Arial"/>
        <family val="2"/>
        <charset val="238"/>
      </rPr>
      <t>a</t>
    </r>
    <r>
      <rPr>
        <sz val="9"/>
        <rFont val="Arial"/>
        <family val="2"/>
        <charset val="238"/>
      </rPr>
      <t xml:space="preserve">    Industry </t>
    </r>
    <r>
      <rPr>
        <vertAlign val="superscript"/>
        <sz val="9"/>
        <rFont val="Arial"/>
        <family val="2"/>
        <charset val="238"/>
      </rPr>
      <t>a</t>
    </r>
    <r>
      <rPr>
        <sz val="9"/>
        <rFont val="Arial"/>
        <family val="2"/>
        <charset val="238"/>
      </rPr>
      <t xml:space="preserve">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</si>
  <si>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</si>
  <si>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</si>
  <si>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</si>
  <si>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</si>
  <si>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</si>
  <si>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w mln zł     </t>
    </r>
    <r>
      <rPr>
        <i/>
        <sz val="9"/>
        <rFont val="Arial"/>
        <family val="2"/>
        <charset val="238"/>
      </rPr>
      <t xml:space="preserve">in mln zl    </t>
    </r>
    <r>
      <rPr>
        <sz val="9"/>
        <rFont val="Arial"/>
        <family val="2"/>
        <charset val="238"/>
      </rPr>
      <t xml:space="preserve">   </t>
    </r>
  </si>
  <si>
    <r>
      <t xml:space="preserve">w tys.            </t>
    </r>
    <r>
      <rPr>
        <i/>
        <sz val="9"/>
        <rFont val="Arial"/>
        <family val="2"/>
        <charset val="238"/>
      </rPr>
      <t>in thous.</t>
    </r>
  </si>
  <si>
    <r>
      <t xml:space="preserve">w zł              </t>
    </r>
    <r>
      <rPr>
        <i/>
        <sz val="9"/>
        <rFont val="Arial"/>
        <family val="2"/>
        <charset val="238"/>
      </rPr>
      <t xml:space="preserve"> in zl </t>
    </r>
  </si>
  <si>
    <r>
      <t xml:space="preserve">w tys.               </t>
    </r>
    <r>
      <rPr>
        <i/>
        <sz val="9"/>
        <rFont val="Arial"/>
        <family val="2"/>
        <charset val="238"/>
      </rPr>
      <t xml:space="preserve">in thous. </t>
    </r>
  </si>
  <si>
    <r>
      <t xml:space="preserve">w złotych               </t>
    </r>
    <r>
      <rPr>
        <i/>
        <sz val="9"/>
        <rFont val="Arial"/>
        <family val="2"/>
        <charset val="238"/>
      </rPr>
      <t xml:space="preserve">in zloty </t>
    </r>
  </si>
  <si>
    <t>Jeleniogórski</t>
  </si>
  <si>
    <t>m. Jelenia Góra</t>
  </si>
  <si>
    <t>lubiński</t>
  </si>
  <si>
    <t>Wałbrzyski</t>
  </si>
  <si>
    <t>dzierżoniowski</t>
  </si>
  <si>
    <t>kłodzki</t>
  </si>
  <si>
    <t>wałbrzyski</t>
  </si>
  <si>
    <t>oleśnicki</t>
  </si>
  <si>
    <t>oławski</t>
  </si>
  <si>
    <t>strzeliński</t>
  </si>
  <si>
    <t>średzki</t>
  </si>
  <si>
    <t>wołowski</t>
  </si>
  <si>
    <t>wrocławski</t>
  </si>
  <si>
    <t>Podregion m. Wrocław</t>
  </si>
  <si>
    <r>
      <t xml:space="preserve">produkcja skór i wyrobów skórzanych </t>
    </r>
    <r>
      <rPr>
        <i/>
        <sz val="9"/>
        <rFont val="Arial"/>
        <family val="2"/>
        <charset val="238"/>
      </rPr>
      <t>manufacture of leather and related products</t>
    </r>
  </si>
  <si>
    <r>
      <t xml:space="preserve">produkcja
chemikaliów
i wyrobów
chemicznych
</t>
    </r>
    <r>
      <rPr>
        <i/>
        <sz val="9"/>
        <rFont val="Arial"/>
        <family val="2"/>
        <charset val="238"/>
      </rPr>
      <t>manufacture
of chemicals
and chemical</t>
    </r>
    <r>
      <rPr>
        <sz val="9"/>
        <rFont val="Arial"/>
        <family val="2"/>
        <charset val="238"/>
      </rPr>
      <t xml:space="preserve">
products</t>
    </r>
  </si>
  <si>
    <r>
      <t xml:space="preserve">produkcja
wyrobów
farmaceutycznych
</t>
    </r>
    <r>
      <rPr>
        <i/>
        <sz val="9"/>
        <rFont val="Arial"/>
        <family val="2"/>
        <charset val="238"/>
      </rPr>
      <t xml:space="preserve">manufacture
of pharmaceutical
products </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</si>
  <si>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</si>
  <si>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</si>
  <si>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</si>
  <si>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wyrobów
z metali  
</t>
    </r>
    <r>
      <rPr>
        <i/>
        <sz val="9"/>
        <rFont val="Arial"/>
        <family val="2"/>
        <charset val="238"/>
      </rPr>
      <t xml:space="preserve">manufacture
of metal
products  </t>
    </r>
  </si>
  <si>
    <r>
      <t xml:space="preserve">produkcja
komputerów,
wyrobów
elektronicznych
i optycznych
</t>
    </r>
    <r>
      <rPr>
        <i/>
        <sz val="9"/>
        <rFont val="Arial"/>
        <family val="2"/>
        <charset val="238"/>
      </rPr>
      <t>manufacture
of computer,
electronic and
optical products</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</si>
  <si>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</si>
  <si>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</si>
  <si>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</si>
  <si>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</si>
  <si>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Obciążenia wyniku finansowego brutto</t>
    </r>
    <r>
      <rPr>
        <vertAlign val="superscript"/>
        <sz val="9"/>
        <rFont val="Arial"/>
        <family val="2"/>
        <charset val="238"/>
      </rPr>
      <t>b</t>
    </r>
    <r>
      <rPr>
        <sz val="9"/>
        <rFont val="Arial"/>
        <family val="2"/>
        <charset val="238"/>
      </rPr>
      <t xml:space="preserve">       </t>
    </r>
    <r>
      <rPr>
        <i/>
        <sz val="9"/>
        <rFont val="Arial"/>
        <family val="2"/>
        <charset val="238"/>
      </rPr>
      <t>Encum-brances            of gross financial       result</t>
    </r>
    <r>
      <rPr>
        <i/>
        <vertAlign val="superscript"/>
        <sz val="9"/>
        <rFont val="Arial"/>
        <family val="2"/>
        <charset val="238"/>
      </rPr>
      <t>b</t>
    </r>
  </si>
  <si>
    <r>
      <t xml:space="preserve">Wynik finansowy netto                                            </t>
    </r>
    <r>
      <rPr>
        <i/>
        <sz val="9"/>
        <rFont val="Arial"/>
        <family val="2"/>
        <charset val="238"/>
      </rPr>
      <t xml:space="preserve">Net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</si>
  <si>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</si>
  <si>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</si>
  <si>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</si>
  <si>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</si>
  <si>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</si>
  <si>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</si>
  <si>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</si>
  <si>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</si>
  <si>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ogółem               </t>
    </r>
    <r>
      <rPr>
        <i/>
        <sz val="9"/>
        <rFont val="Arial"/>
        <family val="2"/>
        <charset val="238"/>
      </rPr>
      <t xml:space="preserve">total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</si>
  <si>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</si>
  <si>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</si>
  <si>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przychody finansowe         </t>
    </r>
    <r>
      <rPr>
        <i/>
        <sz val="9"/>
        <rFont val="Arial"/>
        <family val="2"/>
        <charset val="238"/>
      </rPr>
      <t xml:space="preserve">financial        revenues </t>
    </r>
  </si>
  <si>
    <r>
      <t xml:space="preserve">ogółem            </t>
    </r>
    <r>
      <rPr>
        <i/>
        <sz val="9"/>
        <rFont val="Arial"/>
        <family val="2"/>
        <charset val="238"/>
      </rPr>
      <t xml:space="preserve">total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</si>
  <si>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</si>
  <si>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</si>
  <si>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</si>
  <si>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</si>
  <si>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</si>
  <si>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</si>
  <si>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 analogiczny okres roku poprzedniego = 100                                                                                                                                                                                   </t>
    </r>
    <r>
      <rPr>
        <i/>
        <sz val="9"/>
        <color indexed="8"/>
        <rFont val="Arial"/>
        <family val="2"/>
        <charset val="238"/>
      </rPr>
      <t>corresponding period of previous year = 100</t>
    </r>
  </si>
  <si>
    <r>
      <t>Ziarno pszenicy
W</t>
    </r>
    <r>
      <rPr>
        <i/>
        <sz val="9"/>
        <rFont val="Arial"/>
        <family val="2"/>
        <charset val="238"/>
      </rPr>
      <t xml:space="preserve">heat grain </t>
    </r>
  </si>
  <si>
    <r>
      <t>    powiaty:  </t>
    </r>
    <r>
      <rPr>
        <b/>
        <i/>
        <sz val="9"/>
        <rFont val="Arial"/>
        <family val="2"/>
        <charset val="238"/>
      </rPr>
      <t xml:space="preserve"> powiats: </t>
    </r>
  </si>
  <si>
    <r>
      <t>    powiaty:   </t>
    </r>
    <r>
      <rPr>
        <b/>
        <i/>
        <sz val="9"/>
        <rFont val="Arial"/>
        <family val="2"/>
        <charset val="238"/>
      </rPr>
      <t xml:space="preserve">powiats: </t>
    </r>
  </si>
  <si>
    <t>Wrocławski</t>
  </si>
  <si>
    <t>168701,8*</t>
  </si>
  <si>
    <t>113776,8*</t>
  </si>
  <si>
    <t>48589,5*</t>
  </si>
  <si>
    <t>2633,5*</t>
  </si>
  <si>
    <t>395,0*</t>
  </si>
  <si>
    <t>3702,0*</t>
  </si>
  <si>
    <t>157341,1*</t>
  </si>
  <si>
    <t>107808,5*</t>
  </si>
  <si>
    <t>42334,4*</t>
  </si>
  <si>
    <t>2536,0*</t>
  </si>
  <si>
    <t>4662,2*</t>
  </si>
  <si>
    <t>12223,3*</t>
  </si>
  <si>
    <t>11360,7*</t>
  </si>
  <si>
    <t>11356,6*</t>
  </si>
  <si>
    <t>12788,7*</t>
  </si>
  <si>
    <t>1432,1*</t>
  </si>
  <si>
    <t>8899,9*</t>
  </si>
  <si>
    <t>10280,8*</t>
  </si>
  <si>
    <t>1380,9*</t>
  </si>
  <si>
    <t>162366,2*</t>
  </si>
  <si>
    <t>73734,3*</t>
  </si>
  <si>
    <t>2523,2*</t>
  </si>
  <si>
    <t>2425,6*</t>
  </si>
  <si>
    <t>6393,4*</t>
  </si>
  <si>
    <t>41517,5*</t>
  </si>
  <si>
    <t>3083,9*</t>
  </si>
  <si>
    <t>1463,4*</t>
  </si>
  <si>
    <t>1860,6*</t>
  </si>
  <si>
    <t>987,2*</t>
  </si>
  <si>
    <t>150142,9*</t>
  </si>
  <si>
    <t>69904,9*</t>
  </si>
  <si>
    <t>2271,3*</t>
  </si>
  <si>
    <t>2336,1*</t>
  </si>
  <si>
    <t>6520,6*</t>
  </si>
  <si>
    <t>40905,9*</t>
  </si>
  <si>
    <t>3139,5*</t>
  </si>
  <si>
    <t>1408,0*</t>
  </si>
  <si>
    <t>1761,0*</t>
  </si>
  <si>
    <t>969,1*</t>
  </si>
  <si>
    <t>3829,4*</t>
  </si>
  <si>
    <t>251,9*</t>
  </si>
  <si>
    <t>89,5*</t>
  </si>
  <si>
    <t>611,7*</t>
  </si>
  <si>
    <t>55,4*</t>
  </si>
  <si>
    <t>99,5*</t>
  </si>
  <si>
    <t>18,1*</t>
  </si>
  <si>
    <t>7,5*</t>
  </si>
  <si>
    <t>5,2*</t>
  </si>
  <si>
    <t>10,0*</t>
  </si>
  <si>
    <t>3,7*</t>
  </si>
  <si>
    <t>1,5*</t>
  </si>
  <si>
    <t>3,8*</t>
  </si>
  <si>
    <t>5,3*</t>
  </si>
  <si>
    <t>1,8*</t>
  </si>
  <si>
    <t>0,9*</t>
  </si>
  <si>
    <t>5,8*</t>
  </si>
  <si>
    <t>2,5*</t>
  </si>
  <si>
    <t>11,0*</t>
  </si>
  <si>
    <t>4,1*</t>
  </si>
  <si>
    <t>4,8*</t>
  </si>
  <si>
    <t>6,7*</t>
  </si>
  <si>
    <t>9,2*</t>
  </si>
  <si>
    <t>3,1*</t>
  </si>
  <si>
    <t>0,6*</t>
  </si>
  <si>
    <t>1,7*</t>
  </si>
  <si>
    <t>4,7*</t>
  </si>
  <si>
    <t>0,2*</t>
  </si>
  <si>
    <r>
      <t xml:space="preserve">w mln zł                    </t>
    </r>
    <r>
      <rPr>
        <i/>
        <sz val="9"/>
        <rFont val="Arial"/>
        <family val="2"/>
        <charset val="238"/>
      </rPr>
      <t>in mln zl</t>
    </r>
  </si>
  <si>
    <r>
      <t xml:space="preserve">w mln zł   </t>
    </r>
    <r>
      <rPr>
        <i/>
        <sz val="9"/>
        <rFont val="Arial"/>
        <family val="2"/>
        <charset val="238"/>
      </rPr>
      <t>in mln zl</t>
    </r>
  </si>
  <si>
    <r>
      <t xml:space="preserve">w mln zł   </t>
    </r>
    <r>
      <rPr>
        <i/>
        <sz val="9"/>
        <rFont val="Arial"/>
        <family val="2"/>
        <charset val="238"/>
      </rPr>
      <t xml:space="preserve"> in mln zl</t>
    </r>
  </si>
  <si>
    <r>
      <t xml:space="preserve">w mln zł  </t>
    </r>
    <r>
      <rPr>
        <i/>
        <sz val="9"/>
        <rFont val="Arial"/>
        <family val="2"/>
        <charset val="238"/>
      </rPr>
      <t>in mln zl</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</si>
  <si>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</si>
  <si>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</si>
  <si>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</si>
  <si>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</si>
  <si>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</si>
  <si>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</si>
  <si>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</si>
  <si>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</si>
  <si>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</si>
  <si>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pojazdy samo-chodowe, motocykle, części
</t>
    </r>
    <r>
      <rPr>
        <i/>
        <sz val="9"/>
        <rFont val="Arial"/>
        <family val="2"/>
        <charset val="238"/>
      </rPr>
      <t>motor              vehicles, motorcy-          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</si>
  <si>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</si>
  <si>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</si>
  <si>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</si>
  <si>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</si>
  <si>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</si>
  <si>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</si>
  <si>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</si>
  <si>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</si>
  <si>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</si>
  <si>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</si>
  <si>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Stopień     wykorzystania miejsc nocle-gowych                     w %
</t>
    </r>
    <r>
      <rPr>
        <i/>
        <sz val="9"/>
        <rFont val="Arial "/>
        <charset val="238"/>
      </rPr>
      <t>Utilisation           of bed places    in %</t>
    </r>
  </si>
  <si>
    <r>
      <t xml:space="preserve">Wynajęte        pokoje </t>
    </r>
    <r>
      <rPr>
        <i/>
        <vertAlign val="superscript"/>
        <sz val="9"/>
        <rFont val="Arial "/>
        <charset val="238"/>
      </rPr>
      <t xml:space="preserve">b </t>
    </r>
    <r>
      <rPr>
        <sz val="9"/>
        <rFont val="Arial "/>
        <charset val="238"/>
      </rPr>
      <t xml:space="preserve">
</t>
    </r>
    <r>
      <rPr>
        <i/>
        <sz val="9"/>
        <rFont val="Arial "/>
        <charset val="238"/>
      </rPr>
      <t xml:space="preserve">Rooms             rented </t>
    </r>
    <r>
      <rPr>
        <i/>
        <vertAlign val="superscript"/>
        <sz val="9"/>
        <rFont val="Arial "/>
        <charset val="238"/>
      </rPr>
      <t>b</t>
    </r>
  </si>
  <si>
    <r>
      <t xml:space="preserve">Stopień       wykorzystania   pokoi                         w % </t>
    </r>
    <r>
      <rPr>
        <i/>
        <vertAlign val="superscript"/>
        <sz val="9"/>
        <rFont val="Arial "/>
        <charset val="238"/>
      </rPr>
      <t>b</t>
    </r>
    <r>
      <rPr>
        <sz val="9"/>
        <rFont val="Arial "/>
        <charset val="238"/>
      </rPr>
      <t xml:space="preserve">
</t>
    </r>
    <r>
      <rPr>
        <i/>
        <sz val="9"/>
        <rFont val="Arial "/>
        <charset val="238"/>
      </rPr>
      <t xml:space="preserve">Utilisation                   of rooms                   in % </t>
    </r>
    <r>
      <rPr>
        <i/>
        <vertAlign val="superscript"/>
        <sz val="9"/>
        <rFont val="Arial "/>
        <charset val="238"/>
      </rPr>
      <t>b</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</si>
  <si>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</si>
  <si>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</si>
  <si>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</si>
  <si>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</si>
  <si>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</si>
  <si>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w tys. zł    </t>
    </r>
    <r>
      <rPr>
        <i/>
        <sz val="9"/>
        <rFont val="Arial"/>
        <family val="2"/>
        <charset val="238"/>
      </rPr>
      <t>in thous. zl</t>
    </r>
  </si>
  <si>
    <r>
      <t xml:space="preserve">
w tys. zł   </t>
    </r>
    <r>
      <rPr>
        <i/>
        <sz val="9"/>
        <rFont val="Arial"/>
        <family val="2"/>
        <charset val="238"/>
      </rPr>
      <t xml:space="preserve"> in thous. zl</t>
    </r>
    <r>
      <rPr>
        <sz val="9"/>
        <rFont val="Arial"/>
        <family val="2"/>
        <charset val="238"/>
      </rPr>
      <t xml:space="preserve">
</t>
    </r>
  </si>
  <si>
    <t>Wywóz śmieci - opłata od osoby</t>
  </si>
  <si>
    <t>Refuse collection - fee per capita</t>
  </si>
  <si>
    <r>
      <t>w mln  zł     </t>
    </r>
    <r>
      <rPr>
        <i/>
        <sz val="9"/>
        <rFont val="Arial"/>
        <family val="2"/>
        <charset val="238"/>
      </rPr>
      <t>in mln zl</t>
    </r>
  </si>
  <si>
    <r>
      <t>w mln  zł     </t>
    </r>
    <r>
      <rPr>
        <i/>
        <sz val="9"/>
        <rFont val="Arial"/>
        <family val="2"/>
        <charset val="238"/>
      </rPr>
      <t xml:space="preserve">in mln zl </t>
    </r>
  </si>
  <si>
    <r>
      <t xml:space="preserve">razem                         </t>
    </r>
    <r>
      <rPr>
        <i/>
        <sz val="9"/>
        <rFont val="Arial"/>
        <family val="2"/>
        <charset val="238"/>
      </rPr>
      <t>total</t>
    </r>
  </si>
  <si>
    <r>
      <t xml:space="preserve">budownictwo  
</t>
    </r>
    <r>
      <rPr>
        <i/>
        <sz val="9"/>
        <rFont val="Arial"/>
        <family val="2"/>
        <charset val="238"/>
      </rPr>
      <t>construction</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</si>
  <si>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</si>
  <si>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</si>
  <si>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</si>
  <si>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</si>
  <si>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</si>
  <si>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razem                       </t>
    </r>
    <r>
      <rPr>
        <i/>
        <sz val="9"/>
        <rFont val="Arial"/>
        <family val="2"/>
        <charset val="238"/>
      </rPr>
      <t xml:space="preserve">  total</t>
    </r>
  </si>
  <si>
    <r>
      <t xml:space="preserve">handel
hurtowy  
</t>
    </r>
    <r>
      <rPr>
        <i/>
        <sz val="9"/>
        <rFont val="Arial"/>
        <family val="2"/>
        <charset val="238"/>
      </rPr>
      <t xml:space="preserve">wholesale
trade  </t>
    </r>
  </si>
  <si>
    <r>
      <t xml:space="preserve">handel
detaliczny  
</t>
    </r>
    <r>
      <rPr>
        <i/>
        <sz val="9"/>
        <rFont val="Arial"/>
        <family val="2"/>
        <charset val="238"/>
      </rPr>
      <t>retail trade</t>
    </r>
    <r>
      <rPr>
        <sz val="9"/>
        <rFont val="Arial"/>
        <family val="2"/>
        <charset val="238"/>
      </rPr>
      <t xml:space="preserve">  </t>
    </r>
  </si>
  <si>
    <r>
      <t xml:space="preserve">razem                        </t>
    </r>
    <r>
      <rPr>
        <i/>
        <sz val="9"/>
        <rFont val="Arial"/>
        <family val="2"/>
        <charset val="238"/>
      </rPr>
      <t xml:space="preserve"> total</t>
    </r>
  </si>
  <si>
    <r>
      <t xml:space="preserve">transport lądowy
i rurociągowy  
</t>
    </r>
    <r>
      <rPr>
        <i/>
        <sz val="9"/>
        <rFont val="Arial"/>
        <family val="2"/>
        <charset val="238"/>
      </rPr>
      <t xml:space="preserve">land and pipeline
transport  </t>
    </r>
  </si>
  <si>
    <r>
      <t xml:space="preserve">magazynowanie
i działalność usługowa
wspomagająca
transport
</t>
    </r>
    <r>
      <rPr>
        <i/>
        <sz val="9"/>
        <rFont val="Arial"/>
        <family val="2"/>
        <charset val="238"/>
      </rPr>
      <t>warehousing
and support
activities for
transportation</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</si>
  <si>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</si>
  <si>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</si>
  <si>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</si>
  <si>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</si>
  <si>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</si>
  <si>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produkcja
chemikaliów
i wyrobów
chemicznych
</t>
    </r>
    <r>
      <rPr>
        <i/>
        <sz val="9"/>
        <rFont val="Arial"/>
        <family val="2"/>
        <charset val="238"/>
      </rPr>
      <t>manufacture
of chemicals
and chemical
products</t>
    </r>
  </si>
  <si>
    <r>
      <t xml:space="preserve">produkcja napojów   </t>
    </r>
    <r>
      <rPr>
        <i/>
        <sz val="9"/>
        <rFont val="Arial"/>
        <family val="2"/>
        <charset val="238"/>
      </rPr>
      <t>manufacture of beverages</t>
    </r>
  </si>
  <si>
    <r>
      <t xml:space="preserve">razem                      </t>
    </r>
    <r>
      <rPr>
        <i/>
        <sz val="9"/>
        <rFont val="Arial"/>
        <family val="2"/>
        <charset val="238"/>
      </rPr>
      <t xml:space="preserve">   total</t>
    </r>
  </si>
  <si>
    <r>
      <t xml:space="preserve">handel
hurtowy  
</t>
    </r>
    <r>
      <rPr>
        <i/>
        <sz val="9"/>
        <rFont val="Arial"/>
        <family val="2"/>
        <charset val="238"/>
      </rPr>
      <t xml:space="preserve">wholesale
trade </t>
    </r>
    <r>
      <rPr>
        <sz val="9"/>
        <rFont val="Arial"/>
        <family val="2"/>
        <charset val="238"/>
      </rPr>
      <t xml:space="preserve"> </t>
    </r>
  </si>
  <si>
    <r>
      <t xml:space="preserve">razem              </t>
    </r>
    <r>
      <rPr>
        <i/>
        <sz val="9"/>
        <rFont val="Arial"/>
        <family val="2"/>
        <charset val="238"/>
      </rPr>
      <t xml:space="preserve">           total</t>
    </r>
  </si>
  <si>
    <r>
      <t>w tym</t>
    </r>
    <r>
      <rPr>
        <i/>
        <sz val="9"/>
        <rFont val="Arial"/>
        <family val="2"/>
        <charset val="238"/>
      </rPr>
      <t xml:space="preserve">   of which</t>
    </r>
  </si>
  <si>
    <r>
      <t xml:space="preserve">transport i gospodarka magazynowa
</t>
    </r>
    <r>
      <rPr>
        <i/>
        <sz val="9"/>
        <rFont val="Arial"/>
        <family val="2"/>
        <charset val="238"/>
      </rPr>
      <t>transportation  and storage</t>
    </r>
  </si>
  <si>
    <r>
      <t xml:space="preserve">budownictwo    
</t>
    </r>
    <r>
      <rPr>
        <i/>
        <sz val="9"/>
        <rFont val="Arial"/>
        <family val="2"/>
        <charset val="238"/>
      </rPr>
      <t>construction</t>
    </r>
  </si>
  <si>
    <r>
      <t xml:space="preserve">razem                  </t>
    </r>
    <r>
      <rPr>
        <i/>
        <sz val="9"/>
        <rFont val="Arial"/>
        <family val="2"/>
        <charset val="238"/>
      </rPr>
      <t xml:space="preserve">       total</t>
    </r>
  </si>
  <si>
    <r>
      <t xml:space="preserve">handel
detaliczny  
</t>
    </r>
    <r>
      <rPr>
        <i/>
        <sz val="9"/>
        <rFont val="Arial"/>
        <family val="2"/>
        <charset val="238"/>
      </rPr>
      <t xml:space="preserve">retail trade  </t>
    </r>
  </si>
  <si>
    <r>
      <t xml:space="preserve">W tym       </t>
    </r>
    <r>
      <rPr>
        <i/>
        <sz val="9"/>
        <rFont val="Arial"/>
        <family val="2"/>
        <charset val="238"/>
      </rPr>
      <t>Of which</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</si>
  <si>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</si>
  <si>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12.       </t>
    </r>
    <r>
      <rPr>
        <i/>
        <sz val="8"/>
        <rFont val="Arial"/>
        <family val="2"/>
        <charset val="238"/>
      </rPr>
      <t xml:space="preserve">  a  See general notes item 9.2 and methodological notes  item 12.</t>
    </r>
  </si>
  <si>
    <r>
      <t xml:space="preserve">a   Patrz uwagi ogólne pkt 9.2 oraz wyjaśnienia metodyczne  pkt 14.       </t>
    </r>
    <r>
      <rPr>
        <i/>
        <sz val="8"/>
        <rFont val="Arial"/>
        <family val="2"/>
        <charset val="238"/>
      </rPr>
      <t xml:space="preserve">  a   See general notes item 9.2 and methodological notes item 14.   </t>
    </r>
  </si>
  <si>
    <r>
      <t xml:space="preserve">a   Patrz uwagi ogólne pkt 9.2 oraz wyjaśnienia metodyczne pkt 9.  b Odpowiednio ogółem, sekcji.   </t>
    </r>
    <r>
      <rPr>
        <i/>
        <sz val="8"/>
        <rFont val="Arial"/>
        <family val="2"/>
        <charset val="238"/>
      </rPr>
      <t xml:space="preserve">  a   See general notes item 9.2 and methodological notes item 9.   b Of total, section respectively.</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</si>
  <si>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=100</t>
    </r>
  </si>
  <si>
    <r>
      <t xml:space="preserve">
Hotele, motele, pensjonaty i inne obiekty hotelowe – razem
</t>
    </r>
    <r>
      <rPr>
        <i/>
        <sz val="9"/>
        <rFont val="Arial "/>
        <charset val="238"/>
      </rPr>
      <t>Hotels and similar  – total</t>
    </r>
    <r>
      <rPr>
        <sz val="9"/>
        <rFont val="Arial "/>
        <charset val="238"/>
      </rPr>
      <t xml:space="preserve">
</t>
    </r>
  </si>
  <si>
    <r>
      <t xml:space="preserve">
Obiekty ogółem
</t>
    </r>
    <r>
      <rPr>
        <i/>
        <sz val="9"/>
        <rFont val="Arial "/>
        <charset val="238"/>
      </rPr>
      <t>Tourist acccommodation establishments – total</t>
    </r>
    <r>
      <rPr>
        <sz val="9"/>
        <rFont val="Arial "/>
        <charset val="238"/>
      </rPr>
      <t xml:space="preserve">
</t>
    </r>
  </si>
  <si>
    <r>
      <t xml:space="preserve">WYSZCZEGÓLNIENIE                  </t>
    </r>
    <r>
      <rPr>
        <i/>
        <sz val="9"/>
        <rFont val="Arial"/>
        <family val="2"/>
        <charset val="238"/>
      </rPr>
      <t xml:space="preserve">SPECIFICATION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</si>
  <si>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</si>
  <si>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</si>
  <si>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</si>
  <si>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Przyrost naturalny</t>
    </r>
    <r>
      <rPr>
        <vertAlign val="superscript"/>
        <sz val="9"/>
        <rFont val="Arial"/>
        <family val="2"/>
        <charset val="238"/>
      </rPr>
      <t xml:space="preserve"> a</t>
    </r>
    <r>
      <rPr>
        <sz val="9"/>
        <rFont val="Arial"/>
        <family val="2"/>
        <charset val="238"/>
      </rPr>
      <t xml:space="preserve"> </t>
    </r>
    <r>
      <rPr>
        <i/>
        <sz val="9"/>
        <rFont val="Arial"/>
        <family val="2"/>
        <charset val="238"/>
      </rPr>
      <t xml:space="preserve">Natural increase </t>
    </r>
    <r>
      <rPr>
        <i/>
        <vertAlign val="superscript"/>
        <sz val="9"/>
        <rFont val="Arial"/>
        <family val="2"/>
        <charset val="238"/>
      </rPr>
      <t>a</t>
    </r>
    <r>
      <rPr>
        <i/>
        <sz val="9"/>
        <rFont val="Arial"/>
        <family val="2"/>
        <charset val="238"/>
      </rPr>
      <t xml:space="preserve">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</si>
  <si>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</si>
  <si>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</si>
  <si>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Przyrost naturalny </t>
    </r>
    <r>
      <rPr>
        <vertAlign val="superscript"/>
        <sz val="9"/>
        <rFont val="Arial"/>
        <family val="2"/>
        <charset val="238"/>
      </rPr>
      <t>a</t>
    </r>
    <r>
      <rPr>
        <sz val="9"/>
        <rFont val="Arial"/>
        <family val="2"/>
        <charset val="238"/>
      </rPr>
      <t xml:space="preserve"> </t>
    </r>
    <r>
      <rPr>
        <i/>
        <sz val="9"/>
        <rFont val="Arial"/>
        <family val="2"/>
        <charset val="238"/>
      </rPr>
      <t>Natural increase</t>
    </r>
    <r>
      <rPr>
        <i/>
        <vertAlign val="superscript"/>
        <sz val="9"/>
        <rFont val="Arial"/>
        <family val="2"/>
        <charset val="238"/>
      </rPr>
      <t xml:space="preserve"> a </t>
    </r>
  </si>
  <si>
    <r>
      <t xml:space="preserve">niemowląt </t>
    </r>
    <r>
      <rPr>
        <vertAlign val="superscript"/>
        <sz val="9"/>
        <rFont val="Arial"/>
        <family val="2"/>
        <charset val="238"/>
      </rPr>
      <t xml:space="preserve">b </t>
    </r>
    <r>
      <rPr>
        <sz val="9"/>
        <rFont val="Arial"/>
        <family val="2"/>
        <charset val="238"/>
      </rPr>
      <t xml:space="preserve">     </t>
    </r>
    <r>
      <rPr>
        <i/>
        <sz val="9"/>
        <rFont val="Arial"/>
        <family val="2"/>
        <charset val="238"/>
      </rPr>
      <t xml:space="preserve">infants </t>
    </r>
    <r>
      <rPr>
        <i/>
        <vertAlign val="superscript"/>
        <sz val="9"/>
        <rFont val="Arial"/>
        <family val="2"/>
        <charset val="238"/>
      </rPr>
      <t xml:space="preserve">b </t>
    </r>
  </si>
  <si>
    <r>
      <t xml:space="preserve">niemowląt </t>
    </r>
    <r>
      <rPr>
        <i/>
        <vertAlign val="superscript"/>
        <sz val="9"/>
        <rFont val="Arial"/>
        <family val="2"/>
        <charset val="238"/>
      </rPr>
      <t>bc</t>
    </r>
    <r>
      <rPr>
        <sz val="9"/>
        <rFont val="Arial"/>
        <family val="2"/>
        <charset val="238"/>
      </rPr>
      <t xml:space="preserve">          </t>
    </r>
    <r>
      <rPr>
        <i/>
        <sz val="9"/>
        <rFont val="Arial"/>
        <family val="2"/>
        <charset val="238"/>
      </rPr>
      <t xml:space="preserve">infants </t>
    </r>
    <r>
      <rPr>
        <i/>
        <vertAlign val="superscript"/>
        <sz val="9"/>
        <rFont val="Arial"/>
        <family val="2"/>
        <charset val="238"/>
      </rPr>
      <t>bc</t>
    </r>
    <r>
      <rPr>
        <i/>
        <sz val="9"/>
        <rFont val="Arial"/>
        <family val="2"/>
        <charset val="238"/>
      </rPr>
      <t xml:space="preserve"> </t>
    </r>
  </si>
  <si>
    <r>
      <t>w liczbach bezwzględnych    </t>
    </r>
    <r>
      <rPr>
        <i/>
        <sz val="9"/>
        <rFont val="Arial"/>
        <family val="2"/>
        <charset val="238"/>
      </rPr>
      <t xml:space="preserve"> in absolute numbers </t>
    </r>
  </si>
  <si>
    <r>
      <t>na 1000 ludności</t>
    </r>
    <r>
      <rPr>
        <vertAlign val="superscript"/>
        <sz val="9"/>
        <rFont val="Arial"/>
        <family val="2"/>
        <charset val="238"/>
      </rPr>
      <t>d</t>
    </r>
    <r>
      <rPr>
        <sz val="9"/>
        <rFont val="Arial"/>
        <family val="2"/>
        <charset val="238"/>
      </rPr>
      <t xml:space="preserve">   </t>
    </r>
    <r>
      <rPr>
        <i/>
        <sz val="9"/>
        <rFont val="Arial"/>
        <family val="2"/>
        <charset val="238"/>
      </rPr>
      <t>  per 1000 population</t>
    </r>
    <r>
      <rPr>
        <i/>
        <vertAlign val="superscript"/>
        <sz val="9"/>
        <rFont val="Arial"/>
        <family val="2"/>
        <charset val="238"/>
      </rPr>
      <t>d</t>
    </r>
  </si>
  <si>
    <r>
      <t xml:space="preserve">w zł    </t>
    </r>
    <r>
      <rPr>
        <i/>
        <sz val="9"/>
        <rFont val="Arial"/>
        <family val="2"/>
        <charset val="238"/>
      </rPr>
      <t>in zl</t>
    </r>
  </si>
  <si>
    <t>37905,9*</t>
  </si>
  <si>
    <t>17740,2*</t>
  </si>
  <si>
    <t>958,9*</t>
  </si>
  <si>
    <t>612,6*</t>
  </si>
  <si>
    <t>777,0*</t>
  </si>
  <si>
    <t>9039,9*</t>
  </si>
  <si>
    <t>786,1*</t>
  </si>
  <si>
    <t>349,1*</t>
  </si>
  <si>
    <t>490,1*</t>
  </si>
  <si>
    <t>267,6*</t>
  </si>
  <si>
    <t>77296,7*</t>
  </si>
  <si>
    <t>36580,7*</t>
  </si>
  <si>
    <t>1448,0*</t>
  </si>
  <si>
    <t>1337,3*</t>
  </si>
  <si>
    <t>2045,8*</t>
  </si>
  <si>
    <t>18732,1*</t>
  </si>
  <si>
    <t>1575,7*</t>
  </si>
  <si>
    <t>735,6*</t>
  </si>
  <si>
    <t>953,3*</t>
  </si>
  <si>
    <t>518,7*</t>
  </si>
  <si>
    <t>118849,7*</t>
  </si>
  <si>
    <t>55240,0*</t>
  </si>
  <si>
    <t>1490,6*</t>
  </si>
  <si>
    <t>2050,6*</t>
  </si>
  <si>
    <t>3736,9*</t>
  </si>
  <si>
    <t>30854,0*</t>
  </si>
  <si>
    <t>2403,7*</t>
  </si>
  <si>
    <t>1137,2*</t>
  </si>
  <si>
    <t>1405,7*</t>
  </si>
  <si>
    <t>756,6*</t>
  </si>
  <si>
    <t>35157,2*</t>
  </si>
  <si>
    <t>16725,3*</t>
  </si>
  <si>
    <t>741,9*</t>
  </si>
  <si>
    <t>597,6*</t>
  </si>
  <si>
    <t>889,5*</t>
  </si>
  <si>
    <t>9002,7*</t>
  </si>
  <si>
    <t>808,2*</t>
  </si>
  <si>
    <t>349,3*</t>
  </si>
  <si>
    <t>441,8*</t>
  </si>
  <si>
    <t>276,6*</t>
  </si>
  <si>
    <t>53471,9*</t>
  </si>
  <si>
    <t>32255,6*</t>
  </si>
  <si>
    <t>944,9*</t>
  </si>
  <si>
    <t>895,2*</t>
  </si>
  <si>
    <t>2031,6*</t>
  </si>
  <si>
    <t>3451,4*</t>
  </si>
  <si>
    <t>1292,3*</t>
  </si>
  <si>
    <t>705,6*</t>
  </si>
  <si>
    <t>860,2*</t>
  </si>
  <si>
    <t>507,0*</t>
  </si>
  <si>
    <t>111393,4*</t>
  </si>
  <si>
    <t>51938,4*</t>
  </si>
  <si>
    <t>1374,9*</t>
  </si>
  <si>
    <t>1989,3*</t>
  </si>
  <si>
    <t>3918,6*</t>
  </si>
  <si>
    <t>30401,1*</t>
  </si>
  <si>
    <t>2451,2*</t>
  </si>
  <si>
    <t>1100,0*</t>
  </si>
  <si>
    <t>1302,3*</t>
  </si>
  <si>
    <t>731,9*</t>
  </si>
  <si>
    <t>466,0*</t>
  </si>
  <si>
    <t>*</t>
  </si>
  <si>
    <t>2139,8*</t>
  </si>
  <si>
    <t>1069,6*</t>
  </si>
  <si>
    <t>15,2*</t>
  </si>
  <si>
    <t>197,5*</t>
  </si>
  <si>
    <t>24,9*</t>
  </si>
  <si>
    <t>35,4*</t>
  </si>
  <si>
    <t>18,5*</t>
  </si>
  <si>
    <t>5316,5*</t>
  </si>
  <si>
    <t>2231,9*</t>
  </si>
  <si>
    <t>236,2*</t>
  </si>
  <si>
    <t>46,0*</t>
  </si>
  <si>
    <t>255,3*</t>
  </si>
  <si>
    <t>12,3*</t>
  </si>
  <si>
    <t>68,0*</t>
  </si>
  <si>
    <t>6,2*</t>
  </si>
  <si>
    <t>7456,3*</t>
  </si>
  <si>
    <t>3301,5*</t>
  </si>
  <si>
    <t>115,7*</t>
  </si>
  <si>
    <t>61,2*</t>
  </si>
  <si>
    <t>452,8*</t>
  </si>
  <si>
    <t>37,2*</t>
  </si>
  <si>
    <t>103,4*</t>
  </si>
  <si>
    <t>24,7*</t>
  </si>
  <si>
    <r>
      <t xml:space="preserve">w tym </t>
    </r>
    <r>
      <rPr>
        <i/>
        <sz val="9"/>
        <rFont val="Arial"/>
        <family val="2"/>
        <charset val="238"/>
      </rPr>
      <t>of which</t>
    </r>
  </si>
  <si>
    <r>
      <t>produkcja skór i wyrobów skórzanych</t>
    </r>
    <r>
      <rPr>
        <i/>
        <sz val="9"/>
        <rFont val="Arial"/>
        <family val="2"/>
        <charset val="238"/>
      </rPr>
      <t xml:space="preserve"> manufacture of leather and related products</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</si>
  <si>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</si>
  <si>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t>
    </r>
  </si>
  <si>
    <r>
      <t xml:space="preserve">Przetwórstwo przemysłowe       </t>
    </r>
    <r>
      <rPr>
        <i/>
        <sz val="9"/>
        <rFont val="Arial"/>
        <family val="2"/>
        <charset val="238"/>
      </rPr>
      <t>Manufacturing</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</si>
  <si>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</si>
  <si>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</si>
  <si>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</si>
  <si>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</si>
  <si>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portfel zamówień krajowych 
i zagrani-cznych
</t>
    </r>
    <r>
      <rPr>
        <i/>
        <sz val="9"/>
        <rFont val="Arial"/>
        <family val="2"/>
        <charset val="238"/>
      </rPr>
      <t>domestic and foreign order-books</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</si>
  <si>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</si>
  <si>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</si>
  <si>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produkcja
</t>
    </r>
    <r>
      <rPr>
        <i/>
        <sz val="9"/>
        <rFont val="Arial"/>
        <family val="2"/>
        <charset val="238"/>
      </rPr>
      <t>production</t>
    </r>
  </si>
  <si>
    <r>
      <t xml:space="preserve">zatrudnienie
</t>
    </r>
    <r>
      <rPr>
        <i/>
        <sz val="9"/>
        <rFont val="Arial"/>
        <family val="2"/>
        <charset val="238"/>
      </rPr>
      <t>employment</t>
    </r>
  </si>
  <si>
    <r>
      <t>Budownictwo      C</t>
    </r>
    <r>
      <rPr>
        <i/>
        <sz val="9"/>
        <rFont val="Arial"/>
        <family val="2"/>
        <charset val="238"/>
      </rPr>
      <t>onstruction</t>
    </r>
  </si>
  <si>
    <r>
      <t xml:space="preserve">portfel zamówień na rynku krajowym
</t>
    </r>
    <r>
      <rPr>
        <i/>
        <sz val="9"/>
        <rFont val="Arial"/>
        <family val="2"/>
        <charset val="238"/>
      </rPr>
      <t>order-books at the domestic market</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</si>
  <si>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</si>
  <si>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Times New Roman"/>
        <family val="1"/>
        <charset val="238"/>
      </rPr>
      <t>a</t>
    </r>
    <r>
      <rPr>
        <i/>
        <sz val="10"/>
        <rFont val="Arial"/>
        <family val="2"/>
        <charset val="238"/>
      </rPr>
      <t xml:space="preserve"> (cont.)</t>
    </r>
  </si>
  <si>
    <r>
      <t>Handel; naprawa pojazdów samochodowych</t>
    </r>
    <r>
      <rPr>
        <vertAlign val="superscript"/>
        <sz val="9"/>
        <rFont val="Arial"/>
        <family val="2"/>
        <charset val="238"/>
      </rPr>
      <t>b∆</t>
    </r>
    <r>
      <rPr>
        <sz val="9"/>
        <rFont val="Arial"/>
        <family val="2"/>
        <charset val="238"/>
      </rPr>
      <t xml:space="preserve">           </t>
    </r>
    <r>
      <rPr>
        <i/>
        <sz val="9"/>
        <rFont val="Arial"/>
        <family val="2"/>
        <charset val="238"/>
      </rPr>
      <t>Trade; repair of motor vehicles</t>
    </r>
    <r>
      <rPr>
        <i/>
        <vertAlign val="superscript"/>
        <sz val="9"/>
        <rFont val="Arial"/>
        <family val="2"/>
        <charset val="238"/>
      </rPr>
      <t>b∆</t>
    </r>
  </si>
  <si>
    <r>
      <t xml:space="preserve">sprzedaż
</t>
    </r>
    <r>
      <rPr>
        <i/>
        <sz val="9"/>
        <rFont val="Arial"/>
        <family val="2"/>
        <charset val="238"/>
      </rPr>
      <t>sale</t>
    </r>
  </si>
  <si>
    <r>
      <t xml:space="preserve">popyt
</t>
    </r>
    <r>
      <rPr>
        <i/>
        <sz val="9"/>
        <rFont val="Arial"/>
        <family val="2"/>
        <charset val="238"/>
      </rPr>
      <t>demand</t>
    </r>
  </si>
  <si>
    <r>
      <rPr>
        <i/>
        <sz val="8"/>
        <color theme="1"/>
        <rFont val="Times New Roman"/>
        <family val="1"/>
        <charset val="238"/>
      </rPr>
      <t>b</t>
    </r>
    <r>
      <rPr>
        <i/>
        <sz val="8"/>
        <color theme="1"/>
        <rFont val="Arial"/>
        <family val="2"/>
        <charset val="238"/>
      </rPr>
      <t xml:space="preserve">   </t>
    </r>
    <r>
      <rPr>
        <sz val="8"/>
        <color theme="1"/>
        <rFont val="Arial"/>
        <family val="2"/>
        <charset val="238"/>
      </rPr>
      <t>Z wyłączeniem działu "Handel hurtowy</t>
    </r>
    <r>
      <rPr>
        <vertAlign val="superscript"/>
        <sz val="8"/>
        <color theme="1"/>
        <rFont val="Arial"/>
        <family val="2"/>
        <charset val="238"/>
      </rPr>
      <t>∆".</t>
    </r>
  </si>
  <si>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</si>
  <si>
    <r>
      <t xml:space="preserve">                  </t>
    </r>
    <r>
      <rPr>
        <i/>
        <sz val="10"/>
        <rFont val="Arial"/>
        <family val="2"/>
        <charset val="238"/>
      </rPr>
      <t xml:space="preserve"> BUSINESS TENDENCY INDICATORS</t>
    </r>
    <r>
      <rPr>
        <i/>
        <vertAlign val="superscript"/>
        <sz val="10"/>
        <rFont val="Times New Roman"/>
        <family val="1"/>
        <charset val="238"/>
      </rPr>
      <t>a</t>
    </r>
    <r>
      <rPr>
        <i/>
        <sz val="10"/>
        <rFont val="Times New Roman"/>
        <family val="1"/>
        <charset val="238"/>
      </rPr>
      <t xml:space="preserve"> </t>
    </r>
    <r>
      <rPr>
        <i/>
        <sz val="10"/>
        <rFont val="Arial"/>
        <family val="2"/>
        <charset val="238"/>
      </rPr>
      <t>(cont.)</t>
    </r>
  </si>
  <si>
    <r>
      <t xml:space="preserve">Transport i gospodarka magazynowa           </t>
    </r>
    <r>
      <rPr>
        <i/>
        <sz val="9"/>
        <rFont val="Arial"/>
        <family val="2"/>
        <charset val="238"/>
      </rPr>
      <t>Transportation and storage</t>
    </r>
  </si>
  <si>
    <r>
      <rPr>
        <sz val="10"/>
        <rFont val="Arial"/>
        <family val="2"/>
        <charset val="238"/>
      </rPr>
      <t>TABL.32.</t>
    </r>
    <r>
      <rPr>
        <b/>
        <sz val="10"/>
        <rFont val="Arial"/>
        <family val="2"/>
        <charset val="238"/>
      </rPr>
      <t xml:space="preserve">  WSKAŹNIKI  KONIUNKTURY GOSPODARCZEJ</t>
    </r>
    <r>
      <rPr>
        <b/>
        <i/>
        <vertAlign val="superscript"/>
        <sz val="10"/>
        <rFont val="Times New Roman"/>
        <family val="1"/>
        <charset val="238"/>
      </rPr>
      <t>a</t>
    </r>
    <r>
      <rPr>
        <b/>
        <sz val="10"/>
        <rFont val="Arial"/>
        <family val="2"/>
        <charset val="238"/>
      </rPr>
      <t xml:space="preserve"> (dok.)</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</si>
  <si>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</si>
  <si>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t>Legnicko-głogowski</t>
  </si>
  <si>
    <t>9998,4*</t>
  </si>
  <si>
    <t>KONIUNKTURA GOSPODARCZA</t>
  </si>
  <si>
    <t>PRZEMYSŁ 
I BUDOWNICTWO</t>
  </si>
  <si>
    <t>KONIUNKTURA 
GOSPODARCZA</t>
  </si>
  <si>
    <t>TENDENCY INDICATOR</t>
  </si>
  <si>
    <t>TABL.32CZ.1</t>
  </si>
  <si>
    <t>TABL.32CZ.2</t>
  </si>
  <si>
    <t>TABL.32CZ.3</t>
  </si>
  <si>
    <t>TABL.32CZ.4</t>
  </si>
  <si>
    <t>TABL.32CZ.5</t>
  </si>
  <si>
    <t>TABL.37</t>
  </si>
  <si>
    <t>TABL.40CZ.1</t>
  </si>
  <si>
    <t>TABL.40CZ.2</t>
  </si>
  <si>
    <t>TABL.40CZ.3</t>
  </si>
  <si>
    <t>TABL.49</t>
  </si>
  <si>
    <t>TABL.52CZ.1</t>
  </si>
  <si>
    <t>TABL.52CZ.2</t>
  </si>
  <si>
    <t>TABL.52CZ.3</t>
  </si>
  <si>
    <t>TABL.52CZ.4</t>
  </si>
  <si>
    <t>TABL.52CZ.5</t>
  </si>
  <si>
    <t>TABL.52CZ.6</t>
  </si>
  <si>
    <r>
      <t xml:space="preserve">WSKAŹNIKI  KONIUNKTURY GOSPODARCZEJ
</t>
    </r>
    <r>
      <rPr>
        <i/>
        <u/>
        <sz val="9"/>
        <rFont val="Arial"/>
        <family val="2"/>
        <charset val="238"/>
      </rPr>
      <t>BUSINESS TENDENCY INDICATORS</t>
    </r>
  </si>
  <si>
    <r>
      <rPr>
        <sz val="10"/>
        <rFont val="Arial"/>
        <family val="2"/>
        <charset val="238"/>
      </rPr>
      <t>TABL. 34</t>
    </r>
    <r>
      <rPr>
        <b/>
        <sz val="10"/>
        <rFont val="Arial"/>
        <family val="2"/>
        <charset val="238"/>
      </rPr>
      <t>.  ZDARZENIA DROGOWE</t>
    </r>
  </si>
  <si>
    <r>
      <rPr>
        <sz val="10"/>
        <rFont val="Arial"/>
        <family val="2"/>
        <charset val="238"/>
      </rPr>
      <t>TAB. 35</t>
    </r>
    <r>
      <rPr>
        <b/>
        <sz val="10"/>
        <rFont val="Arial"/>
        <family val="2"/>
        <charset val="238"/>
      </rPr>
      <t>.  DZIAŁANIA RATOWNICZO- GAŚNICZE</t>
    </r>
  </si>
  <si>
    <r>
      <t xml:space="preserve">TABL. 36.  </t>
    </r>
    <r>
      <rPr>
        <b/>
        <sz val="10"/>
        <rFont val="Arial"/>
        <family val="2"/>
        <charset val="238"/>
      </rPr>
      <t>POŻARY WEDŁUG MIEJSCA POWSTAWANIA</t>
    </r>
  </si>
  <si>
    <r>
      <t xml:space="preserve">TABL. 37.  </t>
    </r>
    <r>
      <rPr>
        <b/>
        <sz val="10"/>
        <rFont val="Arial"/>
        <family val="2"/>
        <charset val="238"/>
      </rPr>
      <t>POŻARY WEDŁUG GŁÓWNYCH PRZYCZYN POWSTANIA</t>
    </r>
  </si>
  <si>
    <r>
      <rPr>
        <sz val="10"/>
        <color indexed="63"/>
        <rFont val="Arial"/>
        <family val="2"/>
        <charset val="238"/>
      </rPr>
      <t>TABL. 46.</t>
    </r>
    <r>
      <rPr>
        <b/>
        <sz val="10"/>
        <color indexed="63"/>
        <rFont val="Arial"/>
        <family val="2"/>
        <charset val="238"/>
      </rPr>
      <t xml:space="preserve"> PRZESTĘPSTWA  STWIERDZONE  W  ZAKOŃCZONYCH  POSTĘPOWANIACH</t>
    </r>
  </si>
  <si>
    <r>
      <rPr>
        <sz val="10"/>
        <color indexed="63"/>
        <rFont val="Arial"/>
        <family val="2"/>
        <charset val="238"/>
      </rPr>
      <t>TABL. 48.  </t>
    </r>
    <r>
      <rPr>
        <b/>
        <sz val="10"/>
        <color indexed="63"/>
        <rFont val="Arial"/>
        <family val="2"/>
        <charset val="238"/>
      </rPr>
      <t>WSKAŹNIKI  WYKRYWALNOŚCI  SPRAWCÓW  PRZESTĘPSTW  </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</si>
  <si>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</si>
  <si>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t>
    </r>
    <r>
      <rPr>
        <sz val="9"/>
        <rFont val="Arial"/>
        <family val="2"/>
        <charset val="238"/>
      </rPr>
      <t xml:space="preserve">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</si>
  <si>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</si>
  <si>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</si>
  <si>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</si>
  <si>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</si>
  <si>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</si>
  <si>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</si>
  <si>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</si>
  <si>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r>
      <rPr>
        <sz val="10"/>
        <color indexed="63"/>
        <rFont val="Arial"/>
        <family val="2"/>
        <charset val="238"/>
      </rPr>
      <t>TABL. 44.</t>
    </r>
    <r>
      <rPr>
        <b/>
        <sz val="10"/>
        <color indexed="63"/>
        <rFont val="Arial"/>
        <family val="2"/>
        <charset val="238"/>
      </rPr>
      <t xml:space="preserve">  BEZROBOTNI  ZAREJESTROWANI  WEDŁUG  POZIOMU  WYKSZTAŁCENIA  W   2014 R. </t>
    </r>
  </si>
  <si>
    <r>
      <rPr>
        <sz val="10"/>
        <color indexed="63"/>
        <rFont val="Arial"/>
        <family val="2"/>
        <charset val="238"/>
      </rPr>
      <t>TABL. 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t>
    </r>
  </si>
  <si>
    <r>
      <rPr>
        <sz val="10"/>
        <color indexed="63"/>
        <rFont val="Arial"/>
        <family val="2"/>
        <charset val="238"/>
      </rPr>
      <t xml:space="preserve">TABL. 51. </t>
    </r>
    <r>
      <rPr>
        <b/>
        <sz val="10"/>
        <color indexed="63"/>
        <rFont val="Arial"/>
        <family val="2"/>
        <charset val="238"/>
      </rPr>
      <t xml:space="preserve"> WYBRANE  WSKAŹNIKI OGÓLNOPOLSKIE </t>
    </r>
  </si>
  <si>
    <r>
      <rPr>
        <sz val="10"/>
        <color indexed="63"/>
        <rFont val="Arial"/>
        <family val="2"/>
        <charset val="238"/>
      </rPr>
      <t xml:space="preserve">TABL. 51. </t>
    </r>
    <r>
      <rPr>
        <b/>
        <sz val="10"/>
        <color indexed="63"/>
        <rFont val="Arial"/>
        <family val="2"/>
        <charset val="238"/>
      </rPr>
      <t xml:space="preserve"> WYBRANE  WSKAŹNIKI OGÓLNOPOLSKIE  (cd.) </t>
    </r>
  </si>
  <si>
    <r>
      <rPr>
        <sz val="10"/>
        <color indexed="63"/>
        <rFont val="Arial"/>
        <family val="2"/>
        <charset val="238"/>
      </rPr>
      <t>TABL. 51.</t>
    </r>
    <r>
      <rPr>
        <b/>
        <sz val="10"/>
        <color indexed="63"/>
        <rFont val="Arial"/>
        <family val="2"/>
        <charset val="238"/>
      </rPr>
      <t xml:space="preserve">  WYBRANE  WSKAŹNIKI OGÓLNOPOLSKIE  (dok.) </t>
    </r>
  </si>
  <si>
    <r>
      <rPr>
        <sz val="10"/>
        <color indexed="63"/>
        <rFont val="Arial"/>
        <family val="2"/>
        <charset val="238"/>
      </rPr>
      <t>TABL. 52.</t>
    </r>
    <r>
      <rPr>
        <b/>
        <sz val="10"/>
        <color indexed="63"/>
        <rFont val="Arial"/>
        <family val="2"/>
        <charset val="238"/>
      </rPr>
      <t xml:space="preserve"> PODSTAWOWE  DANE  O  WOJEWÓDZTWACH </t>
    </r>
  </si>
  <si>
    <r>
      <rPr>
        <sz val="10"/>
        <color indexed="63"/>
        <rFont val="Arial"/>
        <family val="2"/>
        <charset val="238"/>
      </rPr>
      <t xml:space="preserve">TABL. 52. </t>
    </r>
    <r>
      <rPr>
        <b/>
        <sz val="10"/>
        <color indexed="63"/>
        <rFont val="Arial"/>
        <family val="2"/>
        <charset val="238"/>
      </rPr>
      <t xml:space="preserve">PODSTAWOWE  DANE  O  WOJEWÓDZTWACH  (cd.) </t>
    </r>
  </si>
  <si>
    <r>
      <rPr>
        <sz val="10"/>
        <color indexed="63"/>
        <rFont val="Arial"/>
        <family val="2"/>
        <charset val="238"/>
      </rPr>
      <t>TABL. 52.</t>
    </r>
    <r>
      <rPr>
        <b/>
        <sz val="10"/>
        <color indexed="63"/>
        <rFont val="Arial"/>
        <family val="2"/>
        <charset val="238"/>
      </rPr>
      <t xml:space="preserve"> PODSTAWOWE  DANE  O  WOJEWÓDZTWACH  (cd.) </t>
    </r>
  </si>
  <si>
    <r>
      <rPr>
        <sz val="10"/>
        <color indexed="63"/>
        <rFont val="Arial"/>
        <family val="2"/>
        <charset val="238"/>
      </rPr>
      <t xml:space="preserve">TABL. 52. </t>
    </r>
    <r>
      <rPr>
        <b/>
        <sz val="10"/>
        <color indexed="63"/>
        <rFont val="Arial"/>
        <family val="2"/>
        <charset val="238"/>
      </rPr>
      <t xml:space="preserve">PODSTAWOWE  DANE  O  WOJEWÓDZTWACH  (dok.) </t>
    </r>
  </si>
  <si>
    <r>
      <t xml:space="preserve">BEZROBOTNI ZAREJESTROWANI I OFERTY PRACY
</t>
    </r>
    <r>
      <rPr>
        <i/>
        <u/>
        <sz val="9"/>
        <rFont val="Arial"/>
        <family val="2"/>
        <charset val="238"/>
      </rPr>
      <t>REGISTERED UNEMPLOYED PERSONS AND JOB OFFERS</t>
    </r>
  </si>
  <si>
    <t>FINANSE 
PRZEDSIĘBIORSTW</t>
  </si>
  <si>
    <t>WYBRANE WSKAŹNIKI 
WOJEWÓDZKIE</t>
  </si>
  <si>
    <t>WYBRANE DANE 
O PODREGIONACH I POWIATACH</t>
  </si>
  <si>
    <t>WYBRANE DANE 
OGÓLNOPOLSKIE</t>
  </si>
  <si>
    <r>
      <t xml:space="preserve">BEZROBOTNI  ZAREJESTROWANI  I  OFERTY  PRACY  W  2014 R.
</t>
    </r>
    <r>
      <rPr>
        <i/>
        <u/>
        <sz val="9"/>
        <rFont val="Arial"/>
        <family val="2"/>
        <charset val="238"/>
      </rPr>
      <t>REGISTERED  UNEMPLOYED  PERSONS  AND  JOB  OFFERS  IN  2014</t>
    </r>
  </si>
  <si>
    <r>
      <t xml:space="preserve">BEZROBOTNI  ZAREJESTROWANI  WEDŁUG  WIEKU  W  2014 R. 
</t>
    </r>
    <r>
      <rPr>
        <i/>
        <u/>
        <sz val="9"/>
        <rFont val="Arial"/>
        <family val="2"/>
        <charset val="238"/>
      </rPr>
      <t>REGISTERED  UNEMPLOYED  PERSONS  BY  AGE  IN  2014</t>
    </r>
  </si>
  <si>
    <r>
      <t xml:space="preserve">BEZROBOTNI  ZAREJESTROWANI  WEDŁUG  POZIOMU  WYKSZTAŁCENIA  W  2014 R. 
</t>
    </r>
    <r>
      <rPr>
        <i/>
        <u/>
        <sz val="9"/>
        <rFont val="Arial"/>
        <family val="2"/>
        <charset val="238"/>
      </rPr>
      <t>REGISTERED  UNEMPLOYED  PERSONS  BY  EDUCATIONAL  LEVEL  IN  2014</t>
    </r>
  </si>
  <si>
    <r>
      <t xml:space="preserve">PODMIOTY  GOSPODARKI  NARODOWEJ  W REJESTRZE REGON W  2014 R.
</t>
    </r>
    <r>
      <rPr>
        <i/>
        <u/>
        <sz val="9"/>
        <rFont val="Arial"/>
        <family val="2"/>
        <charset val="238"/>
      </rPr>
      <t>ENTITIES  OF  THE  NATIONAL  ECONOMY IN THE REGON REGISTER IN  2014</t>
    </r>
  </si>
  <si>
    <r>
      <t xml:space="preserve">PODMIOTY  GOSPODARKI  NARODOWEJ  W REJESTRZE REGON W  2014 R.
</t>
    </r>
    <r>
      <rPr>
        <i/>
        <u/>
        <sz val="9"/>
        <rFont val="Arial"/>
        <family val="2"/>
        <charset val="238"/>
      </rPr>
      <t>ENTITIES  OF  THE  NATIONAL  ECONOMY  IN THE REGON REGISTER IN  2014</t>
    </r>
  </si>
  <si>
    <r>
      <t xml:space="preserve">produkcja napojów  </t>
    </r>
    <r>
      <rPr>
        <i/>
        <sz val="9"/>
        <rFont val="Arial"/>
        <family val="2"/>
        <charset val="238"/>
      </rPr>
      <t xml:space="preserve"> manufacture of beverages</t>
    </r>
  </si>
  <si>
    <t>238,1</t>
  </si>
  <si>
    <t>347,2</t>
  </si>
  <si>
    <t>77,9</t>
  </si>
  <si>
    <t>152,0</t>
  </si>
  <si>
    <t>220,4</t>
  </si>
  <si>
    <t>25,7</t>
  </si>
  <si>
    <t>62,3</t>
  </si>
  <si>
    <t>102,4</t>
  </si>
  <si>
    <r>
      <t xml:space="preserve">mieszkania                                                                                                 </t>
    </r>
    <r>
      <rPr>
        <i/>
        <sz val="9"/>
        <rFont val="Arial"/>
        <family val="2"/>
        <charset val="238"/>
      </rPr>
      <t xml:space="preserve">dwellings </t>
    </r>
  </si>
  <si>
    <r>
      <t xml:space="preserve">powierzchnia użytkowa mieszkań                                          </t>
    </r>
    <r>
      <rPr>
        <i/>
        <sz val="9"/>
        <rFont val="Arial"/>
        <family val="2"/>
        <charset val="238"/>
      </rPr>
      <t xml:space="preserve">usable floor area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</si>
  <si>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</si>
  <si>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</si>
  <si>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 liczbach bezwzględnych                    </t>
    </r>
    <r>
      <rPr>
        <i/>
        <sz val="9"/>
        <rFont val="Arial"/>
        <family val="2"/>
        <charset val="238"/>
      </rPr>
      <t xml:space="preserve"> absolute numbers </t>
    </r>
  </si>
  <si>
    <r>
      <t>w tys. m</t>
    </r>
    <r>
      <rPr>
        <i/>
        <vertAlign val="superscript"/>
        <sz val="9"/>
        <rFont val="Arial"/>
        <family val="2"/>
        <charset val="238"/>
      </rPr>
      <t xml:space="preserve">2                               </t>
    </r>
    <r>
      <rPr>
        <i/>
        <sz val="9"/>
        <rFont val="Arial"/>
        <family val="2"/>
        <charset val="238"/>
      </rPr>
      <t>in thous. sq. m</t>
    </r>
    <r>
      <rPr>
        <i/>
        <vertAlign val="superscript"/>
        <sz val="9"/>
        <rFont val="Arial"/>
        <family val="2"/>
        <charset val="238"/>
      </rPr>
      <t xml:space="preserve"> </t>
    </r>
  </si>
  <si>
    <r>
      <t>w tys. m</t>
    </r>
    <r>
      <rPr>
        <vertAlign val="superscript"/>
        <sz val="9"/>
        <rFont val="Arial"/>
        <family val="2"/>
        <charset val="238"/>
      </rPr>
      <t xml:space="preserve">2 </t>
    </r>
    <r>
      <rPr>
        <sz val="9"/>
        <rFont val="Arial"/>
        <family val="2"/>
        <charset val="238"/>
      </rPr>
      <t xml:space="preserve">                              </t>
    </r>
    <r>
      <rPr>
        <i/>
        <sz val="9"/>
        <rFont val="Arial"/>
        <family val="2"/>
        <charset val="238"/>
      </rPr>
      <t>in thous. sq. m</t>
    </r>
    <r>
      <rPr>
        <i/>
        <vertAlign val="superscript"/>
        <sz val="9"/>
        <rFont val="Arial"/>
        <family val="2"/>
        <charset val="238"/>
      </rPr>
      <t xml:space="preserve"> </t>
    </r>
  </si>
  <si>
    <r>
      <t xml:space="preserve">WOJEWÓDZTWA                                                                                            </t>
    </r>
    <r>
      <rPr>
        <i/>
        <sz val="9"/>
        <rFont val="Arial"/>
        <family val="2"/>
        <charset val="238"/>
      </rPr>
      <t xml:space="preserve">VOIVODSHIPS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</si>
  <si>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</si>
  <si>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        prises </t>
    </r>
  </si>
  <si>
    <r>
      <t xml:space="preserve">spółdzielnie
</t>
    </r>
    <r>
      <rPr>
        <i/>
        <sz val="9"/>
        <rFont val="Arial"/>
        <family val="2"/>
        <charset val="238"/>
      </rPr>
      <t xml:space="preserve">cooperatives </t>
    </r>
  </si>
  <si>
    <r>
      <t xml:space="preserve">spółki handlowe                                                                                                                                           </t>
    </r>
    <r>
      <rPr>
        <i/>
        <sz val="9"/>
        <rFont val="Arial"/>
        <family val="2"/>
        <charset val="238"/>
      </rPr>
      <t xml:space="preserve">commercial companies </t>
    </r>
  </si>
  <si>
    <r>
      <t xml:space="preserve">osoby fizyczne prowa-dzące działalność gospo-darczą </t>
    </r>
    <r>
      <rPr>
        <i/>
        <sz val="9"/>
        <rFont val="Arial"/>
        <family val="2"/>
        <charset val="238"/>
      </rPr>
      <t>natural persons conducting economic activity</t>
    </r>
  </si>
  <si>
    <r>
      <t xml:space="preserve">ogółem </t>
    </r>
    <r>
      <rPr>
        <i/>
        <sz val="9"/>
        <rFont val="Arial"/>
        <family val="2"/>
        <charset val="238"/>
      </rPr>
      <t>grand         total</t>
    </r>
    <r>
      <rPr>
        <sz val="9"/>
        <rFont val="Arial"/>
        <family val="2"/>
        <charset val="238"/>
      </rPr>
      <t xml:space="preserve"> </t>
    </r>
  </si>
  <si>
    <r>
      <t xml:space="preserve">z ogółem - spółki     </t>
    </r>
    <r>
      <rPr>
        <i/>
        <sz val="9"/>
        <rFont val="Arial"/>
        <family val="2"/>
        <charset val="238"/>
      </rPr>
      <t>of total companies</t>
    </r>
  </si>
  <si>
    <r>
      <t xml:space="preserve">z udziałem kapitału zagranicz-nego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</si>
  <si>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</si>
  <si>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z ogra-      niczoną odpowie-    dzialnością </t>
    </r>
    <r>
      <rPr>
        <i/>
        <sz val="9"/>
        <rFont val="Arial"/>
        <family val="2"/>
        <charset val="238"/>
      </rPr>
      <t>limited  liability</t>
    </r>
    <r>
      <rPr>
        <sz val="9"/>
        <rFont val="Arial"/>
        <family val="2"/>
        <charset val="238"/>
      </rPr>
      <t xml:space="preserve"> </t>
    </r>
  </si>
  <si>
    <r>
      <t xml:space="preserve">jedno-osobowe Skarbu Państwa </t>
    </r>
    <r>
      <rPr>
        <i/>
        <sz val="9"/>
        <rFont val="Arial"/>
        <family val="2"/>
        <charset val="238"/>
      </rPr>
      <t>sole-share holder compa-     nies of the State Treasury</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</si>
  <si>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</si>
  <si>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sole -                -share holder compa-     nies of the State Treasury</t>
    </r>
  </si>
  <si>
    <r>
      <t xml:space="preserve">WOJEWÓDZTWA                                           </t>
    </r>
    <r>
      <rPr>
        <i/>
        <sz val="9"/>
        <rFont val="Arial"/>
        <family val="2"/>
        <charset val="238"/>
      </rPr>
      <t>VOIVODSHIPS</t>
    </r>
  </si>
  <si>
    <r>
      <t xml:space="preserve">Zwierzęta gospodarskie – stan w końcu miesiąca                                                                                                                                     </t>
    </r>
    <r>
      <rPr>
        <i/>
        <sz val="9"/>
        <rFont val="Arial"/>
        <family val="2"/>
        <charset val="238"/>
      </rPr>
      <t xml:space="preserve">Livestock – end of month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</si>
  <si>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</si>
  <si>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</si>
  <si>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trzoda chlewna                           </t>
    </r>
    <r>
      <rPr>
        <i/>
        <sz val="9"/>
        <rFont val="Arial"/>
        <family val="2"/>
        <charset val="238"/>
      </rPr>
      <t xml:space="preserve">pigs </t>
    </r>
  </si>
  <si>
    <r>
      <t xml:space="preserve">lochy na chów                             </t>
    </r>
    <r>
      <rPr>
        <i/>
        <sz val="9"/>
        <rFont val="Arial"/>
        <family val="2"/>
        <charset val="238"/>
      </rPr>
      <t xml:space="preserve">sows  for breeding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</si>
  <si>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</si>
  <si>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</si>
  <si>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</si>
  <si>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</si>
  <si>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WOJEWÓDZTWA                                </t>
    </r>
    <r>
      <rPr>
        <i/>
        <sz val="9"/>
        <rFont val="Arial"/>
        <family val="2"/>
        <charset val="238"/>
      </rPr>
      <t>VOIVODSHIPS</t>
    </r>
    <r>
      <rPr>
        <sz val="9"/>
        <rFont val="Arial"/>
        <family val="2"/>
        <charset val="238"/>
      </rPr>
      <t xml:space="preserve"> </t>
    </r>
  </si>
  <si>
    <r>
      <t xml:space="preserve">Ceny wybranych produktów rolnych i zwierząt gospodarskich uzyskiwane przez rolników na targowiskach - w marcu 2014 r.          </t>
    </r>
    <r>
      <rPr>
        <i/>
        <sz val="9"/>
        <rFont val="Arial"/>
        <family val="2"/>
        <charset val="238"/>
      </rPr>
      <t>Marketplace prices of selected agricultural products and livestock - in Marcu 2014</t>
    </r>
  </si>
  <si>
    <r>
      <t xml:space="preserve">ziarno pszenicy                           </t>
    </r>
    <r>
      <rPr>
        <i/>
        <sz val="9"/>
        <rFont val="Arial"/>
        <family val="2"/>
        <charset val="238"/>
      </rPr>
      <t xml:space="preserve">wheat grain </t>
    </r>
  </si>
  <si>
    <r>
      <t xml:space="preserve">ziarno żyta                                           </t>
    </r>
    <r>
      <rPr>
        <i/>
        <sz val="9"/>
        <rFont val="Arial"/>
        <family val="2"/>
        <charset val="238"/>
      </rPr>
      <t xml:space="preserve">rye grain </t>
    </r>
  </si>
  <si>
    <r>
      <t xml:space="preserve">ziemniaki jadalne                         </t>
    </r>
    <r>
      <rPr>
        <i/>
        <sz val="9"/>
        <rFont val="Arial"/>
        <family val="2"/>
        <charset val="238"/>
      </rPr>
      <t xml:space="preserve">edible potatoes </t>
    </r>
  </si>
  <si>
    <r>
      <t xml:space="preserve">prosię na chów                              </t>
    </r>
    <r>
      <rPr>
        <i/>
        <sz val="9"/>
        <rFont val="Arial"/>
        <family val="2"/>
        <charset val="238"/>
      </rPr>
      <t xml:space="preserve">piglet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</si>
  <si>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</si>
  <si>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</si>
  <si>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1dt                    </t>
    </r>
    <r>
      <rPr>
        <i/>
        <sz val="9"/>
        <rFont val="Arial"/>
        <family val="2"/>
        <charset val="238"/>
      </rPr>
      <t xml:space="preserve">in zl                          per dt </t>
    </r>
  </si>
  <si>
    <r>
      <t xml:space="preserve">w zł                      za 1 szt             </t>
    </r>
    <r>
      <rPr>
        <i/>
        <sz val="9"/>
        <rFont val="Arial"/>
        <family val="2"/>
        <charset val="238"/>
      </rPr>
      <t xml:space="preserve">in zl                      per head </t>
    </r>
  </si>
  <si>
    <r>
      <t xml:space="preserve">WOJEWÓDZTWA 
</t>
    </r>
    <r>
      <rPr>
        <i/>
        <sz val="9"/>
        <rFont val="Arial"/>
        <family val="2"/>
        <charset val="238"/>
      </rPr>
      <t xml:space="preserve">VOIVODSHIPS </t>
    </r>
  </si>
  <si>
    <r>
      <t xml:space="preserve">Udział osób bez prawa do zasiłku 
w ogólnej liczbie bezrobotnych
</t>
    </r>
    <r>
      <rPr>
        <i/>
        <sz val="9"/>
        <rFont val="Arial"/>
        <family val="2"/>
        <charset val="238"/>
      </rPr>
      <t xml:space="preserve">Share of people without the right to benefits in the total number of unemployed </t>
    </r>
  </si>
  <si>
    <r>
      <t xml:space="preserve">miasta
</t>
    </r>
    <r>
      <rPr>
        <i/>
        <sz val="9"/>
        <rFont val="Arial"/>
        <family val="2"/>
        <charset val="238"/>
      </rPr>
      <t>urban areas</t>
    </r>
  </si>
  <si>
    <r>
      <t xml:space="preserve">wieś
</t>
    </r>
    <r>
      <rPr>
        <i/>
        <sz val="9"/>
        <rFont val="Arial"/>
        <family val="2"/>
        <charset val="238"/>
      </rPr>
      <t>rural areas</t>
    </r>
  </si>
  <si>
    <r>
      <t xml:space="preserve">ogółem
</t>
    </r>
    <r>
      <rPr>
        <i/>
        <sz val="9"/>
        <rFont val="Arial"/>
        <family val="2"/>
        <charset val="238"/>
      </rPr>
      <t xml:space="preserve"> total </t>
    </r>
  </si>
  <si>
    <r>
      <t xml:space="preserve">w % cywilnej ludności aktywnej zawodowo </t>
    </r>
    <r>
      <rPr>
        <vertAlign val="superscript"/>
        <sz val="9"/>
        <rFont val="Arial"/>
        <family val="2"/>
        <charset val="238"/>
      </rPr>
      <t xml:space="preserve">a   
</t>
    </r>
    <r>
      <rPr>
        <i/>
        <sz val="9"/>
        <rFont val="Arial"/>
        <family val="2"/>
        <charset val="238"/>
      </rPr>
      <t>in % of civil economically 
active  
population</t>
    </r>
    <r>
      <rPr>
        <i/>
        <vertAlign val="superscript"/>
        <sz val="9"/>
        <rFont val="Arial"/>
        <family val="2"/>
        <charset val="238"/>
      </rPr>
      <t xml:space="preserve"> a</t>
    </r>
    <r>
      <rPr>
        <i/>
        <sz val="9"/>
        <rFont val="Arial"/>
        <family val="2"/>
        <charset val="238"/>
      </rPr>
      <t xml:space="preserve">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</si>
  <si>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</si>
  <si>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</si>
  <si>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                              </t>
    </r>
    <r>
      <rPr>
        <i/>
        <sz val="9"/>
        <rFont val="Arial"/>
        <family val="2"/>
        <charset val="238"/>
      </rPr>
      <t>in %</t>
    </r>
  </si>
  <si>
    <r>
      <t xml:space="preserve">w tysiącach
</t>
    </r>
    <r>
      <rPr>
        <i/>
        <sz val="9"/>
        <rFont val="Arial"/>
        <family val="2"/>
        <charset val="238"/>
      </rPr>
      <t>in thousand</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</si>
  <si>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</si>
  <si>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Dynamika produkcji sprzedanej  </t>
    </r>
    <r>
      <rPr>
        <i/>
        <vertAlign val="superscript"/>
        <sz val="9"/>
        <rFont val="Arial"/>
        <family val="2"/>
        <charset val="238"/>
      </rPr>
      <t xml:space="preserve">a       </t>
    </r>
    <r>
      <rPr>
        <i/>
        <sz val="9"/>
        <rFont val="Arial"/>
        <family val="2"/>
        <charset val="238"/>
      </rPr>
      <t xml:space="preserve">  Indices of sold production </t>
    </r>
    <r>
      <rPr>
        <i/>
        <vertAlign val="superscript"/>
        <sz val="9"/>
        <rFont val="Arial"/>
        <family val="2"/>
        <charset val="238"/>
      </rPr>
      <t xml:space="preserve">a </t>
    </r>
  </si>
  <si>
    <r>
      <t xml:space="preserve">Nakłady                           inwestycyjne </t>
    </r>
    <r>
      <rPr>
        <i/>
        <vertAlign val="superscript"/>
        <sz val="9"/>
        <rFont val="Arial"/>
        <family val="2"/>
        <charset val="238"/>
      </rPr>
      <t xml:space="preserve">bc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</si>
  <si>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Wynik budżetu         państwa</t>
    </r>
    <r>
      <rPr>
        <vertAlign val="superscript"/>
        <sz val="9"/>
        <rFont val="Arial"/>
        <family val="2"/>
        <charset val="238"/>
      </rPr>
      <t xml:space="preserve"> b</t>
    </r>
    <r>
      <rPr>
        <sz val="9"/>
        <rFont val="Arial"/>
        <family val="2"/>
        <charset val="238"/>
      </rPr>
      <t xml:space="preserve">                        w mln zł                              </t>
    </r>
    <r>
      <rPr>
        <i/>
        <sz val="9"/>
        <rFont val="Arial"/>
        <family val="2"/>
        <charset val="238"/>
      </rPr>
      <t xml:space="preserve">State budget                        in balance </t>
    </r>
    <r>
      <rPr>
        <i/>
        <vertAlign val="superscript"/>
        <sz val="9"/>
        <rFont val="Arial"/>
        <family val="2"/>
        <charset val="238"/>
      </rPr>
      <t>b</t>
    </r>
    <r>
      <rPr>
        <i/>
        <sz val="9"/>
        <rFont val="Arial"/>
        <family val="2"/>
        <charset val="238"/>
      </rPr>
      <t xml:space="preserve">                        in mln zl </t>
    </r>
  </si>
  <si>
    <r>
      <t xml:space="preserve">przemysłu </t>
    </r>
    <r>
      <rPr>
        <i/>
        <vertAlign val="superscript"/>
        <sz val="9"/>
        <rFont val="Arial"/>
        <family val="2"/>
        <charset val="238"/>
      </rPr>
      <t xml:space="preserve">d                                                                                 </t>
    </r>
    <r>
      <rPr>
        <i/>
        <sz val="9"/>
        <rFont val="Arial"/>
        <family val="2"/>
        <charset val="238"/>
      </rPr>
      <t xml:space="preserve">industry </t>
    </r>
    <r>
      <rPr>
        <i/>
        <vertAlign val="superscript"/>
        <sz val="9"/>
        <rFont val="Arial"/>
        <family val="2"/>
        <charset val="238"/>
      </rPr>
      <t>d</t>
    </r>
    <r>
      <rPr>
        <i/>
        <sz val="9"/>
        <rFont val="Arial"/>
        <family val="2"/>
        <charset val="238"/>
      </rPr>
      <t xml:space="preserve"> </t>
    </r>
  </si>
  <si>
    <r>
      <t xml:space="preserve">budowlano-montażowej </t>
    </r>
    <r>
      <rPr>
        <i/>
        <vertAlign val="superscript"/>
        <sz val="9"/>
        <rFont val="Arial"/>
        <family val="2"/>
        <charset val="238"/>
      </rPr>
      <t xml:space="preserve">                                           </t>
    </r>
    <r>
      <rPr>
        <i/>
        <sz val="9"/>
        <rFont val="Arial"/>
        <family val="2"/>
        <charset val="238"/>
      </rPr>
      <t xml:space="preserve">construction and assembly </t>
    </r>
  </si>
  <si>
    <r>
      <t xml:space="preserve">OKRESY                                           </t>
    </r>
    <r>
      <rPr>
        <i/>
        <sz val="9"/>
        <rFont val="Arial"/>
        <family val="2"/>
        <charset val="238"/>
      </rPr>
      <t xml:space="preserve">PERIODS </t>
    </r>
  </si>
  <si>
    <r>
      <t xml:space="preserve">Wskaźnik cen  (dok.)                                                                                                                                                                   </t>
    </r>
    <r>
      <rPr>
        <i/>
        <sz val="9"/>
        <rFont val="Arial"/>
        <family val="2"/>
        <charset val="238"/>
      </rPr>
      <t xml:space="preserve">Price indices  (cont.) </t>
    </r>
  </si>
  <si>
    <r>
      <t>produkcji sprzedanej przemysłu</t>
    </r>
    <r>
      <rPr>
        <i/>
        <sz val="9"/>
        <rFont val="Arial"/>
        <family val="2"/>
        <charset val="238"/>
      </rPr>
      <t xml:space="preserve"> </t>
    </r>
    <r>
      <rPr>
        <i/>
        <vertAlign val="superscript"/>
        <sz val="9"/>
        <rFont val="Times New Roman"/>
        <family val="1"/>
        <charset val="238"/>
      </rPr>
      <t xml:space="preserve">a </t>
    </r>
    <r>
      <rPr>
        <sz val="9"/>
        <rFont val="Arial"/>
        <family val="2"/>
        <charset val="238"/>
      </rPr>
      <t xml:space="preserve"> (dok.)                                                                  </t>
    </r>
    <r>
      <rPr>
        <i/>
        <sz val="9"/>
        <rFont val="Arial"/>
        <family val="2"/>
        <charset val="238"/>
      </rPr>
      <t xml:space="preserve">of sold production of industry </t>
    </r>
    <r>
      <rPr>
        <i/>
        <vertAlign val="superscript"/>
        <sz val="9"/>
        <rFont val="Arial"/>
        <family val="2"/>
        <charset val="238"/>
      </rPr>
      <t xml:space="preserve">a </t>
    </r>
    <r>
      <rPr>
        <i/>
        <sz val="9"/>
        <rFont val="Arial"/>
        <family val="2"/>
        <charset val="238"/>
      </rPr>
      <t xml:space="preserve">(cont.) </t>
    </r>
  </si>
  <si>
    <r>
      <t xml:space="preserve">produkcji budowlano-                               -montażowej </t>
    </r>
    <r>
      <rPr>
        <vertAlign val="superscript"/>
        <sz val="9"/>
        <rFont val="Arial"/>
        <family val="2"/>
        <charset val="238"/>
      </rPr>
      <t xml:space="preserve">a                                                               </t>
    </r>
    <r>
      <rPr>
        <i/>
        <sz val="9"/>
        <rFont val="Arial"/>
        <family val="2"/>
        <charset val="238"/>
      </rPr>
      <t xml:space="preserve">of construction                                         and assembly production </t>
    </r>
    <r>
      <rPr>
        <i/>
        <vertAlign val="superscript"/>
        <sz val="9"/>
        <rFont val="Arial"/>
        <family val="2"/>
        <charset val="238"/>
      </rPr>
      <t>a</t>
    </r>
  </si>
  <si>
    <r>
      <t xml:space="preserve">wytwarzanie i zaopatrywanie                 w energię elektryczną, gaz, parę wodną i gorącą wodę </t>
    </r>
    <r>
      <rPr>
        <vertAlign val="superscript"/>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</si>
  <si>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</si>
  <si>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OKRESY                                      </t>
    </r>
    <r>
      <rPr>
        <i/>
        <sz val="9"/>
        <rFont val="Arial"/>
        <family val="2"/>
        <charset val="238"/>
      </rPr>
      <t>PERIODS</t>
    </r>
    <r>
      <rPr>
        <sz val="9"/>
        <rFont val="Arial"/>
        <family val="2"/>
        <charset val="238"/>
      </rPr>
      <t xml:space="preserve"> </t>
    </r>
  </si>
  <si>
    <r>
      <t xml:space="preserve">Wskaźnik cen                                                                                                                                                                                                                                          </t>
    </r>
    <r>
      <rPr>
        <i/>
        <sz val="9"/>
        <rFont val="Arial"/>
        <family val="2"/>
        <charset val="238"/>
      </rPr>
      <t xml:space="preserve">Price indices </t>
    </r>
  </si>
  <si>
    <r>
      <t xml:space="preserve">towarów i usług konsumpcyjnych </t>
    </r>
    <r>
      <rPr>
        <vertAlign val="superscript"/>
        <sz val="9"/>
        <rFont val="Arial"/>
        <family val="2"/>
        <charset val="238"/>
      </rPr>
      <t xml:space="preserve">a                                     </t>
    </r>
    <r>
      <rPr>
        <i/>
        <sz val="9"/>
        <rFont val="Arial"/>
        <family val="2"/>
        <charset val="238"/>
      </rPr>
      <t xml:space="preserve">of consumer goods                             and services </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</si>
  <si>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 xml:space="preserve"> b                                                                                                                                                                                                                     </t>
    </r>
    <r>
      <rPr>
        <i/>
        <sz val="9"/>
        <rFont val="Arial"/>
        <family val="2"/>
        <charset val="238"/>
      </rPr>
      <t xml:space="preserve">of sold production of industry </t>
    </r>
    <r>
      <rPr>
        <i/>
        <vertAlign val="superscript"/>
        <sz val="9"/>
        <rFont val="Arial"/>
        <family val="2"/>
        <charset val="238"/>
      </rPr>
      <t xml:space="preserve">b </t>
    </r>
  </si>
  <si>
    <r>
      <t xml:space="preserve">ogółem                                                  </t>
    </r>
    <r>
      <rPr>
        <i/>
        <sz val="9"/>
        <rFont val="Arial"/>
        <family val="2"/>
        <charset val="238"/>
      </rPr>
      <t xml:space="preserve">total </t>
    </r>
  </si>
  <si>
    <r>
      <t xml:space="preserve">górnictwo  i wydobywanie                </t>
    </r>
    <r>
      <rPr>
        <i/>
        <sz val="9"/>
        <rFont val="Arial"/>
        <family val="2"/>
        <charset val="238"/>
      </rPr>
      <t xml:space="preserve">mining and quarrying </t>
    </r>
  </si>
  <si>
    <r>
      <t>przetwórstwo przemysłowe  </t>
    </r>
    <r>
      <rPr>
        <i/>
        <sz val="9"/>
        <rFont val="Arial"/>
        <family val="2"/>
        <charset val="238"/>
      </rPr>
      <t xml:space="preserve">manufacturing  </t>
    </r>
  </si>
  <si>
    <r>
      <t xml:space="preserve">Okresy
</t>
    </r>
    <r>
      <rPr>
        <i/>
        <sz val="10"/>
        <rFont val="Arial"/>
        <family val="2"/>
        <charset val="238"/>
      </rPr>
      <t>Periods</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</si>
  <si>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Ludność
w tys.</t>
    </r>
    <r>
      <rPr>
        <vertAlign val="superscript"/>
        <sz val="10"/>
        <rFont val="Arial"/>
        <family val="2"/>
        <charset val="238"/>
      </rPr>
      <t>a</t>
    </r>
    <r>
      <rPr>
        <sz val="10"/>
        <rFont val="Arial"/>
        <family val="2"/>
        <charset val="238"/>
      </rPr>
      <t xml:space="preserve">
Population
in thous.</t>
    </r>
    <r>
      <rPr>
        <vertAlign val="superscript"/>
        <sz val="10"/>
        <rFont val="Arial"/>
        <family val="2"/>
        <charset val="238"/>
      </rPr>
      <t>a</t>
    </r>
    <r>
      <rPr>
        <sz val="10"/>
        <rFont val="Arial"/>
        <family val="2"/>
        <charset val="238"/>
      </rPr>
      <t xml:space="preserve">
</t>
    </r>
  </si>
  <si>
    <r>
      <t>Produkt Krajowy Brutto</t>
    </r>
    <r>
      <rPr>
        <vertAlign val="superscript"/>
        <sz val="9"/>
        <rFont val="Arial"/>
        <family val="2"/>
        <charset val="238"/>
      </rPr>
      <t xml:space="preserve"> </t>
    </r>
    <r>
      <rPr>
        <i/>
        <vertAlign val="superscript"/>
        <sz val="9"/>
        <rFont val="Arial"/>
        <family val="2"/>
        <charset val="238"/>
      </rPr>
      <t xml:space="preserve">b </t>
    </r>
    <r>
      <rPr>
        <i/>
        <sz val="9"/>
        <rFont val="Arial"/>
        <family val="2"/>
        <charset val="238"/>
      </rPr>
      <t xml:space="preserve">Gross Domestic           Produkt </t>
    </r>
    <r>
      <rPr>
        <i/>
        <vertAlign val="superscript"/>
        <sz val="9"/>
        <rFont val="Arial"/>
        <family val="2"/>
        <charset val="238"/>
      </rPr>
      <t xml:space="preserve">b </t>
    </r>
  </si>
  <si>
    <r>
      <t xml:space="preserve">Stopa bezrobocia rejestro-wanego </t>
    </r>
    <r>
      <rPr>
        <i/>
        <vertAlign val="superscript"/>
        <sz val="9"/>
        <rFont val="Arial"/>
        <family val="2"/>
        <charset val="238"/>
      </rPr>
      <t>cd</t>
    </r>
    <r>
      <rPr>
        <i/>
        <sz val="9"/>
        <rFont val="Arial"/>
        <family val="2"/>
        <charset val="238"/>
      </rPr>
      <t xml:space="preserve"> </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cd</t>
    </r>
    <r>
      <rPr>
        <i/>
        <sz val="9"/>
        <rFont val="Arial"/>
        <family val="2"/>
        <charset val="238"/>
      </rPr>
      <t xml:space="preserve"> in %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</si>
  <si>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</si>
  <si>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</si>
  <si>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r>
      <t>w gospodarce narodowej</t>
    </r>
    <r>
      <rPr>
        <i/>
        <vertAlign val="superscript"/>
        <sz val="9"/>
        <rFont val="Arial"/>
        <family val="2"/>
        <charset val="238"/>
      </rPr>
      <t xml:space="preserve"> b                                                                                 </t>
    </r>
    <r>
      <rPr>
        <i/>
        <sz val="9"/>
        <rFont val="Arial"/>
        <family val="2"/>
        <charset val="238"/>
      </rPr>
      <t xml:space="preserve">in national economy </t>
    </r>
    <r>
      <rPr>
        <i/>
        <vertAlign val="superscript"/>
        <sz val="9"/>
        <rFont val="Arial"/>
        <family val="2"/>
        <charset val="238"/>
      </rPr>
      <t xml:space="preserve">b </t>
    </r>
  </si>
  <si>
    <r>
      <t xml:space="preserve">w sektorze przedsiębiorstw                                                   </t>
    </r>
    <r>
      <rPr>
        <i/>
        <sz val="9"/>
        <rFont val="Arial"/>
        <family val="2"/>
        <charset val="238"/>
      </rPr>
      <t xml:space="preserve">in enterprise sector </t>
    </r>
  </si>
  <si>
    <r>
      <t xml:space="preserve">brutto                                    </t>
    </r>
    <r>
      <rPr>
        <i/>
        <sz val="9"/>
        <rFont val="Arial"/>
        <family val="2"/>
        <charset val="238"/>
      </rPr>
      <t xml:space="preserve">gross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</si>
  <si>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</si>
  <si>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</si>
  <si>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</si>
  <si>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  przemysł</t>
    </r>
    <r>
      <rPr>
        <i/>
        <vertAlign val="superscript"/>
        <sz val="9"/>
        <rFont val="Arial"/>
        <family val="2"/>
        <charset val="238"/>
      </rPr>
      <t xml:space="preserve"> b</t>
    </r>
    <r>
      <rPr>
        <sz val="9"/>
        <rFont val="Arial"/>
        <family val="2"/>
        <charset val="238"/>
      </rPr>
      <t xml:space="preserve"> 
</t>
    </r>
    <r>
      <rPr>
        <i/>
        <sz val="9"/>
        <rFont val="Arial"/>
        <family val="2"/>
        <charset val="238"/>
      </rPr>
      <t xml:space="preserve">industry </t>
    </r>
    <r>
      <rPr>
        <i/>
        <vertAlign val="superscript"/>
        <sz val="9"/>
        <rFont val="Arial"/>
        <family val="2"/>
        <charset val="238"/>
      </rPr>
      <t>b</t>
    </r>
    <r>
      <rPr>
        <i/>
        <sz val="9"/>
        <rFont val="Arial"/>
        <family val="2"/>
        <charset val="238"/>
      </rPr>
      <t xml:space="preserve"> </t>
    </r>
  </si>
  <si>
    <r>
      <t xml:space="preserve">budownictwo
</t>
    </r>
    <r>
      <rPr>
        <i/>
        <sz val="9"/>
        <rFont val="Arial"/>
        <family val="2"/>
        <charset val="238"/>
      </rPr>
      <t xml:space="preserve">construction </t>
    </r>
  </si>
  <si>
    <r>
      <t xml:space="preserve">handel; naprawa pojazdów samocho-dowych </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</si>
  <si>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</si>
  <si>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t>zakwaterowanie 
i gastronomia</t>
    </r>
    <r>
      <rPr>
        <vertAlign val="superscript"/>
        <sz val="9"/>
        <rFont val="Arial"/>
        <family val="2"/>
        <charset val="238"/>
      </rPr>
      <t xml:space="preserve"> ∆ </t>
    </r>
    <r>
      <rPr>
        <sz val="9"/>
        <rFont val="Arial"/>
        <family val="2"/>
        <charset val="238"/>
      </rPr>
      <t>a</t>
    </r>
    <r>
      <rPr>
        <i/>
        <sz val="9"/>
        <rFont val="Arial"/>
        <family val="2"/>
        <charset val="238"/>
      </rPr>
      <t xml:space="preserve">ccommodation and catering </t>
    </r>
    <r>
      <rPr>
        <i/>
        <vertAlign val="superscript"/>
        <sz val="9"/>
        <rFont val="Arial"/>
        <family val="2"/>
        <charset val="238"/>
      </rPr>
      <t>∆</t>
    </r>
  </si>
  <si>
    <r>
      <t xml:space="preserve">informacja 
i komunikacja 
</t>
    </r>
    <r>
      <rPr>
        <i/>
        <sz val="9"/>
        <rFont val="Arial"/>
        <family val="2"/>
        <charset val="238"/>
      </rPr>
      <t>information 
and com-munication</t>
    </r>
  </si>
  <si>
    <r>
      <t xml:space="preserve">działalność finansowa 
i ubezpie-czeniowa
</t>
    </r>
    <r>
      <rPr>
        <i/>
        <sz val="9"/>
        <rFont val="Arial"/>
        <family val="2"/>
        <charset val="238"/>
      </rPr>
      <t>financial and insurance activities</t>
    </r>
  </si>
  <si>
    <r>
      <t xml:space="preserve">obsługa rynku nierucho-mości </t>
    </r>
    <r>
      <rPr>
        <vertAlign val="superscript"/>
        <sz val="9"/>
        <rFont val="Arial"/>
        <family val="2"/>
        <charset val="238"/>
      </rPr>
      <t xml:space="preserve">∆         
</t>
    </r>
    <r>
      <rPr>
        <sz val="9"/>
        <rFont val="Arial"/>
        <family val="2"/>
        <charset val="238"/>
      </rPr>
      <t>real estate activities</t>
    </r>
  </si>
  <si>
    <r>
      <t xml:space="preserve">działalność profesjo-nalna, naukowa 
i techniczna 
</t>
    </r>
    <r>
      <rPr>
        <i/>
        <sz val="9"/>
        <rFont val="Arial"/>
        <family val="2"/>
        <charset val="238"/>
      </rPr>
      <t>professional, scientific and technical activities</t>
    </r>
  </si>
  <si>
    <r>
      <t xml:space="preserve">administro-wanie 
i działalność wspierająca </t>
    </r>
    <r>
      <rPr>
        <vertAlign val="superscript"/>
        <sz val="9"/>
        <rFont val="Arial"/>
        <family val="2"/>
        <charset val="238"/>
      </rPr>
      <t xml:space="preserve">∆ </t>
    </r>
    <r>
      <rPr>
        <sz val="9"/>
        <rFont val="Arial"/>
        <family val="2"/>
        <charset val="238"/>
      </rPr>
      <t xml:space="preserve">  
</t>
    </r>
    <r>
      <rPr>
        <i/>
        <sz val="9"/>
        <rFont val="Arial"/>
        <family val="2"/>
        <charset val="238"/>
      </rPr>
      <t>admini-strative 
and support service activities</t>
    </r>
  </si>
  <si>
    <r>
      <t xml:space="preserve">działalność związana 
z kulturą, rozrywką 
i rekreacją 
</t>
    </r>
    <r>
      <rPr>
        <i/>
        <sz val="9"/>
        <rFont val="Arial"/>
        <family val="2"/>
        <charset val="238"/>
      </rPr>
      <t>arts, enter-tainment and recreation</t>
    </r>
  </si>
  <si>
    <r>
      <t xml:space="preserve">przetwórstwo 
przemysłowe
</t>
    </r>
    <r>
      <rPr>
        <i/>
        <sz val="9"/>
        <rFont val="Arial"/>
        <family val="2"/>
        <charset val="238"/>
      </rPr>
      <t xml:space="preserve">manufacturing </t>
    </r>
  </si>
  <si>
    <r>
      <t xml:space="preserve">Ogółem </t>
    </r>
    <r>
      <rPr>
        <i/>
        <sz val="9"/>
        <rFont val="Arial"/>
        <family val="2"/>
        <charset val="238"/>
      </rPr>
      <t xml:space="preserve">Grand total </t>
    </r>
  </si>
  <si>
    <r>
      <t xml:space="preserve">Osoby prawne 
i jednostki organizacyjne niemające osobowości prawnej
</t>
    </r>
    <r>
      <rPr>
        <i/>
        <sz val="9"/>
        <rFont val="Arial"/>
        <family val="2"/>
        <charset val="238"/>
      </rPr>
      <t xml:space="preserve">Legal entities and organiza-tional units without legal personality </t>
    </r>
  </si>
  <si>
    <r>
      <t xml:space="preserve">Osoby fizyczne prowadzące działalność gospodarczą </t>
    </r>
    <r>
      <rPr>
        <i/>
        <vertAlign val="superscript"/>
        <sz val="9"/>
        <rFont val="Arial"/>
        <family val="2"/>
        <charset val="238"/>
      </rPr>
      <t xml:space="preserve">                                                                                                                                                                                                                                                                                                                                                                         </t>
    </r>
    <r>
      <rPr>
        <i/>
        <sz val="9"/>
        <rFont val="Arial"/>
        <family val="2"/>
        <charset val="238"/>
      </rPr>
      <t xml:space="preserve">Natural persons conducting economic activity  </t>
    </r>
  </si>
  <si>
    <r>
      <t xml:space="preserve">przedsię-biorstwa państwowe 
</t>
    </r>
    <r>
      <rPr>
        <i/>
        <sz val="9"/>
        <rFont val="Arial"/>
        <family val="2"/>
        <charset val="238"/>
      </rPr>
      <t xml:space="preserve">state owned enterprises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</si>
  <si>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</si>
  <si>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</si>
  <si>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</si>
  <si>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z udziałem kapitału zagranicznego
</t>
    </r>
    <r>
      <rPr>
        <i/>
        <sz val="9"/>
        <rFont val="Arial"/>
        <family val="2"/>
        <charset val="238"/>
      </rPr>
      <t xml:space="preserve">with foreign capital participation </t>
    </r>
  </si>
  <si>
    <r>
      <t xml:space="preserve">WYSZCZEGÓLNIENIE                     </t>
    </r>
    <r>
      <rPr>
        <i/>
        <sz val="9"/>
        <rFont val="Arial"/>
        <family val="2"/>
        <charset val="238"/>
      </rPr>
      <t xml:space="preserve">SPECIFICATION </t>
    </r>
  </si>
  <si>
    <r>
      <t xml:space="preserve">Wypadki drogowe        </t>
    </r>
    <r>
      <rPr>
        <i/>
        <sz val="9"/>
        <rFont val="Arial"/>
        <family val="2"/>
        <charset val="238"/>
      </rPr>
      <t xml:space="preserve">Road traffic accidents </t>
    </r>
  </si>
  <si>
    <r>
      <t xml:space="preserve">Ofiary wypadków                                                                                      </t>
    </r>
    <r>
      <rPr>
        <i/>
        <sz val="9"/>
        <rFont val="Arial"/>
        <family val="2"/>
        <charset val="238"/>
      </rPr>
      <t xml:space="preserve">Road traffic casualties </t>
    </r>
  </si>
  <si>
    <r>
      <t xml:space="preserve">Kolizje                      </t>
    </r>
    <r>
      <rPr>
        <i/>
        <sz val="9"/>
        <rFont val="Arial"/>
        <family val="2"/>
        <charset val="238"/>
      </rPr>
      <t xml:space="preserve">Clashes </t>
    </r>
  </si>
  <si>
    <r>
      <t xml:space="preserve">ogółem                       </t>
    </r>
    <r>
      <rPr>
        <i/>
        <sz val="9"/>
        <rFont val="Arial"/>
        <family val="2"/>
        <charset val="238"/>
      </rPr>
      <t xml:space="preserve">total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</si>
  <si>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</si>
  <si>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</si>
  <si>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WYSZCZEGÓLNIENIE                                                        </t>
    </r>
    <r>
      <rPr>
        <i/>
        <sz val="9"/>
        <rFont val="Arial"/>
        <family val="2"/>
        <charset val="238"/>
      </rPr>
      <t xml:space="preserve">SPECIFICATION </t>
    </r>
  </si>
  <si>
    <r>
      <t xml:space="preserve">Ogółem       </t>
    </r>
    <r>
      <rPr>
        <i/>
        <sz val="9"/>
        <rFont val="Arial"/>
        <family val="2"/>
        <charset val="238"/>
      </rPr>
      <t xml:space="preserve">    Grand total </t>
    </r>
  </si>
  <si>
    <r>
      <t xml:space="preserve">Z liczby ogółem     
</t>
    </r>
    <r>
      <rPr>
        <i/>
        <sz val="9"/>
        <rFont val="Arial"/>
        <family val="2"/>
        <charset val="238"/>
      </rPr>
      <t>Of grand total number</t>
    </r>
  </si>
  <si>
    <r>
      <t xml:space="preserve">o charakterze kryminalnym </t>
    </r>
    <r>
      <rPr>
        <i/>
        <sz val="9"/>
        <rFont val="Arial"/>
        <family val="2"/>
        <charset val="238"/>
      </rPr>
      <t xml:space="preserve">criminal </t>
    </r>
  </si>
  <si>
    <r>
      <t xml:space="preserve">O charakterze gospodarczym 
</t>
    </r>
    <r>
      <rPr>
        <i/>
        <sz val="9"/>
        <rFont val="Arial"/>
        <family val="2"/>
        <charset val="238"/>
      </rPr>
      <t xml:space="preserve">commercial </t>
    </r>
  </si>
  <si>
    <r>
      <t>Pożary</t>
    </r>
    <r>
      <rPr>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</si>
  <si>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</si>
  <si>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</si>
  <si>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Z liczby ogółem     </t>
    </r>
    <r>
      <rPr>
        <i/>
        <sz val="9"/>
        <rFont val="Arial"/>
        <family val="2"/>
        <charset val="238"/>
      </rPr>
      <t>Of grand total number</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</si>
  <si>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</si>
  <si>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</si>
  <si>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 private construction </t>
    </r>
  </si>
  <si>
    <r>
      <t xml:space="preserve">budownictwo indywidualne
</t>
    </r>
    <r>
      <rPr>
        <i/>
        <sz val="9"/>
        <rFont val="Arial"/>
        <family val="2"/>
        <charset val="238"/>
      </rPr>
      <t xml:space="preserve">private construction </t>
    </r>
  </si>
  <si>
    <r>
      <t xml:space="preserve">WYSZCZEGÓLNIENIE                                            </t>
    </r>
    <r>
      <rPr>
        <i/>
        <sz val="9"/>
        <rFont val="Arial"/>
        <family val="2"/>
        <charset val="238"/>
      </rPr>
      <t xml:space="preserve">SPECIFICATION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</si>
  <si>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</si>
  <si>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</si>
  <si>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średnim zawodowym </t>
    </r>
    <r>
      <rPr>
        <vertAlign val="superscript"/>
        <sz val="9"/>
        <rFont val="Arial"/>
        <family val="2"/>
        <charset val="238"/>
      </rPr>
      <t xml:space="preserve">a </t>
    </r>
    <r>
      <rPr>
        <i/>
        <sz val="9"/>
        <rFont val="Arial"/>
        <family val="2"/>
        <charset val="238"/>
      </rPr>
      <t>vocational secondary</t>
    </r>
    <r>
      <rPr>
        <sz val="9"/>
        <rFont val="Arial"/>
        <family val="2"/>
        <charset val="238"/>
      </rPr>
      <t xml:space="preserve"> </t>
    </r>
    <r>
      <rPr>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</si>
  <si>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</si>
  <si>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</si>
  <si>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</si>
  <si>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WYSZCZEGÓLNIENIE                                                            </t>
    </r>
    <r>
      <rPr>
        <i/>
        <sz val="9"/>
        <rFont val="Arial"/>
        <family val="2"/>
        <charset val="238"/>
      </rPr>
      <t xml:space="preserve">SPECIFICATION </t>
    </r>
  </si>
  <si>
    <r>
      <t xml:space="preserve">W wieku                                                                                                                                                                                                          </t>
    </r>
    <r>
      <rPr>
        <i/>
        <sz val="9"/>
        <rFont val="Arial"/>
        <family val="2"/>
        <charset val="238"/>
      </rPr>
      <t xml:space="preserve">At age </t>
    </r>
  </si>
  <si>
    <r>
      <t xml:space="preserve">poniżej 25 lat                </t>
    </r>
    <r>
      <rPr>
        <i/>
        <sz val="9"/>
        <rFont val="Arial"/>
        <family val="2"/>
        <charset val="238"/>
      </rPr>
      <t xml:space="preserve">below 25 years </t>
    </r>
  </si>
  <si>
    <r>
      <t xml:space="preserve">55 lat i więcej             </t>
    </r>
    <r>
      <rPr>
        <i/>
        <sz val="9"/>
        <rFont val="Arial"/>
        <family val="2"/>
        <charset val="238"/>
      </rPr>
      <t xml:space="preserve">55 years and more </t>
    </r>
  </si>
  <si>
    <r>
      <t xml:space="preserve">WYSZCZEGÓLNIENIE          </t>
    </r>
    <r>
      <rPr>
        <i/>
        <sz val="9"/>
        <rFont val="Arial"/>
        <family val="2"/>
        <charset val="238"/>
      </rPr>
      <t xml:space="preserve">SPECIFICATION </t>
    </r>
  </si>
  <si>
    <r>
      <t xml:space="preserve"> Bezrobotni zarejestrowani                                                                    </t>
    </r>
    <r>
      <rPr>
        <i/>
        <sz val="9"/>
        <rFont val="Arial"/>
        <family val="2"/>
        <charset val="238"/>
      </rPr>
      <t xml:space="preserve">Registered unemployed persons </t>
    </r>
  </si>
  <si>
    <r>
      <t xml:space="preserve">Stopa bezrobocia rejestrowa-nego </t>
    </r>
    <r>
      <rPr>
        <vertAlign val="superscript"/>
        <sz val="9"/>
        <rFont val="Arial"/>
        <family val="2"/>
        <charset val="238"/>
      </rPr>
      <t>a</t>
    </r>
    <r>
      <rPr>
        <sz val="9"/>
        <rFont val="Arial"/>
        <family val="2"/>
        <charset val="238"/>
      </rPr>
      <t xml:space="preserve"> w  % 
</t>
    </r>
    <r>
      <rPr>
        <i/>
        <sz val="9"/>
        <rFont val="Arial"/>
        <family val="2"/>
        <charset val="238"/>
      </rPr>
      <t xml:space="preserve">Registered unem-ployment rate </t>
    </r>
    <r>
      <rPr>
        <i/>
        <vertAlign val="superscript"/>
        <sz val="9"/>
        <rFont val="Arial"/>
        <family val="2"/>
        <charset val="238"/>
      </rPr>
      <t>a</t>
    </r>
    <r>
      <rPr>
        <i/>
        <sz val="9"/>
        <rFont val="Arial"/>
        <family val="2"/>
        <charset val="238"/>
      </rPr>
      <t xml:space="preserve"> in %  </t>
    </r>
  </si>
  <si>
    <r>
      <t xml:space="preserve">Oferty 
pracy </t>
    </r>
    <r>
      <rPr>
        <i/>
        <vertAlign val="superscript"/>
        <sz val="9"/>
        <rFont val="Times New Roman"/>
        <family val="1"/>
        <charset val="238"/>
      </rPr>
      <t xml:space="preserve">a </t>
    </r>
    <r>
      <rPr>
        <sz val="9"/>
        <rFont val="Arial"/>
        <family val="2"/>
        <charset val="238"/>
      </rPr>
      <t xml:space="preserve">(zgłoszone w ciągu miesiąca)
</t>
    </r>
    <r>
      <rPr>
        <i/>
        <sz val="9"/>
        <rFont val="Arial"/>
        <family val="2"/>
        <charset val="238"/>
      </rPr>
      <t xml:space="preserve">Job offers </t>
    </r>
    <r>
      <rPr>
        <i/>
        <vertAlign val="superscript"/>
        <sz val="9"/>
        <rFont val="Arial"/>
        <family val="2"/>
        <charset val="238"/>
      </rPr>
      <t>a</t>
    </r>
    <r>
      <rPr>
        <i/>
        <sz val="9"/>
        <rFont val="Arial"/>
        <family val="2"/>
        <charset val="238"/>
      </rPr>
      <t xml:space="preserve"> (declaring during a month) </t>
    </r>
  </si>
  <si>
    <r>
      <t xml:space="preserve">ogółem         </t>
    </r>
    <r>
      <rPr>
        <i/>
        <sz val="9"/>
        <rFont val="Arial"/>
        <family val="2"/>
        <charset val="238"/>
      </rPr>
      <t xml:space="preserve">grand total </t>
    </r>
  </si>
  <si>
    <r>
      <t>z liczby ogółem                                                                                        </t>
    </r>
    <r>
      <rPr>
        <i/>
        <sz val="9"/>
        <rFont val="Arial"/>
        <family val="2"/>
        <charset val="238"/>
      </rPr>
      <t xml:space="preserve"> of grand total number </t>
    </r>
  </si>
  <si>
    <r>
      <t xml:space="preserve">kobiety </t>
    </r>
    <r>
      <rPr>
        <i/>
        <sz val="9"/>
        <rFont val="Arial"/>
        <family val="2"/>
        <charset val="238"/>
      </rPr>
      <t xml:space="preserve">females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</si>
  <si>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</si>
  <si>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</si>
  <si>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absolwenci </t>
    </r>
    <r>
      <rPr>
        <i/>
        <vertAlign val="superscript"/>
        <sz val="9"/>
        <rFont val="Arial"/>
        <family val="2"/>
        <charset val="238"/>
      </rPr>
      <t>a</t>
    </r>
    <r>
      <rPr>
        <sz val="9"/>
        <rFont val="Arial"/>
        <family val="2"/>
        <charset val="238"/>
      </rPr>
      <t xml:space="preserve"> </t>
    </r>
    <r>
      <rPr>
        <i/>
        <sz val="9"/>
        <rFont val="Arial"/>
        <family val="2"/>
        <charset val="238"/>
      </rPr>
      <t xml:space="preserve">graduates </t>
    </r>
    <r>
      <rPr>
        <i/>
        <vertAlign val="superscript"/>
        <sz val="9"/>
        <rFont val="Arial"/>
        <family val="2"/>
        <charset val="238"/>
      </rPr>
      <t>a</t>
    </r>
  </si>
  <si>
    <r>
      <t xml:space="preserve">WYSZCZEGÓLNIENIE         </t>
    </r>
    <r>
      <rPr>
        <i/>
        <sz val="9"/>
        <rFont val="Arial"/>
        <family val="2"/>
        <charset val="238"/>
      </rPr>
      <t>SPECIFICATION</t>
    </r>
  </si>
  <si>
    <r>
      <t>Z liczby ogółem w  wieku     </t>
    </r>
    <r>
      <rPr>
        <i/>
        <sz val="9"/>
        <rFont val="Arial"/>
        <family val="2"/>
        <charset val="238"/>
      </rPr>
      <t>Of total numbers at age</t>
    </r>
  </si>
  <si>
    <r>
      <t xml:space="preserve">Ludność 
w wieku nieproduk-
cyjnym na 100 osób 
w wieku produk-cyjnym
</t>
    </r>
    <r>
      <rPr>
        <i/>
        <sz val="9"/>
        <rFont val="Arial"/>
        <family val="2"/>
        <charset val="238"/>
      </rPr>
      <t>Population at non-working age per 100  persons at working age</t>
    </r>
  </si>
  <si>
    <r>
      <t xml:space="preserve">przed-produkcyjnym 
(0-17 lat) 
</t>
    </r>
    <r>
      <rPr>
        <i/>
        <sz val="9"/>
        <rFont val="Arial"/>
        <family val="2"/>
        <charset val="238"/>
      </rPr>
      <t xml:space="preserve">pre-working
(0-17 years) </t>
    </r>
  </si>
  <si>
    <r>
      <t xml:space="preserve">produkcyjnym 
(18-59/64 
lata) 
</t>
    </r>
    <r>
      <rPr>
        <i/>
        <sz val="9"/>
        <rFont val="Arial"/>
        <family val="2"/>
        <charset val="238"/>
      </rPr>
      <t xml:space="preserve">working 
(18-59/64 years) </t>
    </r>
  </si>
  <si>
    <r>
      <t xml:space="preserve">poproduk-cyjnym 
(60/65 lat 
i więcej)
</t>
    </r>
    <r>
      <rPr>
        <i/>
        <sz val="9"/>
        <rFont val="Arial"/>
        <family val="2"/>
        <charset val="238"/>
      </rPr>
      <t>post-working (60/65 
and more)</t>
    </r>
  </si>
  <si>
    <r>
      <t xml:space="preserve">kobiety
</t>
    </r>
    <r>
      <rPr>
        <i/>
        <sz val="9"/>
        <rFont val="Arial"/>
        <family val="2"/>
        <charset val="238"/>
      </rPr>
      <t xml:space="preserve">females </t>
    </r>
  </si>
  <si>
    <r>
      <t xml:space="preserve">kobiety                (18-59 lat)                        </t>
    </r>
    <r>
      <rPr>
        <i/>
        <sz val="9"/>
        <rFont val="Arial"/>
        <family val="2"/>
        <charset val="238"/>
      </rPr>
      <t xml:space="preserve">  females               (18-59 years)</t>
    </r>
  </si>
  <si>
    <r>
      <t xml:space="preserve">kobiety 
(60 lat 
i więcej)
</t>
    </r>
    <r>
      <rPr>
        <i/>
        <sz val="9"/>
        <rFont val="Arial"/>
        <family val="2"/>
        <charset val="238"/>
      </rPr>
      <t>females
(60 
and more)</t>
    </r>
  </si>
  <si>
    <r>
      <rPr>
        <sz val="10"/>
        <rFont val="Arial"/>
        <family val="2"/>
        <charset val="238"/>
      </rPr>
      <t xml:space="preserve">TABL. 43. </t>
    </r>
    <r>
      <rPr>
        <b/>
        <sz val="10"/>
        <rFont val="Arial"/>
        <family val="2"/>
        <charset val="238"/>
      </rPr>
      <t xml:space="preserve"> BEZROBOTNI  ZAREJESTROWANI  WEDŁUG  WIEKU  W  2014 R. </t>
    </r>
  </si>
  <si>
    <r>
      <rPr>
        <sz val="10"/>
        <rFont val="Arial"/>
        <family val="2"/>
        <charset val="238"/>
      </rPr>
      <t xml:space="preserve">TABL. 42. </t>
    </r>
    <r>
      <rPr>
        <b/>
        <sz val="10"/>
        <rFont val="Arial"/>
        <family val="2"/>
        <charset val="238"/>
      </rPr>
      <t xml:space="preserve"> BEZROBOTNI  ZAREJESTROWANI  I  OFERTY  PRACY  W  2014 R. </t>
    </r>
  </si>
  <si>
    <r>
      <t xml:space="preserve">a   Patrz wyjaśnienia metodyczne pkt 4.          </t>
    </r>
    <r>
      <rPr>
        <i/>
        <sz val="8"/>
        <rFont val="Arial"/>
        <family val="2"/>
        <charset val="238"/>
      </rPr>
      <t>a   See methodological notes item 4.</t>
    </r>
  </si>
  <si>
    <r>
      <rPr>
        <i/>
        <sz val="8"/>
        <rFont val="Cambria"/>
        <family val="1"/>
        <charset val="238"/>
      </rPr>
      <t xml:space="preserve">a </t>
    </r>
    <r>
      <rPr>
        <sz val="8"/>
        <rFont val="Cambria"/>
        <family val="1"/>
        <charset val="238"/>
      </rPr>
      <t xml:space="preserve">  Różnica między liczbą urodzeń żywych i liczbą zgonów w danym okresie.   </t>
    </r>
    <r>
      <rPr>
        <i/>
        <sz val="8"/>
        <rFont val="Cambria"/>
        <family val="1"/>
        <charset val="238"/>
      </rPr>
      <t>b</t>
    </r>
    <r>
      <rPr>
        <sz val="8"/>
        <rFont val="Cambria"/>
        <family val="1"/>
        <charset val="238"/>
      </rPr>
      <t xml:space="preserve">   Dzieci w wieku  poniżej 1 roku.   </t>
    </r>
    <r>
      <rPr>
        <i/>
        <sz val="8"/>
        <rFont val="Cambria"/>
        <family val="1"/>
        <charset val="238"/>
      </rPr>
      <t xml:space="preserve">c </t>
    </r>
    <r>
      <rPr>
        <sz val="8"/>
        <rFont val="Cambria"/>
        <family val="1"/>
        <charset val="238"/>
      </rPr>
      <t xml:space="preserve">  Na 1000 urodzeń żywych.  d Dane tymczasowe.</t>
    </r>
  </si>
  <si>
    <r>
      <rPr>
        <i/>
        <sz val="8"/>
        <rFont val="Times New Roman"/>
        <family val="1"/>
        <charset val="238"/>
      </rPr>
      <t>a</t>
    </r>
    <r>
      <rPr>
        <i/>
        <sz val="8"/>
        <rFont val="Arial"/>
        <family val="2"/>
        <charset val="238"/>
      </rPr>
      <t xml:space="preserve">   Number of live births minus deaths in a given period.   b   Infants less than 1 year old.   c   Per 1000 live births. d Provisional data. </t>
    </r>
  </si>
  <si>
    <r>
      <t xml:space="preserve">TABL. 40. </t>
    </r>
    <r>
      <rPr>
        <b/>
        <sz val="10"/>
        <rFont val="Arial"/>
        <family val="2"/>
        <charset val="238"/>
      </rPr>
      <t xml:space="preserve"> LUDNOŚĆ  W  2013 R.  (dok.) </t>
    </r>
  </si>
  <si>
    <r>
      <t xml:space="preserve">WYSZCZEGÓLNIENIE                      </t>
    </r>
    <r>
      <rPr>
        <i/>
        <sz val="9"/>
        <rFont val="Arial"/>
        <family val="2"/>
        <charset val="238"/>
      </rPr>
      <t xml:space="preserve">SPECIFICATION </t>
    </r>
  </si>
  <si>
    <r>
      <t>Z liczby ogółem w  wieku     </t>
    </r>
    <r>
      <rPr>
        <i/>
        <sz val="9"/>
        <rFont val="Arial"/>
        <family val="2"/>
        <charset val="238"/>
      </rPr>
      <t xml:space="preserve">Of total numbers at age </t>
    </r>
  </si>
  <si>
    <r>
      <t xml:space="preserve">0–2 lata          </t>
    </r>
    <r>
      <rPr>
        <i/>
        <sz val="9"/>
        <rFont val="Arial"/>
        <family val="2"/>
        <charset val="238"/>
      </rPr>
      <t>0–2 years</t>
    </r>
    <r>
      <rPr>
        <sz val="9"/>
        <rFont val="Arial"/>
        <family val="2"/>
        <charset val="238"/>
      </rPr>
      <t xml:space="preserve">  </t>
    </r>
  </si>
  <si>
    <r>
      <t xml:space="preserve">65 lat                 i więcej </t>
    </r>
    <r>
      <rPr>
        <i/>
        <sz val="9"/>
        <rFont val="Arial"/>
        <family val="2"/>
        <charset val="238"/>
      </rPr>
      <t xml:space="preserve">65 years and more </t>
    </r>
  </si>
  <si>
    <r>
      <t xml:space="preserve">WYSZCZEGÓLNIENIE                       </t>
    </r>
    <r>
      <rPr>
        <i/>
        <sz val="9"/>
        <rFont val="Arial"/>
        <family val="2"/>
        <charset val="238"/>
      </rPr>
      <t xml:space="preserve">SPECIFICATION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</si>
  <si>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</si>
  <si>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</si>
  <si>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</si>
  <si>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Ludność     </t>
    </r>
    <r>
      <rPr>
        <i/>
        <sz val="9"/>
        <rFont val="Arial"/>
        <family val="2"/>
        <charset val="238"/>
      </rPr>
      <t>Population</t>
    </r>
  </si>
  <si>
    <r>
      <t xml:space="preserve">Kobiety 
na 100 mężczyzn 
</t>
    </r>
    <r>
      <rPr>
        <i/>
        <sz val="9"/>
        <rFont val="Arial"/>
        <family val="2"/>
        <charset val="238"/>
      </rPr>
      <t xml:space="preserve">Females 
per 100 
males </t>
    </r>
  </si>
  <si>
    <r>
      <t>na 1 km</t>
    </r>
    <r>
      <rPr>
        <vertAlign val="superscript"/>
        <sz val="9"/>
        <rFont val="Arial"/>
        <family val="2"/>
        <charset val="238"/>
      </rPr>
      <t>2</t>
    </r>
    <r>
      <rPr>
        <sz val="9"/>
        <rFont val="Arial"/>
        <family val="2"/>
        <charset val="238"/>
      </rPr>
      <t xml:space="preserve">  
</t>
    </r>
    <r>
      <rPr>
        <i/>
        <sz val="9"/>
        <rFont val="Arial"/>
        <family val="2"/>
        <charset val="238"/>
      </rPr>
      <t xml:space="preserve">per km </t>
    </r>
    <r>
      <rPr>
        <i/>
        <vertAlign val="superscript"/>
        <sz val="9"/>
        <rFont val="Arial"/>
        <family val="2"/>
        <charset val="238"/>
      </rPr>
      <t>2</t>
    </r>
    <r>
      <rPr>
        <i/>
        <sz val="9"/>
        <rFont val="Arial"/>
        <family val="2"/>
        <charset val="238"/>
      </rPr>
      <t xml:space="preserve"> </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</si>
  <si>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(dok.)</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</si>
  <si>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(cont.)</t>
    </r>
  </si>
  <si>
    <r>
      <t xml:space="preserve">Okresy
Periods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</si>
  <si>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Spółki handlowe                                                                                                                                                                                                                                         </t>
    </r>
    <r>
      <rPr>
        <i/>
        <sz val="9"/>
        <rFont val="Arial"/>
        <family val="2"/>
        <charset val="238"/>
      </rPr>
      <t xml:space="preserve">Commercial companies </t>
    </r>
  </si>
  <si>
    <r>
      <t xml:space="preserve">Osoby fizyczne prowa-       dzące działal-      ność         gospo-     darczą </t>
    </r>
    <r>
      <rPr>
        <i/>
        <sz val="9"/>
        <rFont val="Arial"/>
        <family val="2"/>
        <charset val="238"/>
      </rPr>
      <t xml:space="preserve">Natural persons con-           ducting economic activity </t>
    </r>
  </si>
  <si>
    <r>
      <t>z ogółem – spółki                                                                                                                                                                                                 </t>
    </r>
    <r>
      <rPr>
        <i/>
        <sz val="9"/>
        <rFont val="Arial"/>
        <family val="2"/>
        <charset val="238"/>
      </rPr>
      <t xml:space="preserve"> of grand total – companies </t>
    </r>
  </si>
  <si>
    <r>
      <t xml:space="preserve">ogółem </t>
    </r>
    <r>
      <rPr>
        <i/>
        <sz val="9"/>
        <rFont val="Arial"/>
        <family val="2"/>
        <charset val="238"/>
      </rPr>
      <t xml:space="preserve">grand        total </t>
    </r>
  </si>
  <si>
    <r>
      <t xml:space="preserve">                        z udziałem kapitału zagra-nicznego         </t>
    </r>
    <r>
      <rPr>
        <i/>
        <sz val="9"/>
        <rFont val="Arial"/>
        <family val="2"/>
        <charset val="238"/>
      </rPr>
      <t xml:space="preserve">with         foreign partici- pation </t>
    </r>
  </si>
  <si>
    <r>
      <t>przemysł</t>
    </r>
    <r>
      <rPr>
        <i/>
        <vertAlign val="superscript"/>
        <sz val="9"/>
        <rFont val="Arial"/>
        <family val="2"/>
        <charset val="238"/>
      </rPr>
      <t xml:space="preserve"> b </t>
    </r>
    <r>
      <rPr>
        <i/>
        <sz val="9"/>
        <rFont val="Arial"/>
        <family val="2"/>
        <charset val="238"/>
      </rPr>
      <t xml:space="preserve">industry </t>
    </r>
    <r>
      <rPr>
        <i/>
        <vertAlign val="superscript"/>
        <sz val="9"/>
        <rFont val="Arial"/>
        <family val="2"/>
        <charset val="238"/>
      </rPr>
      <t>b</t>
    </r>
    <r>
      <rPr>
        <i/>
        <sz val="9"/>
        <rFont val="Arial"/>
        <family val="2"/>
        <charset val="238"/>
      </rPr>
      <t xml:space="preserve"> </t>
    </r>
    <r>
      <rPr>
        <i/>
        <vertAlign val="superscript"/>
        <sz val="9"/>
        <rFont val="Arial"/>
        <family val="2"/>
        <charset val="238"/>
      </rPr>
      <t xml:space="preserve">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</si>
  <si>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</si>
  <si>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</si>
  <si>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r>
      <rPr>
        <sz val="9"/>
        <rFont val="Arial"/>
        <family val="2"/>
        <charset val="238"/>
      </rPr>
      <t xml:space="preserve"> </t>
    </r>
  </si>
  <si>
    <r>
      <t xml:space="preserve">akcyjne                                                      </t>
    </r>
    <r>
      <rPr>
        <i/>
        <sz val="9"/>
        <rFont val="Arial"/>
        <family val="2"/>
        <charset val="238"/>
      </rPr>
      <t xml:space="preserve"> join-stock </t>
    </r>
  </si>
  <si>
    <r>
      <t>z ogra-      niczoną odpo-      wiedzial-     nością   </t>
    </r>
    <r>
      <rPr>
        <i/>
        <sz val="9"/>
        <rFont val="Arial"/>
        <family val="2"/>
        <charset val="238"/>
      </rPr>
      <t xml:space="preserve"> limited liability </t>
    </r>
  </si>
  <si>
    <r>
      <t xml:space="preserve">z udziałem kapitału zagra-nicznego           </t>
    </r>
    <r>
      <rPr>
        <i/>
        <sz val="9"/>
        <rFont val="Arial"/>
        <family val="2"/>
        <charset val="238"/>
      </rPr>
      <t xml:space="preserve">with         foreign capital participa-   tion </t>
    </r>
  </si>
  <si>
    <r>
      <t xml:space="preserve">jedno-osobowe Skarbu Państwa              </t>
    </r>
    <r>
      <rPr>
        <i/>
        <sz val="9"/>
        <rFont val="Arial"/>
        <family val="2"/>
        <charset val="238"/>
      </rPr>
      <t xml:space="preserve">sole-share holder           of State Treasury </t>
    </r>
  </si>
  <si>
    <r>
      <t xml:space="preserve">z udziałem kapitału zagra-nicznego </t>
    </r>
    <r>
      <rPr>
        <i/>
        <sz val="9"/>
        <rFont val="Arial"/>
        <family val="2"/>
        <charset val="238"/>
      </rPr>
      <t xml:space="preserve">with          foreign capital parti-cipation </t>
    </r>
  </si>
  <si>
    <r>
      <t xml:space="preserve">jedno-osobowe Skarbu Państwa  </t>
    </r>
    <r>
      <rPr>
        <i/>
        <sz val="9"/>
        <rFont val="Arial"/>
        <family val="2"/>
        <charset val="238"/>
      </rPr>
      <t xml:space="preserve">sole-share holder of State Treasury </t>
    </r>
  </si>
  <si>
    <r>
      <t>A</t>
    </r>
    <r>
      <rPr>
        <sz val="9"/>
        <rFont val="Arial"/>
        <family val="2"/>
        <charset val="238"/>
      </rPr>
      <t xml:space="preserve"> </t>
    </r>
  </si>
  <si>
    <r>
      <t>B</t>
    </r>
    <r>
      <rPr>
        <sz val="9"/>
        <rFont val="Arial"/>
        <family val="2"/>
        <charset val="238"/>
      </rPr>
      <t xml:space="preserve">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</si>
  <si>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</si>
  <si>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i/>
        <sz val="8"/>
        <rFont val="Times New Roman"/>
        <family val="1"/>
        <charset val="238"/>
      </rPr>
      <t>a</t>
    </r>
    <r>
      <rPr>
        <i/>
        <sz val="8"/>
        <rFont val="Arial"/>
        <family val="2"/>
        <charset val="238"/>
      </rPr>
      <t xml:space="preserve">  Excluding persons tending private farms in agriculture.  b   See general notes item 9.</t>
    </r>
  </si>
  <si>
    <r>
      <rPr>
        <sz val="10"/>
        <rFont val="Arial"/>
        <family val="2"/>
        <charset val="238"/>
      </rPr>
      <t>TABL. 39.</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FORMY PRAWNEJ </t>
    </r>
  </si>
  <si>
    <r>
      <t xml:space="preserve">                 NATIONAL  ECONOMY  ENTITIES </t>
    </r>
    <r>
      <rPr>
        <i/>
        <vertAlign val="superscript"/>
        <sz val="10"/>
        <rFont val="Times New Roman"/>
        <family val="1"/>
        <charset val="238"/>
      </rPr>
      <t>a</t>
    </r>
    <r>
      <rPr>
        <i/>
        <sz val="10"/>
        <rFont val="Arial"/>
        <family val="2"/>
        <charset val="238"/>
      </rPr>
      <t xml:space="preserve">  IN THE REGON REGISTER BY  FORM  OF  LEGAL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</si>
  <si>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</si>
  <si>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                                                                        Przedsię-biorstwa państwowe </t>
    </r>
    <r>
      <rPr>
        <i/>
        <sz val="9"/>
        <rFont val="Arial"/>
        <family val="2"/>
        <charset val="238"/>
      </rPr>
      <t>State          owned enterprises</t>
    </r>
    <r>
      <rPr>
        <sz val="9"/>
        <rFont val="Arial"/>
        <family val="2"/>
        <charset val="238"/>
      </rPr>
      <t xml:space="preserve"> </t>
    </r>
  </si>
  <si>
    <r>
      <t xml:space="preserve">                                                                                                                     Spół-         dzielnie  </t>
    </r>
    <r>
      <rPr>
        <i/>
        <sz val="9"/>
        <rFont val="Arial"/>
        <family val="2"/>
        <charset val="238"/>
      </rPr>
      <t xml:space="preserve">Coope-      ratives </t>
    </r>
  </si>
  <si>
    <r>
      <t>przemysł</t>
    </r>
    <r>
      <rPr>
        <i/>
        <vertAlign val="superscript"/>
        <sz val="9"/>
        <rFont val="Arial"/>
        <family val="2"/>
        <charset val="238"/>
      </rPr>
      <t xml:space="preserve"> b </t>
    </r>
    <r>
      <rPr>
        <i/>
        <sz val="9"/>
        <rFont val="Arial"/>
        <family val="2"/>
        <charset val="238"/>
      </rPr>
      <t>industry</t>
    </r>
    <r>
      <rPr>
        <i/>
        <vertAlign val="superscript"/>
        <sz val="9"/>
        <rFont val="Arial"/>
        <family val="2"/>
        <charset val="238"/>
      </rPr>
      <t xml:space="preserve"> b </t>
    </r>
  </si>
  <si>
    <r>
      <t xml:space="preserve">budow-        nictwo </t>
    </r>
    <r>
      <rPr>
        <i/>
        <sz val="9"/>
        <rFont val="Arial"/>
        <family val="2"/>
        <charset val="238"/>
      </rPr>
      <t xml:space="preserve">constru-          ction </t>
    </r>
  </si>
  <si>
    <r>
      <t>handel; naprawa pojazdów samocho-dowych</t>
    </r>
    <r>
      <rPr>
        <vertAlign val="superscript"/>
        <sz val="9"/>
        <rFont val="Arial"/>
        <family val="2"/>
        <charset val="238"/>
      </rPr>
      <t xml:space="preserve"> ∆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</si>
  <si>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 xml:space="preserve">transpor- tation and    storage </t>
    </r>
  </si>
  <si>
    <r>
      <t xml:space="preserve">rolnictwo, leśnictwo, łowiectwo          i rybactwo </t>
    </r>
    <r>
      <rPr>
        <i/>
        <sz val="9"/>
        <rFont val="Arial"/>
        <family val="2"/>
        <charset val="238"/>
      </rPr>
      <t>agriculture, forestry       and         fishing</t>
    </r>
  </si>
  <si>
    <r>
      <t xml:space="preserve">przemysł </t>
    </r>
    <r>
      <rPr>
        <i/>
        <vertAlign val="superscript"/>
        <sz val="9"/>
        <rFont val="Arial"/>
        <family val="2"/>
        <charset val="238"/>
      </rPr>
      <t xml:space="preserve">b </t>
    </r>
    <r>
      <rPr>
        <i/>
        <sz val="9"/>
        <rFont val="Arial"/>
        <family val="2"/>
        <charset val="238"/>
      </rPr>
      <t>industry</t>
    </r>
    <r>
      <rPr>
        <i/>
        <vertAlign val="superscript"/>
        <sz val="9"/>
        <rFont val="Arial"/>
        <family val="2"/>
        <charset val="238"/>
      </rPr>
      <t xml:space="preserve"> b </t>
    </r>
  </si>
  <si>
    <r>
      <t xml:space="preserve">budow-nictwo </t>
    </r>
    <r>
      <rPr>
        <i/>
        <sz val="9"/>
        <rFont val="Arial"/>
        <family val="2"/>
        <charset val="238"/>
      </rPr>
      <t xml:space="preserve">constru- ction </t>
    </r>
  </si>
  <si>
    <r>
      <t xml:space="preserve">handel; naprawa pojazdów samocho-dowych </t>
    </r>
    <r>
      <rPr>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</si>
  <si>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obsługa  rynku nieruchomości </t>
    </r>
    <r>
      <rPr>
        <vertAlign val="superscript"/>
        <sz val="9"/>
        <rFont val="Arial"/>
        <family val="2"/>
        <charset val="238"/>
      </rPr>
      <t xml:space="preserve">∆        </t>
    </r>
    <r>
      <rPr>
        <i/>
        <sz val="9"/>
        <rFont val="Arial"/>
        <family val="2"/>
        <charset val="238"/>
      </rPr>
      <t xml:space="preserve">real estate, activities </t>
    </r>
  </si>
  <si>
    <r>
      <rPr>
        <i/>
        <sz val="8"/>
        <rFont val="Times New Roman"/>
        <family val="1"/>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9.</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</si>
  <si>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(dok.)</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</si>
  <si>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(cont.)</t>
    </r>
  </si>
  <si>
    <r>
      <t xml:space="preserve">Ogółem            </t>
    </r>
    <r>
      <rPr>
        <i/>
        <sz val="9"/>
        <rFont val="Arial"/>
        <family val="2"/>
        <charset val="238"/>
      </rPr>
      <t xml:space="preserve">Grand total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</si>
  <si>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</si>
  <si>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xml:space="preserve">Osoby fizyczne prowadzące działalność gospodarczą </t>
    </r>
    <r>
      <rPr>
        <i/>
        <sz val="9"/>
        <rFont val="Arial"/>
        <family val="2"/>
        <charset val="238"/>
      </rPr>
      <t>Natural            persons conducting economic         activity</t>
    </r>
  </si>
  <si>
    <r>
      <t xml:space="preserve">Zakwaterowanie i gastronomia </t>
    </r>
    <r>
      <rPr>
        <vertAlign val="superscript"/>
        <sz val="9"/>
        <rFont val="Arial"/>
        <family val="2"/>
        <charset val="238"/>
      </rPr>
      <t xml:space="preserve">∆ </t>
    </r>
    <r>
      <rPr>
        <sz val="9"/>
        <rFont val="Arial"/>
        <family val="2"/>
        <charset val="238"/>
      </rPr>
      <t>…………………………………………………</t>
    </r>
  </si>
  <si>
    <r>
      <t xml:space="preserve">Accommodation and catering </t>
    </r>
    <r>
      <rPr>
        <i/>
        <vertAlign val="superscript"/>
        <sz val="9"/>
        <rFont val="Arial"/>
        <family val="2"/>
        <charset val="238"/>
      </rPr>
      <t>∆</t>
    </r>
    <r>
      <rPr>
        <i/>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</si>
  <si>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</si>
  <si>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t xml:space="preserve">Administrowanie i działalność wspierająca </t>
    </r>
    <r>
      <rPr>
        <vertAlign val="superscript"/>
        <sz val="9"/>
        <rFont val="Arial"/>
        <family val="2"/>
        <charset val="238"/>
      </rPr>
      <t xml:space="preserve">∆  </t>
    </r>
    <r>
      <rPr>
        <sz val="9"/>
        <rFont val="Arial"/>
        <family val="2"/>
        <charset val="238"/>
      </rPr>
      <t>……………………………………</t>
    </r>
  </si>
  <si>
    <r>
      <rPr>
        <i/>
        <sz val="8"/>
        <rFont val="Times New Roman"/>
        <family val="1"/>
        <charset val="238"/>
      </rPr>
      <t>a</t>
    </r>
    <r>
      <rPr>
        <sz val="8"/>
        <rFont val="Arial"/>
        <family val="2"/>
        <charset val="238"/>
      </rPr>
      <t xml:space="preserve">  Bez osób prowadzących gospodarstwa indywidualne w rolnictwie. </t>
    </r>
  </si>
  <si>
    <r>
      <rPr>
        <i/>
        <sz val="8"/>
        <rFont val="Times New Roman"/>
        <family val="1"/>
        <charset val="238"/>
      </rPr>
      <t>a</t>
    </r>
    <r>
      <rPr>
        <i/>
        <sz val="8"/>
        <rFont val="Arial"/>
        <family val="2"/>
        <charset val="238"/>
      </rPr>
      <t xml:space="preserve">  Excluding persons tending private farms in agriculture. </t>
    </r>
  </si>
  <si>
    <r>
      <rPr>
        <sz val="10"/>
        <rFont val="Arial"/>
        <family val="2"/>
        <charset val="238"/>
      </rPr>
      <t>TABL. 38.</t>
    </r>
    <r>
      <rPr>
        <b/>
        <sz val="10"/>
        <rFont val="Arial"/>
        <family val="2"/>
        <charset val="238"/>
      </rPr>
      <t xml:space="preserve"> PODMIOTY  GOSPODARKI  NARODOWEJ </t>
    </r>
    <r>
      <rPr>
        <i/>
        <vertAlign val="superscript"/>
        <sz val="10"/>
        <rFont val="Times New Roman"/>
        <family val="1"/>
        <charset val="238"/>
      </rPr>
      <t>a</t>
    </r>
    <r>
      <rPr>
        <b/>
        <sz val="10"/>
        <rFont val="Arial"/>
        <family val="2"/>
        <charset val="238"/>
      </rPr>
      <t xml:space="preserve"> W REJESTRZE REGON WEDŁUG  SEKCJI </t>
    </r>
  </si>
  <si>
    <r>
      <t xml:space="preserve">                NATIONAL  ECONOMY  ENTITIES </t>
    </r>
    <r>
      <rPr>
        <i/>
        <vertAlign val="superscript"/>
        <sz val="10"/>
        <rFont val="Times New Roman"/>
        <family val="1"/>
        <charset val="238"/>
      </rPr>
      <t>a</t>
    </r>
    <r>
      <rPr>
        <i/>
        <sz val="10"/>
        <rFont val="Arial"/>
        <family val="2"/>
        <charset val="238"/>
      </rPr>
      <t xml:space="preserve">  IN THE REGON REGISTER BY  SECTIONS </t>
    </r>
  </si>
  <si>
    <r>
      <t xml:space="preserve">Osoby prawne oraz jednostki organizacyjne            niemające osobowości prawnej                                 </t>
    </r>
    <r>
      <rPr>
        <i/>
        <sz val="9"/>
        <rFont val="Arial"/>
        <family val="2"/>
        <charset val="238"/>
      </rPr>
      <t xml:space="preserve">Legal entities and independent organizational                 units without  legal personality </t>
    </r>
  </si>
  <si>
    <r>
      <t>    w tym:     </t>
    </r>
    <r>
      <rPr>
        <i/>
        <sz val="9"/>
        <rFont val="Arial"/>
        <family val="2"/>
        <charset val="238"/>
      </rPr>
      <t xml:space="preserve">of which: </t>
    </r>
  </si>
  <si>
    <r>
      <t xml:space="preserve">    wytwarzanie i zaopatrywanie w energię elektryczną, gaz, 
       parę wodną i gorącą wodę </t>
    </r>
    <r>
      <rPr>
        <vertAlign val="superscript"/>
        <sz val="9"/>
        <rFont val="Arial"/>
        <family val="2"/>
        <charset val="238"/>
      </rPr>
      <t xml:space="preserve"> Δ </t>
    </r>
    <r>
      <rPr>
        <sz val="9"/>
        <rFont val="Arial"/>
        <family val="2"/>
        <charset val="238"/>
      </rPr>
      <t xml:space="preserve">…………………………………………... </t>
    </r>
  </si>
  <si>
    <r>
      <t xml:space="preserve">    dostawa wody; gospodarowanie ściekami i odpadami;
        rekultywacja </t>
    </r>
    <r>
      <rPr>
        <vertAlign val="superscript"/>
        <sz val="9"/>
        <rFont val="Arial"/>
        <family val="2"/>
        <charset val="238"/>
      </rPr>
      <t xml:space="preserve">Δ </t>
    </r>
    <r>
      <rPr>
        <sz val="9"/>
        <rFont val="Arial"/>
        <family val="2"/>
        <charset val="238"/>
      </rPr>
      <t xml:space="preserve"> ……………………………………………………………</t>
    </r>
  </si>
  <si>
    <r>
      <t xml:space="preserve">Handel; naprawa pojazdów samochodowych </t>
    </r>
    <r>
      <rPr>
        <vertAlign val="superscript"/>
        <sz val="9"/>
        <rFont val="Arial"/>
        <family val="2"/>
        <charset val="238"/>
      </rPr>
      <t xml:space="preserve">Δ </t>
    </r>
    <r>
      <rPr>
        <sz val="9"/>
        <rFont val="Arial"/>
        <family val="2"/>
        <charset val="238"/>
      </rPr>
      <t>…………………………………</t>
    </r>
  </si>
  <si>
    <r>
      <t xml:space="preserve">Trade; repair of motor vehicles </t>
    </r>
    <r>
      <rPr>
        <i/>
        <vertAlign val="superscript"/>
        <sz val="9"/>
        <rFont val="Arial"/>
        <family val="2"/>
        <charset val="238"/>
      </rPr>
      <t xml:space="preserve">Δ </t>
    </r>
  </si>
  <si>
    <r>
      <t xml:space="preserve">WYSZCZEGÓLNIENIE
</t>
    </r>
    <r>
      <rPr>
        <i/>
        <sz val="9"/>
        <rFont val="Arial"/>
        <family val="2"/>
        <charset val="238"/>
      </rPr>
      <t>SPECIFICATION</t>
    </r>
    <r>
      <rPr>
        <sz val="9"/>
        <rFont val="Arial"/>
        <family val="2"/>
        <charset val="238"/>
      </rPr>
      <t xml:space="preserve">
 </t>
    </r>
    <r>
      <rPr>
        <i/>
        <sz val="9"/>
        <rFont val="Arial"/>
        <family val="2"/>
        <charset val="238"/>
      </rPr>
      <t xml:space="preserve">
   </t>
    </r>
  </si>
  <si>
    <r>
      <t xml:space="preserve">Wskaźnik wykrywalności sprawców w %             </t>
    </r>
    <r>
      <rPr>
        <i/>
        <sz val="9"/>
        <rFont val="Arial"/>
        <family val="2"/>
        <charset val="238"/>
      </rPr>
      <t xml:space="preserve">rate of detectability             of delinquents in % </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</si>
  <si>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 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</si>
  <si>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8"/>
        <rFont val="Arial"/>
        <family val="2"/>
        <charset val="238"/>
      </rPr>
      <t xml:space="preserve">a  </t>
    </r>
    <r>
      <rPr>
        <sz val="8"/>
        <rFont val="Arial"/>
        <family val="2"/>
        <charset val="238"/>
      </rPr>
      <t xml:space="preserve">Wskaźniki dynamiki obliczono na podstawie wartości w cenach bieżących.  </t>
    </r>
    <r>
      <rPr>
        <i/>
        <sz val="8"/>
        <rFont val="Arial"/>
        <family val="2"/>
        <charset val="238"/>
      </rPr>
      <t xml:space="preserve">b </t>
    </r>
    <r>
      <rPr>
        <sz val="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</si>
  <si>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 xml:space="preserve">B </t>
    </r>
    <r>
      <rPr>
        <sz val="9"/>
        <rFont val="Arial"/>
        <family val="2"/>
        <charset val="238"/>
      </rPr>
      <t xml:space="preserve">- okres poprzedni = 100
     </t>
    </r>
    <r>
      <rPr>
        <i/>
        <sz val="9"/>
        <rFont val="Arial"/>
        <family val="2"/>
        <charset val="238"/>
      </rPr>
      <t>previous period = 100</t>
    </r>
  </si>
  <si>
    <r>
      <t xml:space="preserve">Ogółem      </t>
    </r>
    <r>
      <rPr>
        <i/>
        <sz val="9"/>
        <rFont val="Arial"/>
        <family val="2"/>
        <charset val="238"/>
      </rPr>
      <t xml:space="preserve">Grand total </t>
    </r>
  </si>
  <si>
    <r>
      <t xml:space="preserve">Produkcja budowlano-montażowa </t>
    </r>
    <r>
      <rPr>
        <i/>
        <vertAlign val="superscript"/>
        <sz val="9"/>
        <rFont val="Arial"/>
        <family val="2"/>
        <charset val="238"/>
      </rPr>
      <t xml:space="preserve">b                                                                         </t>
    </r>
    <r>
      <rPr>
        <i/>
        <sz val="9"/>
        <rFont val="Arial"/>
        <family val="2"/>
        <charset val="238"/>
      </rPr>
      <t>Construction and assembly production</t>
    </r>
    <r>
      <rPr>
        <i/>
        <vertAlign val="superscript"/>
        <sz val="9"/>
        <rFont val="Arial"/>
        <family val="2"/>
        <charset val="238"/>
      </rPr>
      <t xml:space="preserve"> b </t>
    </r>
  </si>
  <si>
    <r>
      <t xml:space="preserve">budowa budynków </t>
    </r>
    <r>
      <rPr>
        <vertAlign val="superscript"/>
        <sz val="9"/>
        <rFont val="Arial"/>
        <family val="2"/>
        <charset val="238"/>
      </rPr>
      <t>∆</t>
    </r>
    <r>
      <rPr>
        <sz val="9"/>
        <rFont val="Arial"/>
        <family val="2"/>
        <charset val="238"/>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</si>
  <si>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 xml:space="preserve">civil                 engineering </t>
    </r>
  </si>
  <si>
    <r>
      <t xml:space="preserve">roboty budowlane specjalistyczne </t>
    </r>
    <r>
      <rPr>
        <i/>
        <sz val="9"/>
        <rFont val="Arial"/>
        <family val="2"/>
        <charset val="238"/>
      </rPr>
      <t>specialised construction activities</t>
    </r>
    <r>
      <rPr>
        <sz val="9"/>
        <rFont val="Arial"/>
        <family val="2"/>
        <charset val="238"/>
      </rPr>
      <t xml:space="preserve"> </t>
    </r>
  </si>
  <si>
    <r>
      <t>w mln zł    </t>
    </r>
    <r>
      <rPr>
        <i/>
        <sz val="9"/>
        <rFont val="Arial"/>
        <family val="2"/>
        <charset val="238"/>
      </rPr>
      <t>in mln zl</t>
    </r>
  </si>
  <si>
    <r>
      <rPr>
        <i/>
        <sz val="8"/>
        <rFont val="Times New Roman"/>
        <family val="1"/>
        <charset val="238"/>
      </rPr>
      <t>a</t>
    </r>
    <r>
      <rPr>
        <i/>
        <sz val="8"/>
        <rFont val="Arial"/>
        <family val="2"/>
        <charset val="238"/>
      </rPr>
      <t xml:space="preserve">  See general notes item 11 and methodological notes item 22 and 23. </t>
    </r>
  </si>
  <si>
    <r>
      <rPr>
        <sz val="10"/>
        <rFont val="Arial"/>
        <family val="2"/>
        <charset val="238"/>
      </rPr>
      <t>TABL. 25.</t>
    </r>
    <r>
      <rPr>
        <b/>
        <sz val="10"/>
        <rFont val="Arial"/>
        <family val="2"/>
        <charset val="238"/>
      </rPr>
      <t xml:space="preserve">  ZWIERZĘTA  GOSPODARSKIE </t>
    </r>
    <r>
      <rPr>
        <i/>
        <vertAlign val="superscript"/>
        <sz val="10"/>
        <rFont val="Arial"/>
        <family val="2"/>
        <charset val="238"/>
      </rPr>
      <t xml:space="preserve">a </t>
    </r>
    <r>
      <rPr>
        <i/>
        <sz val="10"/>
        <rFont val="Arial"/>
        <family val="2"/>
        <charset val="238"/>
      </rPr>
      <t xml:space="preserve">  </t>
    </r>
    <r>
      <rPr>
        <b/>
        <sz val="10"/>
        <rFont val="Arial"/>
        <family val="2"/>
        <charset val="238"/>
      </rPr>
      <t>(dok.)</t>
    </r>
  </si>
  <si>
    <r>
      <t xml:space="preserve">                 LIVESTOCK </t>
    </r>
    <r>
      <rPr>
        <i/>
        <vertAlign val="superscript"/>
        <sz val="10"/>
        <rFont val="Arial"/>
        <family val="2"/>
        <charset val="238"/>
      </rPr>
      <t xml:space="preserve">a </t>
    </r>
    <r>
      <rPr>
        <i/>
        <sz val="10"/>
        <rFont val="Arial"/>
        <family val="2"/>
        <charset val="238"/>
      </rPr>
      <t xml:space="preserve">  (cont.)</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</si>
  <si>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</si>
  <si>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</si>
  <si>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</si>
  <si>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ogółem       </t>
    </r>
    <r>
      <rPr>
        <i/>
        <sz val="9"/>
        <rFont val="Arial"/>
        <family val="2"/>
        <charset val="238"/>
      </rPr>
      <t xml:space="preserve">total </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</si>
  <si>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</si>
  <si>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</si>
  <si>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ogółem      </t>
    </r>
    <r>
      <rPr>
        <i/>
        <sz val="9"/>
        <rFont val="Arial"/>
        <family val="2"/>
        <charset val="238"/>
      </rPr>
      <t xml:space="preserve">grand total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</si>
  <si>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</si>
  <si>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</si>
  <si>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</si>
  <si>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na chów o wadze  50 kg i więcej                 </t>
    </r>
    <r>
      <rPr>
        <i/>
        <sz val="9"/>
        <rFont val="Arial"/>
        <family val="2"/>
        <charset val="238"/>
      </rPr>
      <t xml:space="preserve">for breeding  50 kg and more </t>
    </r>
  </si>
  <si>
    <r>
      <t xml:space="preserve">razem            </t>
    </r>
    <r>
      <rPr>
        <i/>
        <sz val="9"/>
        <rFont val="Arial"/>
        <family val="2"/>
        <charset val="238"/>
      </rPr>
      <t xml:space="preserve">total </t>
    </r>
  </si>
  <si>
    <r>
      <t xml:space="preserve">lochy                                </t>
    </r>
    <r>
      <rPr>
        <i/>
        <sz val="9"/>
        <rFont val="Arial"/>
        <family val="2"/>
        <charset val="238"/>
      </rPr>
      <t xml:space="preserve"> sows </t>
    </r>
  </si>
  <si>
    <r>
      <t xml:space="preserve">prośne               </t>
    </r>
    <r>
      <rPr>
        <i/>
        <sz val="9"/>
        <rFont val="Arial"/>
        <family val="2"/>
        <charset val="238"/>
      </rPr>
      <t xml:space="preserve">            in farrow </t>
    </r>
  </si>
  <si>
    <r>
      <t xml:space="preserve">w  sztukukach                                                                                                                                                                                                                                                   </t>
    </r>
    <r>
      <rPr>
        <i/>
        <sz val="9"/>
        <rFont val="Arial"/>
        <family val="2"/>
        <charset val="238"/>
      </rPr>
      <t xml:space="preserve">in  heads </t>
    </r>
  </si>
  <si>
    <r>
      <rPr>
        <sz val="9"/>
        <rFont val="Arial"/>
        <family val="2"/>
        <charset val="238"/>
      </rPr>
      <t xml:space="preserve">w tym w gospodarstwach indywidualnych                                                                                                                                                                                                                                                             </t>
    </r>
    <r>
      <rPr>
        <i/>
        <sz val="9"/>
        <rFont val="Arial"/>
        <family val="2"/>
        <charset val="238"/>
      </rPr>
      <t xml:space="preserve">of which in individual farms </t>
    </r>
  </si>
  <si>
    <r>
      <t xml:space="preserve">a  </t>
    </r>
    <r>
      <rPr>
        <sz val="8"/>
        <rFont val="Arial"/>
        <family val="2"/>
        <charset val="238"/>
      </rPr>
      <t xml:space="preserve">Patrz wyjaśnienia metodyczne pkt 21.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stan w końcu lipca,   </t>
    </r>
    <r>
      <rPr>
        <i/>
        <sz val="8"/>
        <rFont val="Arial"/>
        <family val="2"/>
        <charset val="238"/>
      </rPr>
      <t xml:space="preserve">c </t>
    </r>
    <r>
      <rPr>
        <sz val="8"/>
        <rFont val="Arial"/>
        <family val="2"/>
        <charset val="238"/>
      </rPr>
      <t xml:space="preserve">– stan w końcu listopada.   </t>
    </r>
  </si>
  <si>
    <r>
      <rPr>
        <sz val="10"/>
        <rFont val="Arial"/>
        <family val="2"/>
        <charset val="238"/>
      </rPr>
      <t>TABL. 25.</t>
    </r>
    <r>
      <rPr>
        <b/>
        <sz val="10"/>
        <rFont val="Arial"/>
        <family val="2"/>
        <charset val="238"/>
      </rPr>
      <t xml:space="preserve">  ZWIERZĘTA  GOSPODARSKIE </t>
    </r>
    <r>
      <rPr>
        <i/>
        <vertAlign val="superscript"/>
        <sz val="10"/>
        <rFont val="Times New Roman"/>
        <family val="1"/>
        <charset val="238"/>
      </rPr>
      <t xml:space="preserve">a </t>
    </r>
  </si>
  <si>
    <r>
      <t xml:space="preserve">                 LIVESTOCK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</si>
  <si>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</si>
  <si>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ogółem         </t>
    </r>
    <r>
      <rPr>
        <i/>
        <sz val="9"/>
        <rFont val="Arial"/>
        <family val="2"/>
        <charset val="238"/>
      </rPr>
      <t xml:space="preserve">total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</si>
  <si>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</si>
  <si>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</si>
  <si>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w sztukach                                                                                                                                                                                                                                                   </t>
    </r>
    <r>
      <rPr>
        <i/>
        <sz val="9"/>
        <rFont val="Arial"/>
        <family val="2"/>
        <charset val="238"/>
      </rPr>
      <t xml:space="preserve">in heads </t>
    </r>
  </si>
  <si>
    <r>
      <t>VI</t>
    </r>
    <r>
      <rPr>
        <i/>
        <vertAlign val="superscript"/>
        <sz val="9"/>
        <rFont val="Arial"/>
        <family val="2"/>
        <charset val="238"/>
      </rPr>
      <t xml:space="preserve"> b</t>
    </r>
    <r>
      <rPr>
        <sz val="9"/>
        <rFont val="Arial"/>
        <family val="2"/>
        <charset val="238"/>
      </rPr>
      <t xml:space="preserve"> ………………</t>
    </r>
  </si>
  <si>
    <r>
      <t>XII</t>
    </r>
    <r>
      <rPr>
        <i/>
        <vertAlign val="superscript"/>
        <sz val="9"/>
        <rFont val="Arial"/>
        <family val="2"/>
        <charset val="238"/>
      </rPr>
      <t xml:space="preserve"> c</t>
    </r>
    <r>
      <rPr>
        <sz val="9"/>
        <rFont val="Arial"/>
        <family val="2"/>
        <charset val="238"/>
      </rPr>
      <t xml:space="preserve"> ……………..</t>
    </r>
  </si>
  <si>
    <r>
      <t xml:space="preserve">XII </t>
    </r>
    <r>
      <rPr>
        <vertAlign val="superscript"/>
        <sz val="9"/>
        <rFont val="Arial"/>
        <family val="2"/>
        <charset val="238"/>
      </rPr>
      <t>c</t>
    </r>
    <r>
      <rPr>
        <sz val="9"/>
        <rFont val="Arial"/>
        <family val="2"/>
        <charset val="238"/>
      </rPr>
      <t xml:space="preserve"> ……………..</t>
    </r>
  </si>
  <si>
    <r>
      <rPr>
        <sz val="10"/>
        <rFont val="Arial"/>
        <family val="2"/>
        <charset val="238"/>
      </rPr>
      <t xml:space="preserve">TABL. 24.  </t>
    </r>
    <r>
      <rPr>
        <b/>
        <sz val="10"/>
        <rFont val="Arial"/>
        <family val="2"/>
        <charset val="238"/>
      </rPr>
      <t xml:space="preserve">  MIESZKANIA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</si>
  <si>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</si>
  <si>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Mieszkania,         na których realizację                 wydano pozwo-     lenia                                 </t>
    </r>
    <r>
      <rPr>
        <i/>
        <sz val="9"/>
        <rFont val="Arial"/>
        <family val="2"/>
        <charset val="238"/>
      </rPr>
      <t xml:space="preserve">Dwellings for which permits                                  has been granted </t>
    </r>
  </si>
  <si>
    <r>
      <t>Mieszkania oddane do użytkowania                                                                                  </t>
    </r>
    <r>
      <rPr>
        <i/>
        <sz val="9"/>
        <rFont val="Arial"/>
        <family val="2"/>
        <charset val="238"/>
      </rPr>
      <t xml:space="preserve"> Dwellings completed </t>
    </r>
  </si>
  <si>
    <r>
      <t xml:space="preserve">budow-nictwo indywi-    dualne </t>
    </r>
    <r>
      <rPr>
        <i/>
        <sz val="9"/>
        <rFont val="Arial"/>
        <family val="2"/>
        <charset val="238"/>
      </rPr>
      <t xml:space="preserve">private constru-ction </t>
    </r>
  </si>
  <si>
    <r>
      <t xml:space="preserve">przezna-czone na sprzedaż lub wynajem </t>
    </r>
    <r>
      <rPr>
        <i/>
        <sz val="9"/>
        <rFont val="Arial"/>
        <family val="2"/>
        <charset val="238"/>
      </rPr>
      <t>for sale     or rent</t>
    </r>
  </si>
  <si>
    <r>
      <t xml:space="preserve">spół-      dzielnie mieszka-niowe </t>
    </r>
    <r>
      <rPr>
        <i/>
        <sz val="9"/>
        <rFont val="Arial"/>
        <family val="2"/>
        <charset val="238"/>
      </rPr>
      <t xml:space="preserve">housing coope-ratives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</si>
  <si>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</si>
  <si>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2</t>
    </r>
    <r>
      <rPr>
        <sz val="9"/>
        <rFont val="Arial"/>
        <family val="2"/>
        <charset val="238"/>
      </rPr>
      <t xml:space="preserve">         </t>
    </r>
    <r>
      <rPr>
        <i/>
        <sz val="9"/>
        <rFont val="Arial"/>
        <family val="2"/>
        <charset val="238"/>
      </rPr>
      <t xml:space="preserve">usable floor area in thous.       m </t>
    </r>
    <r>
      <rPr>
        <i/>
        <vertAlign val="superscript"/>
        <sz val="9"/>
        <rFont val="Arial"/>
        <family val="2"/>
        <charset val="238"/>
      </rPr>
      <t xml:space="preserve">2 </t>
    </r>
  </si>
  <si>
    <r>
      <t>TABL.19.</t>
    </r>
    <r>
      <rPr>
        <b/>
        <sz val="10"/>
        <rFont val="Arial"/>
        <family val="2"/>
        <charset val="238"/>
      </rPr>
      <t xml:space="preserve"> CENY DETALICZNE WYBRANYCH TOWARÓW  I USŁUG KONSUMPCYJNYCH  (dok.)</t>
    </r>
  </si>
  <si>
    <r>
      <rPr>
        <b/>
        <sz val="9"/>
        <rFont val="Arial"/>
        <family val="2"/>
        <charset val="238"/>
      </rPr>
      <t>A</t>
    </r>
    <r>
      <rPr>
        <sz val="9"/>
        <rFont val="Arial"/>
        <family val="2"/>
        <charset val="238"/>
      </rPr>
      <t xml:space="preserve"> – analogiczny okres roku poprzedniego = 100</t>
    </r>
  </si>
  <si>
    <r>
      <t xml:space="preserve">       </t>
    </r>
    <r>
      <rPr>
        <i/>
        <sz val="9"/>
        <rFont val="Arial"/>
        <family val="2"/>
        <charset val="238"/>
      </rPr>
      <t>corresponding period of previous year = 100</t>
    </r>
  </si>
  <si>
    <r>
      <t>Zimna woda z miejskiej sieci wodociągowej  - za 1 m</t>
    </r>
    <r>
      <rPr>
        <i/>
        <vertAlign val="superscript"/>
        <sz val="9"/>
        <rFont val="Arial"/>
        <family val="2"/>
        <charset val="238"/>
      </rPr>
      <t xml:space="preserve">3 </t>
    </r>
    <r>
      <rPr>
        <i/>
        <sz val="9"/>
        <rFont val="Arial"/>
        <family val="2"/>
        <charset val="238"/>
      </rPr>
      <t>………....</t>
    </r>
  </si>
  <si>
    <r>
      <t>Cold water by munical water-system - per 1 m</t>
    </r>
    <r>
      <rPr>
        <i/>
        <vertAlign val="superscript"/>
        <sz val="9"/>
        <rFont val="Arial"/>
        <family val="2"/>
        <charset val="238"/>
      </rPr>
      <t>3</t>
    </r>
  </si>
  <si>
    <r>
      <t>Ciepła woda - za 1 m</t>
    </r>
    <r>
      <rPr>
        <vertAlign val="superscript"/>
        <sz val="9"/>
        <rFont val="Arial"/>
        <family val="2"/>
        <charset val="238"/>
      </rPr>
      <t>3</t>
    </r>
    <r>
      <rPr>
        <sz val="9"/>
        <rFont val="Arial"/>
        <family val="2"/>
        <charset val="238"/>
      </rPr>
      <t xml:space="preserve"> …………….……….….…………....………</t>
    </r>
  </si>
  <si>
    <r>
      <t>Hot water  - per  m</t>
    </r>
    <r>
      <rPr>
        <i/>
        <vertAlign val="superscript"/>
        <sz val="9"/>
        <rFont val="Arial"/>
        <family val="2"/>
        <charset val="238"/>
      </rPr>
      <t>3</t>
    </r>
  </si>
  <si>
    <r>
      <rPr>
        <sz val="10"/>
        <rFont val="Arial"/>
        <family val="2"/>
        <charset val="238"/>
      </rPr>
      <t>TABL. 17.</t>
    </r>
    <r>
      <rPr>
        <b/>
        <sz val="10"/>
        <rFont val="Arial"/>
        <family val="2"/>
        <charset val="238"/>
      </rPr>
      <t xml:space="preserve">  AKTYWA  OBROTOWE  ORAZ  ZOBOWIĄZANIA  PRZEDSIĘBIORSTW   WEDŁUG  SEKCJI </t>
    </r>
    <r>
      <rPr>
        <i/>
        <vertAlign val="superscript"/>
        <sz val="10"/>
        <rFont val="Arial"/>
        <family val="2"/>
        <charset val="238"/>
      </rPr>
      <t>a</t>
    </r>
    <r>
      <rPr>
        <b/>
        <sz val="10"/>
        <rFont val="Arial"/>
        <family val="2"/>
        <charset val="238"/>
      </rPr>
      <t xml:space="preserve">   (dok.)</t>
    </r>
  </si>
  <si>
    <r>
      <t xml:space="preserve">                 CURRENT  ASSETS  AND  LIABILITIES  OF  ENTERPRISES  BY  SECTIONS</t>
    </r>
    <r>
      <rPr>
        <i/>
        <vertAlign val="superscript"/>
        <sz val="10"/>
        <rFont val="Times New Roman"/>
        <family val="1"/>
        <charset val="238"/>
      </rPr>
      <t xml:space="preserve">a </t>
    </r>
    <r>
      <rPr>
        <i/>
        <sz val="10"/>
        <rFont val="Times New Roman"/>
        <family val="1"/>
        <charset val="238"/>
      </rPr>
      <t xml:space="preserve"> </t>
    </r>
    <r>
      <rPr>
        <i/>
        <sz val="10"/>
        <rFont val="Arial"/>
        <family val="2"/>
        <charset val="238"/>
      </rPr>
      <t xml:space="preserve"> (cont.)</t>
    </r>
  </si>
  <si>
    <r>
      <t xml:space="preserve">WYSZCZEGÓLNIENIE                                 </t>
    </r>
    <r>
      <rPr>
        <i/>
        <sz val="9"/>
        <rFont val="Arial"/>
        <family val="2"/>
        <charset val="238"/>
      </rPr>
      <t>SPECIFICATION</t>
    </r>
  </si>
  <si>
    <r>
      <t xml:space="preserve">Aktywa obrotowe                                                                                                                                                                                         </t>
    </r>
    <r>
      <rPr>
        <i/>
        <sz val="9"/>
        <rFont val="Arial"/>
        <family val="2"/>
        <charset val="238"/>
      </rPr>
      <t xml:space="preserve">Current assets </t>
    </r>
  </si>
  <si>
    <r>
      <t xml:space="preserve">Zobowiązania  krótkoterminowe </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 b </t>
    </r>
  </si>
  <si>
    <r>
      <t xml:space="preserve">ogółem                   </t>
    </r>
    <r>
      <rPr>
        <i/>
        <sz val="9"/>
        <rFont val="Arial"/>
        <family val="2"/>
        <charset val="238"/>
      </rPr>
      <t xml:space="preserve">total </t>
    </r>
  </si>
  <si>
    <r>
      <t xml:space="preserve">inwestycje krótko-       terminowe  </t>
    </r>
    <r>
      <rPr>
        <i/>
        <sz val="9"/>
        <rFont val="Arial"/>
        <family val="2"/>
        <charset val="238"/>
      </rPr>
      <t xml:space="preserve">short-term      investments </t>
    </r>
  </si>
  <si>
    <r>
      <t>z tytułu         dostaw             i usług</t>
    </r>
    <r>
      <rPr>
        <i/>
        <sz val="9"/>
        <rFont val="Arial"/>
        <family val="2"/>
        <charset val="238"/>
      </rPr>
      <t xml:space="preserve"> </t>
    </r>
    <r>
      <rPr>
        <i/>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from          deliveries and            services</t>
    </r>
    <r>
      <rPr>
        <i/>
        <vertAlign val="superscript"/>
        <sz val="9"/>
        <rFont val="Arial"/>
        <family val="2"/>
        <charset val="238"/>
      </rPr>
      <t xml:space="preserve"> d</t>
    </r>
    <r>
      <rPr>
        <i/>
        <sz val="9"/>
        <rFont val="Arial"/>
        <family val="2"/>
        <charset val="238"/>
      </rPr>
      <t xml:space="preserve"> </t>
    </r>
  </si>
  <si>
    <r>
      <t xml:space="preserve">zapasy                                                                            </t>
    </r>
    <r>
      <rPr>
        <i/>
        <sz val="9"/>
        <rFont val="Arial"/>
        <family val="2"/>
        <charset val="238"/>
      </rPr>
      <t xml:space="preserve">stocks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</si>
  <si>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</si>
  <si>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</si>
  <si>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r>
      <t xml:space="preserve">należności                krótko-       terminowe             </t>
    </r>
    <r>
      <rPr>
        <i/>
        <sz val="9"/>
        <rFont val="Arial"/>
        <family val="2"/>
        <charset val="238"/>
      </rPr>
      <t xml:space="preserve">short-term dues </t>
    </r>
  </si>
  <si>
    <r>
      <t xml:space="preserve">z tytułu   dostaw          i usług </t>
    </r>
    <r>
      <rPr>
        <vertAlign val="superscript"/>
        <sz val="9"/>
        <rFont val="Arial"/>
        <family val="2"/>
        <charset val="238"/>
      </rPr>
      <t>d</t>
    </r>
    <r>
      <rPr>
        <i/>
        <sz val="9"/>
        <rFont val="Arial"/>
        <family val="2"/>
        <charset val="238"/>
      </rPr>
      <t xml:space="preserve"> </t>
    </r>
    <r>
      <rPr>
        <sz val="9"/>
        <rFont val="Arial"/>
        <family val="2"/>
        <charset val="238"/>
      </rPr>
      <t xml:space="preserve">      </t>
    </r>
    <r>
      <rPr>
        <i/>
        <sz val="9"/>
        <rFont val="Arial"/>
        <family val="2"/>
        <charset val="238"/>
      </rPr>
      <t xml:space="preserve">   from deliveries  and         services </t>
    </r>
    <r>
      <rPr>
        <i/>
        <vertAlign val="superscript"/>
        <sz val="9"/>
        <rFont val="Arial"/>
        <family val="2"/>
        <charset val="238"/>
      </rPr>
      <t>d</t>
    </r>
    <r>
      <rPr>
        <sz val="9"/>
        <rFont val="Arial"/>
        <family val="2"/>
        <charset val="238"/>
      </rPr>
      <t xml:space="preserve"> </t>
    </r>
  </si>
  <si>
    <r>
      <t>w mln  zł    </t>
    </r>
    <r>
      <rPr>
        <i/>
        <sz val="9"/>
        <rFont val="Arial"/>
        <family val="2"/>
        <charset val="238"/>
      </rPr>
      <t> in mln zl</t>
    </r>
  </si>
  <si>
    <r>
      <t xml:space="preserve">    dowych </t>
    </r>
    <r>
      <rPr>
        <i/>
        <vertAlign val="superscript"/>
        <sz val="9"/>
        <rFont val="Arial"/>
        <family val="2"/>
        <charset val="238"/>
      </rPr>
      <t>∆</t>
    </r>
    <r>
      <rPr>
        <i/>
        <sz val="9"/>
        <rFont val="Arial"/>
        <family val="2"/>
        <charset val="238"/>
      </rPr>
      <t>…………………………………………..</t>
    </r>
  </si>
  <si>
    <r>
      <t>Trade; repair of motor vehicles</t>
    </r>
    <r>
      <rPr>
        <i/>
        <vertAlign val="superscript"/>
        <sz val="9"/>
        <rFont val="Arial"/>
        <family val="2"/>
        <charset val="238"/>
      </rPr>
      <t>∆</t>
    </r>
    <r>
      <rPr>
        <i/>
        <sz val="9"/>
        <rFont val="Arial"/>
        <family val="2"/>
        <charset val="238"/>
      </rPr>
      <t xml:space="preserve"> </t>
    </r>
  </si>
  <si>
    <r>
      <t xml:space="preserve">Zakwaterowanie i gastronomia </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</si>
  <si>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 xml:space="preserve">∆ </t>
    </r>
    <r>
      <rPr>
        <sz val="9"/>
        <rFont val="Arial"/>
        <family val="2"/>
        <charset val="238"/>
      </rPr>
      <t>……………….….</t>
    </r>
  </si>
  <si>
    <r>
      <rPr>
        <sz val="10"/>
        <rFont val="Arial"/>
        <family val="2"/>
        <charset val="238"/>
      </rPr>
      <t>TABL. 17.</t>
    </r>
    <r>
      <rPr>
        <b/>
        <sz val="10"/>
        <rFont val="Arial"/>
        <family val="2"/>
        <charset val="238"/>
      </rPr>
      <t xml:space="preserve">  AKTYWA  OBROTOWE  ORAZ  ZOBOWIĄZANIA  PRZEDSIĘBIORSTW    WEDŁUG  SEKCJI </t>
    </r>
    <r>
      <rPr>
        <vertAlign val="superscript"/>
        <sz val="10"/>
        <rFont val="Arial"/>
        <family val="2"/>
        <charset val="238"/>
      </rPr>
      <t>a</t>
    </r>
    <r>
      <rPr>
        <b/>
        <sz val="10"/>
        <rFont val="Arial"/>
        <family val="2"/>
        <charset val="238"/>
      </rPr>
      <t xml:space="preserve"> </t>
    </r>
  </si>
  <si>
    <r>
      <t xml:space="preserve">                 CURRENT  ASSETS  AND  LIABILITIES  OF  ENTERPRISES  BY  SECTIONS</t>
    </r>
    <r>
      <rPr>
        <i/>
        <vertAlign val="superscript"/>
        <sz val="10"/>
        <rFont val="Times New Roman"/>
        <family val="1"/>
        <charset val="238"/>
      </rPr>
      <t xml:space="preserve">a </t>
    </r>
  </si>
  <si>
    <r>
      <t>w mln  zł  </t>
    </r>
    <r>
      <rPr>
        <i/>
        <sz val="9"/>
        <rFont val="Arial"/>
        <family val="2"/>
        <charset val="238"/>
      </rPr>
      <t>   in mln zl</t>
    </r>
  </si>
  <si>
    <r>
      <t xml:space="preserve">    wodę </t>
    </r>
    <r>
      <rPr>
        <vertAlign val="superscript"/>
        <sz val="9"/>
        <rFont val="Arial"/>
        <family val="2"/>
        <charset val="238"/>
      </rPr>
      <t>∆</t>
    </r>
    <r>
      <rPr>
        <sz val="9"/>
        <rFont val="Arial"/>
        <family val="2"/>
        <charset val="238"/>
      </rPr>
      <t>………………………………………………</t>
    </r>
  </si>
  <si>
    <r>
      <t>    kami i odpadami; rekultywacja</t>
    </r>
    <r>
      <rPr>
        <i/>
        <vertAlign val="superscript"/>
        <sz val="9"/>
        <rFont val="Arial"/>
        <family val="2"/>
        <charset val="238"/>
      </rPr>
      <t>∆</t>
    </r>
    <r>
      <rPr>
        <sz val="9"/>
        <rFont val="Arial"/>
        <family val="2"/>
        <charset val="238"/>
      </rPr>
      <t xml:space="preserve"> ..………………..</t>
    </r>
  </si>
  <si>
    <r>
      <t xml:space="preserve">                ECONOMIC RELATIONS AND COMPOSITION OF ENTERPRISES BY OBTAINED FINANCIAL RESULT</t>
    </r>
    <r>
      <rPr>
        <i/>
        <vertAlign val="superscript"/>
        <sz val="11"/>
        <rFont val="Czcionka tekstu podstawowego"/>
        <charset val="238"/>
      </rPr>
      <t>a</t>
    </r>
    <r>
      <rPr>
        <i/>
        <sz val="11"/>
        <rFont val="Czcionka tekstu podstawowego"/>
        <charset val="238"/>
      </rPr>
      <t xml:space="preserve">  (cont.)</t>
    </r>
  </si>
  <si>
    <r>
      <rPr>
        <sz val="10"/>
        <rFont val="Arial"/>
        <family val="2"/>
        <charset val="238"/>
      </rPr>
      <t>TABL. 13.</t>
    </r>
    <r>
      <rPr>
        <b/>
        <sz val="10"/>
        <rFont val="Arial"/>
        <family val="2"/>
        <charset val="238"/>
      </rPr>
      <t xml:space="preserve">   WYNIKI  FINANSOWE  PRZEDSIĘBIORSTW </t>
    </r>
    <r>
      <rPr>
        <i/>
        <vertAlign val="superscript"/>
        <sz val="10"/>
        <rFont val="Arial"/>
        <family val="2"/>
        <charset val="238"/>
      </rPr>
      <t xml:space="preserve">a   </t>
    </r>
    <r>
      <rPr>
        <b/>
        <sz val="10"/>
        <rFont val="Arial"/>
        <family val="2"/>
        <charset val="238"/>
      </rPr>
      <t>(dok.)</t>
    </r>
  </si>
  <si>
    <r>
      <t>                  FINANCIAL  RESULTS  OF  ENTERPRISES</t>
    </r>
    <r>
      <rPr>
        <i/>
        <vertAlign val="superscript"/>
        <sz val="10"/>
        <rFont val="Times New Roman"/>
        <family val="1"/>
        <charset val="238"/>
      </rPr>
      <t>a</t>
    </r>
    <r>
      <rPr>
        <i/>
        <sz val="10"/>
        <rFont val="Arial"/>
        <family val="2"/>
        <charset val="238"/>
      </rPr>
      <t xml:space="preserve"> (cont.)</t>
    </r>
  </si>
  <si>
    <r>
      <t xml:space="preserve">OKRESY                     </t>
    </r>
    <r>
      <rPr>
        <i/>
        <sz val="9"/>
        <rFont val="Arial"/>
        <family val="2"/>
        <charset val="238"/>
      </rPr>
      <t>PERIODS</t>
    </r>
  </si>
  <si>
    <r>
      <rPr>
        <sz val="10"/>
        <rFont val="Arial"/>
        <family val="2"/>
        <charset val="238"/>
      </rPr>
      <t>TABL. 13.</t>
    </r>
    <r>
      <rPr>
        <b/>
        <sz val="10"/>
        <rFont val="Arial"/>
        <family val="2"/>
        <charset val="238"/>
      </rPr>
      <t xml:space="preserve">   WYNIKI  FINANSOWE  PRZEDSIĘBIORSTW </t>
    </r>
    <r>
      <rPr>
        <i/>
        <vertAlign val="superscript"/>
        <sz val="10"/>
        <rFont val="Times New Roman"/>
        <family val="1"/>
        <charset val="238"/>
      </rPr>
      <t xml:space="preserve">a </t>
    </r>
  </si>
  <si>
    <r>
      <t>                  FINANCIAL  RESULTS  OF  ENTERPRISES</t>
    </r>
    <r>
      <rPr>
        <i/>
        <vertAlign val="superscript"/>
        <sz val="10"/>
        <rFont val="Times New Roman"/>
        <family val="1"/>
        <charset val="238"/>
      </rPr>
      <t>a</t>
    </r>
    <r>
      <rPr>
        <i/>
        <sz val="10"/>
        <rFont val="Times New Roman"/>
        <family val="1"/>
        <charset val="238"/>
      </rPr>
      <t xml:space="preserve"> </t>
    </r>
  </si>
  <si>
    <r>
      <rPr>
        <i/>
        <sz val="8"/>
        <rFont val="Arial"/>
        <family val="2"/>
        <charset val="238"/>
      </rPr>
      <t>a</t>
    </r>
    <r>
      <rPr>
        <sz val="8"/>
        <rFont val="Arial"/>
        <family val="2"/>
        <charset val="238"/>
      </rPr>
      <t xml:space="preserve">  Patrz uwagi ogólne pkt 9.2 oraz wyjaśnienia metodyczne pkt 10 - 12.</t>
    </r>
  </si>
  <si>
    <r>
      <rPr>
        <sz val="10"/>
        <rFont val="Arial"/>
        <family val="2"/>
        <charset val="238"/>
      </rPr>
      <t>TABL. 12.</t>
    </r>
    <r>
      <rPr>
        <b/>
        <sz val="10"/>
        <rFont val="Arial"/>
        <family val="2"/>
        <charset val="238"/>
      </rPr>
      <t xml:space="preserve">  ŚWIADCZENIA  SPOŁECZNE </t>
    </r>
    <r>
      <rPr>
        <i/>
        <vertAlign val="superscript"/>
        <sz val="10"/>
        <rFont val="Times New Roman"/>
        <family val="1"/>
        <charset val="238"/>
      </rPr>
      <t xml:space="preserve">a </t>
    </r>
  </si>
  <si>
    <r>
      <t xml:space="preserve">                 SOCIAL  BENEFITS </t>
    </r>
    <r>
      <rPr>
        <i/>
        <vertAlign val="superscript"/>
        <sz val="10"/>
        <rFont val="Times New Roman"/>
        <family val="1"/>
        <charset val="238"/>
      </rPr>
      <t xml:space="preserve">a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</si>
  <si>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</si>
  <si>
    <r>
      <t xml:space="preserve">Liczba emerytów i rencistów </t>
    </r>
    <r>
      <rPr>
        <i/>
        <vertAlign val="superscript"/>
        <sz val="9"/>
        <rFont val="Arial"/>
        <family val="2"/>
        <charset val="238"/>
      </rPr>
      <t>b</t>
    </r>
    <r>
      <rPr>
        <sz val="9"/>
        <rFont val="Arial"/>
        <family val="2"/>
        <charset val="238"/>
      </rPr>
      <t xml:space="preserve"> w tys.
</t>
    </r>
    <r>
      <rPr>
        <i/>
        <sz val="9"/>
        <rFont val="Arial"/>
        <family val="2"/>
        <charset val="238"/>
      </rPr>
      <t xml:space="preserve">Number of retirees and pensioners </t>
    </r>
    <r>
      <rPr>
        <i/>
        <vertAlign val="superscript"/>
        <sz val="9"/>
        <rFont val="Arial"/>
        <family val="2"/>
        <charset val="238"/>
      </rPr>
      <t>b</t>
    </r>
    <r>
      <rPr>
        <i/>
        <sz val="9"/>
        <rFont val="Arial"/>
        <family val="2"/>
        <charset val="238"/>
      </rPr>
      <t xml:space="preserve"> in thous. </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</si>
  <si>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</si>
  <si>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</si>
  <si>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</si>
  <si>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</si>
  <si>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</si>
  <si>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</si>
  <si>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</si>
  <si>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</si>
  <si>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z tytułu niezdolności do pracy 
</t>
    </r>
    <r>
      <rPr>
        <i/>
        <sz val="9"/>
        <rFont val="Arial"/>
        <family val="2"/>
        <charset val="238"/>
      </rPr>
      <t xml:space="preserve">pension resulting from an inability to work </t>
    </r>
  </si>
  <si>
    <r>
      <t xml:space="preserve">renta rodzinna  </t>
    </r>
    <r>
      <rPr>
        <i/>
        <sz val="9"/>
        <rFont val="Arial"/>
        <family val="2"/>
        <charset val="238"/>
      </rPr>
      <t>family pension</t>
    </r>
  </si>
  <si>
    <r>
      <rPr>
        <i/>
        <sz val="8"/>
        <rFont val="Times New Roman"/>
        <family val="1"/>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</si>
  <si>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b Monthly average.</t>
    </r>
    <r>
      <rPr>
        <sz val="8"/>
        <rFont val="Arial"/>
        <family val="2"/>
        <charset val="238"/>
      </rPr>
      <t xml:space="preserve"> </t>
    </r>
  </si>
  <si>
    <r>
      <rPr>
        <sz val="10"/>
        <rFont val="Arial"/>
        <family val="2"/>
        <charset val="238"/>
      </rPr>
      <t>TABL. 10.</t>
    </r>
    <r>
      <rPr>
        <b/>
        <sz val="10"/>
        <rFont val="Arial"/>
        <family val="2"/>
        <charset val="238"/>
      </rPr>
      <t xml:space="preserve">  BEZROBOCIE  WEDŁUG  BAEL</t>
    </r>
    <r>
      <rPr>
        <i/>
        <vertAlign val="superscript"/>
        <sz val="10"/>
        <rFont val="Times New Roman"/>
        <family val="1"/>
        <charset val="238"/>
      </rPr>
      <t>a</t>
    </r>
  </si>
  <si>
    <r>
      <t xml:space="preserve">                 UNEMPLOYMENT  BY  LFS </t>
    </r>
    <r>
      <rPr>
        <i/>
        <vertAlign val="superscript"/>
        <sz val="10"/>
        <rFont val="Times New Roman"/>
        <family val="1"/>
        <charset val="238"/>
      </rPr>
      <t>a</t>
    </r>
    <r>
      <rPr>
        <i/>
        <sz val="10"/>
        <rFont val="Arial"/>
        <family val="2"/>
        <charset val="238"/>
      </rPr>
      <t xml:space="preserve">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</si>
  <si>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</si>
  <si>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</si>
  <si>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</si>
  <si>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</si>
  <si>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</si>
  <si>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</si>
  <si>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</si>
  <si>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</si>
  <si>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</si>
  <si>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r>
      <t>w tys.</t>
    </r>
    <r>
      <rPr>
        <i/>
        <sz val="9"/>
        <rFont val="Arial"/>
        <family val="2"/>
        <charset val="238"/>
      </rPr>
      <t xml:space="preserve">   in thous.</t>
    </r>
  </si>
  <si>
    <r>
      <t xml:space="preserve">w %   </t>
    </r>
    <r>
      <rPr>
        <i/>
        <sz val="9"/>
        <rFont val="Arial"/>
        <family val="2"/>
        <charset val="238"/>
      </rPr>
      <t xml:space="preserve">  in %</t>
    </r>
  </si>
  <si>
    <r>
      <rPr>
        <sz val="10"/>
        <rFont val="Arial"/>
        <family val="2"/>
        <charset val="238"/>
      </rPr>
      <t xml:space="preserve">TABL. 9. </t>
    </r>
    <r>
      <rPr>
        <b/>
        <sz val="10"/>
        <rFont val="Arial"/>
        <family val="2"/>
        <charset val="238"/>
      </rPr>
      <t xml:space="preserve"> AKTYWNOŚĆ EKONOMICZNA LUDNOŚCI W WIEKU 15 LAT I WIĘCEJ WEDŁUG BAEL</t>
    </r>
    <r>
      <rPr>
        <i/>
        <vertAlign val="superscript"/>
        <sz val="10"/>
        <rFont val="Times New Roman"/>
        <family val="1"/>
        <charset val="238"/>
      </rPr>
      <t>a</t>
    </r>
  </si>
  <si>
    <r>
      <t xml:space="preserve">               ECONOMIC  ACTIVITY  OF  POPULATION  AGED  15  AND  MORE  BY  LFS </t>
    </r>
    <r>
      <rPr>
        <i/>
        <vertAlign val="superscript"/>
        <sz val="10"/>
        <rFont val="Times New Roman"/>
        <family val="1"/>
        <charset val="238"/>
      </rPr>
      <t>a</t>
    </r>
  </si>
  <si>
    <r>
      <t xml:space="preserve">Okresy
Periods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</si>
  <si>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</si>
  <si>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</si>
  <si>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</si>
  <si>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</si>
  <si>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</si>
  <si>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</si>
  <si>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bezrobotni </t>
    </r>
    <r>
      <rPr>
        <i/>
        <sz val="9"/>
        <rFont val="Arial"/>
        <family val="2"/>
        <charset val="238"/>
      </rPr>
      <t xml:space="preserve">unemployed persons </t>
    </r>
  </si>
  <si>
    <r>
      <t xml:space="preserve">w tys.  </t>
    </r>
    <r>
      <rPr>
        <i/>
        <sz val="9"/>
        <rFont val="Arial"/>
        <family val="2"/>
        <charset val="238"/>
      </rPr>
      <t xml:space="preserve"> in thous.</t>
    </r>
  </si>
  <si>
    <r>
      <t xml:space="preserve">w %   </t>
    </r>
    <r>
      <rPr>
        <i/>
        <sz val="9"/>
        <rFont val="Arial"/>
        <family val="2"/>
        <charset val="238"/>
      </rPr>
      <t>in %</t>
    </r>
  </si>
  <si>
    <r>
      <rPr>
        <sz val="10"/>
        <rFont val="Arial"/>
        <family val="2"/>
        <charset val="238"/>
      </rPr>
      <t>TABL. 8.</t>
    </r>
    <r>
      <rPr>
        <b/>
        <sz val="10"/>
        <rFont val="Arial"/>
        <family val="2"/>
        <charset val="238"/>
      </rPr>
      <t xml:space="preserve"> BEZROBOTNI  ZAREJESTROWANI  WEDŁUG  POZIOMU  WYKSZTAŁCENIA,  WIEKU, </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</si>
  <si>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</si>
  <si>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Według czasu pozostawania bez pracy</t>
    </r>
    <r>
      <rPr>
        <i/>
        <vertAlign val="superscript"/>
        <sz val="9"/>
        <rFont val="Arial"/>
        <family val="2"/>
        <charset val="238"/>
      </rPr>
      <t xml:space="preserve"> ab 
</t>
    </r>
    <r>
      <rPr>
        <i/>
        <sz val="9"/>
        <rFont val="Arial"/>
        <family val="2"/>
        <charset val="238"/>
      </rPr>
      <t xml:space="preserve">By duration of unemployment </t>
    </r>
    <r>
      <rPr>
        <i/>
        <vertAlign val="superscript"/>
        <sz val="9"/>
        <rFont val="Arial"/>
        <family val="2"/>
        <charset val="238"/>
      </rPr>
      <t xml:space="preserve">ab </t>
    </r>
  </si>
  <si>
    <r>
      <t>Według stażu pracy w latach</t>
    </r>
    <r>
      <rPr>
        <i/>
        <sz val="9"/>
        <rFont val="Arial"/>
        <family val="2"/>
        <charset val="238"/>
      </rPr>
      <t xml:space="preserve"> </t>
    </r>
    <r>
      <rPr>
        <i/>
        <vertAlign val="superscript"/>
        <sz val="9"/>
        <rFont val="Arial"/>
        <family val="2"/>
        <charset val="238"/>
      </rPr>
      <t xml:space="preserve">b  
</t>
    </r>
    <r>
      <rPr>
        <i/>
        <sz val="9"/>
        <rFont val="Arial"/>
        <family val="2"/>
        <charset val="238"/>
      </rPr>
      <t xml:space="preserve">By work seniority in years </t>
    </r>
    <r>
      <rPr>
        <i/>
        <vertAlign val="superscript"/>
        <sz val="9"/>
        <rFont val="Arial"/>
        <family val="2"/>
        <charset val="238"/>
      </rPr>
      <t xml:space="preserve">b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</si>
  <si>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</si>
  <si>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</si>
  <si>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</si>
  <si>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</si>
  <si>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</si>
  <si>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rPr>
        <i/>
        <sz val="8"/>
        <rFont val="Times New Roman"/>
        <family val="1"/>
        <charset val="238"/>
      </rPr>
      <t>a</t>
    </r>
    <r>
      <rPr>
        <i/>
        <sz val="8"/>
        <rFont val="Arial"/>
        <family val="2"/>
        <charset val="238"/>
      </rPr>
      <t xml:space="preserve">  </t>
    </r>
    <r>
      <rPr>
        <sz val="8"/>
        <rFont val="Arial"/>
        <family val="2"/>
        <charset val="238"/>
      </rPr>
      <t>Od momentu rejestracji w urzędzie pracy</t>
    </r>
    <r>
      <rPr>
        <i/>
        <sz val="8"/>
        <rFont val="Arial"/>
        <family val="2"/>
        <charset val="238"/>
      </rPr>
      <t>.  b  </t>
    </r>
    <r>
      <rPr>
        <sz val="8"/>
        <rFont val="Arial"/>
        <family val="2"/>
        <charset val="238"/>
      </rPr>
      <t>Przedziały zostały domknięte prawostronnie.    </t>
    </r>
  </si>
  <si>
    <r>
      <rPr>
        <i/>
        <sz val="8"/>
        <rFont val="Times New Roman"/>
        <family val="1"/>
        <charset val="238"/>
      </rPr>
      <t>a</t>
    </r>
    <r>
      <rPr>
        <i/>
        <sz val="8"/>
        <rFont val="Arial"/>
        <family val="2"/>
        <charset val="238"/>
      </rPr>
      <t xml:space="preserve">  From the date of registering in a labour office.  b  Intervals were shifted upward.  </t>
    </r>
  </si>
  <si>
    <r>
      <rPr>
        <sz val="10"/>
        <rFont val="Arial"/>
        <family val="2"/>
        <charset val="238"/>
      </rPr>
      <t>TABL. 8.</t>
    </r>
    <r>
      <rPr>
        <b/>
        <sz val="10"/>
        <rFont val="Arial"/>
        <family val="2"/>
        <charset val="238"/>
      </rPr>
      <t xml:space="preserve"> BEZROBOTNI  ZAREJESTROWANI  WEDŁUG  POZIOMU  WYKSZTAŁCENIA,  WIEKU,  CZASU  POZOSTAWANIA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</si>
  <si>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</si>
  <si>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</si>
  <si>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</si>
  <si>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</si>
  <si>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średnim zawo-dowym </t>
    </r>
    <r>
      <rPr>
        <i/>
        <vertAlign val="superscript"/>
        <sz val="9"/>
        <rFont val="Arial"/>
        <family val="2"/>
        <charset val="238"/>
      </rPr>
      <t>a</t>
    </r>
    <r>
      <rPr>
        <sz val="9"/>
        <rFont val="Arial"/>
        <family val="2"/>
        <charset val="238"/>
      </rPr>
      <t xml:space="preserve"> </t>
    </r>
    <r>
      <rPr>
        <i/>
        <sz val="9"/>
        <rFont val="Arial"/>
        <family val="2"/>
        <charset val="238"/>
      </rPr>
      <t xml:space="preserve">secondary vocational </t>
    </r>
    <r>
      <rPr>
        <i/>
        <vertAlign val="superscript"/>
        <sz val="9"/>
        <rFont val="Arial"/>
        <family val="2"/>
        <charset val="238"/>
      </rPr>
      <t xml:space="preserve">a </t>
    </r>
  </si>
  <si>
    <r>
      <t xml:space="preserve">średnim ogólnokształ-cącym   </t>
    </r>
    <r>
      <rPr>
        <i/>
        <sz val="9"/>
        <rFont val="Arial"/>
        <family val="2"/>
        <charset val="238"/>
      </rPr>
      <t xml:space="preserve">general secondary  </t>
    </r>
  </si>
  <si>
    <r>
      <t xml:space="preserve">zasadniczym zawodowym                    i niższym
</t>
    </r>
    <r>
      <rPr>
        <i/>
        <sz val="9"/>
        <rFont val="Arial"/>
        <family val="2"/>
        <charset val="238"/>
      </rPr>
      <t>basic vocational and less</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</si>
  <si>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</si>
  <si>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</si>
  <si>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a</t>
    </r>
    <r>
      <rPr>
        <sz val="8"/>
        <rFont val="Arial"/>
        <family val="2"/>
        <charset val="238"/>
      </rPr>
      <t xml:space="preserve">  Łącznie z  policealnym.   </t>
    </r>
  </si>
  <si>
    <r>
      <rPr>
        <sz val="10"/>
        <rFont val="Arial"/>
        <family val="2"/>
        <charset val="238"/>
      </rPr>
      <t>TABL. 7.</t>
    </r>
    <r>
      <rPr>
        <b/>
        <sz val="10"/>
        <rFont val="Arial"/>
        <family val="2"/>
        <charset val="238"/>
      </rPr>
      <t xml:space="preserve">     BEZROBOTNI  ZAREJESTROWANI,  BĘDĄCY  W  SZCZEGÓLNEJ  SYTUACJI   NA  RYNKU  PRACY </t>
    </r>
    <r>
      <rPr>
        <i/>
        <vertAlign val="superscript"/>
        <sz val="10"/>
        <rFont val="Times New Roman"/>
        <family val="1"/>
        <charset val="238"/>
      </rPr>
      <t>a</t>
    </r>
  </si>
  <si>
    <r>
      <t>                  REGISTERED  UNEMPLOYED  PERSONS  WITH  A  SPECIFIC  SITUATION  ON  THE  LABOUR  MARKET</t>
    </r>
    <r>
      <rPr>
        <i/>
        <vertAlign val="superscript"/>
        <sz val="10"/>
        <rFont val="Times New Roman"/>
        <family val="1"/>
        <charset val="238"/>
      </rPr>
      <t xml:space="preserve"> a</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</si>
  <si>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</si>
  <si>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do 25 roku życia </t>
    </r>
    <r>
      <rPr>
        <i/>
        <sz val="9"/>
        <rFont val="Arial"/>
        <family val="2"/>
        <charset val="238"/>
      </rPr>
      <t xml:space="preserve">below 25 years        of age </t>
    </r>
  </si>
  <si>
    <r>
      <t xml:space="preserve">długotrwale bezrobotni         </t>
    </r>
    <r>
      <rPr>
        <i/>
        <sz val="9"/>
        <rFont val="Arial"/>
        <family val="2"/>
        <charset val="238"/>
      </rPr>
      <t xml:space="preserve">long-term unemployed </t>
    </r>
  </si>
  <si>
    <r>
      <t xml:space="preserve">powyżej                   50 roku życia                </t>
    </r>
    <r>
      <rPr>
        <i/>
        <sz val="9"/>
        <rFont val="Arial"/>
        <family val="2"/>
        <charset val="238"/>
      </rPr>
      <t>over 50 years         of age</t>
    </r>
  </si>
  <si>
    <r>
      <t xml:space="preserve">bez kwalifikacji zawodowych </t>
    </r>
    <r>
      <rPr>
        <i/>
        <sz val="9"/>
        <rFont val="Arial"/>
        <family val="2"/>
        <charset val="238"/>
      </rPr>
      <t xml:space="preserve">without occupational qualifications  </t>
    </r>
  </si>
  <si>
    <r>
      <t xml:space="preserve">samotnie wychowujący co najmniej jedno dziecko w wieku do 18 roku życia  </t>
    </r>
    <r>
      <rPr>
        <i/>
        <sz val="9"/>
        <rFont val="Arial"/>
        <family val="2"/>
        <charset val="238"/>
      </rPr>
      <t>bringing up single-handed at least one child below 18 years of age</t>
    </r>
  </si>
  <si>
    <r>
      <t xml:space="preserve">niepełnosprawni    </t>
    </r>
    <r>
      <rPr>
        <i/>
        <sz val="9"/>
        <rFont val="Arial"/>
        <family val="2"/>
        <charset val="238"/>
      </rPr>
      <t xml:space="preserve">disabled </t>
    </r>
  </si>
  <si>
    <r>
      <rPr>
        <i/>
        <sz val="8"/>
        <rFont val="Times New Roman"/>
        <family val="1"/>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</si>
  <si>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rPr>
        <i/>
        <sz val="8"/>
        <rFont val="Times New Roman"/>
        <family val="1"/>
        <charset val="238"/>
      </rPr>
      <t>a</t>
    </r>
    <r>
      <rPr>
        <i/>
        <sz val="8"/>
        <rFont val="Arial"/>
        <family val="2"/>
        <charset val="238"/>
      </rPr>
      <t xml:space="preserve"> The division by categories may indicate one person more than once; see methodological notes item 4.  </t>
    </r>
  </si>
  <si>
    <r>
      <t xml:space="preserve">Bezrobotni zarejestrowani     </t>
    </r>
    <r>
      <rPr>
        <i/>
        <sz val="9"/>
        <rFont val="Arial"/>
        <family val="2"/>
        <charset val="238"/>
      </rPr>
      <t xml:space="preserve">  Registered unemployed persons</t>
    </r>
  </si>
  <si>
    <r>
      <t xml:space="preserve">a  </t>
    </r>
    <r>
      <rPr>
        <sz val="8"/>
        <rFont val="Arial"/>
        <family val="2"/>
        <charset val="238"/>
      </rPr>
      <t xml:space="preserve">Stan w końcu miesiąca kończącego kwartał. </t>
    </r>
    <r>
      <rPr>
        <i/>
        <sz val="8"/>
        <rFont val="Arial"/>
        <family val="2"/>
        <charset val="238"/>
      </rPr>
      <t xml:space="preserve"> b</t>
    </r>
    <r>
      <rPr>
        <b/>
        <sz val="8"/>
        <rFont val="Arial"/>
        <family val="2"/>
        <charset val="238"/>
      </rPr>
      <t xml:space="preserve"> </t>
    </r>
    <r>
      <rPr>
        <sz val="8"/>
        <rFont val="Arial"/>
        <family val="2"/>
        <charset val="238"/>
      </rPr>
      <t xml:space="preserve">Patrz wyjaśnienia metodyczne pkt 4.  c </t>
    </r>
    <r>
      <rPr>
        <b/>
        <sz val="8"/>
        <rFont val="Arial"/>
        <family val="2"/>
        <charset val="238"/>
      </rPr>
      <t xml:space="preserve"> </t>
    </r>
    <r>
      <rPr>
        <sz val="8"/>
        <rFont val="Arial"/>
        <family val="2"/>
        <charset val="238"/>
      </rPr>
      <t xml:space="preserve">W ciągu miesiąca.   </t>
    </r>
    <r>
      <rPr>
        <i/>
        <sz val="8"/>
        <rFont val="Arial"/>
        <family val="2"/>
        <charset val="238"/>
      </rPr>
      <t/>
    </r>
  </si>
  <si>
    <r>
      <t>a  As of the end of a month ending a quarter.  b</t>
    </r>
    <r>
      <rPr>
        <b/>
        <i/>
        <sz val="8"/>
        <rFont val="Arial"/>
        <family val="2"/>
        <charset val="238"/>
      </rPr>
      <t xml:space="preserve"> </t>
    </r>
    <r>
      <rPr>
        <i/>
        <sz val="8"/>
        <rFont val="Arial"/>
        <family val="2"/>
        <charset val="238"/>
      </rPr>
      <t>See methodological notes item 4.  c</t>
    </r>
    <r>
      <rPr>
        <b/>
        <i/>
        <sz val="8"/>
        <rFont val="Arial"/>
        <family val="2"/>
        <charset val="238"/>
      </rPr>
      <t xml:space="preserve"> </t>
    </r>
    <r>
      <rPr>
        <i/>
        <sz val="8"/>
        <rFont val="Arial"/>
        <family val="2"/>
        <charset val="238"/>
      </rPr>
      <t xml:space="preserve">During a month.  </t>
    </r>
  </si>
  <si>
    <r>
      <rPr>
        <sz val="10"/>
        <rFont val="Arial"/>
        <family val="2"/>
        <charset val="238"/>
      </rPr>
      <t>TABL. 3.</t>
    </r>
    <r>
      <rPr>
        <b/>
        <sz val="10"/>
        <rFont val="Arial"/>
        <family val="2"/>
        <charset val="238"/>
      </rPr>
      <t xml:space="preserve">  STAN  I  RUCH  NATURALNY  LUDNOŚCI </t>
    </r>
    <r>
      <rPr>
        <i/>
        <vertAlign val="superscript"/>
        <sz val="10"/>
        <rFont val="Arial"/>
        <family val="2"/>
        <charset val="238"/>
      </rPr>
      <t>a</t>
    </r>
    <r>
      <rPr>
        <b/>
        <i/>
        <sz val="10"/>
        <rFont val="Arial"/>
        <family val="2"/>
        <charset val="238"/>
      </rPr>
      <t xml:space="preserve"> </t>
    </r>
  </si>
  <si>
    <r>
      <t>               POPULATION  AND  VITAL  STATISTICS</t>
    </r>
    <r>
      <rPr>
        <i/>
        <vertAlign val="superscript"/>
        <sz val="10"/>
        <rFont val="Times New Roman"/>
        <family val="1"/>
        <charset val="238"/>
      </rPr>
      <t xml:space="preserve"> </t>
    </r>
    <r>
      <rPr>
        <i/>
        <vertAlign val="superscript"/>
        <sz val="10"/>
        <rFont val="Arial"/>
        <family val="2"/>
        <charset val="238"/>
      </rPr>
      <t xml:space="preserve">a </t>
    </r>
  </si>
  <si>
    <r>
      <t xml:space="preserve">OKRESY
PERIODS
</t>
    </r>
    <r>
      <rPr>
        <b/>
        <sz val="9"/>
        <rFont val="Arial"/>
        <family val="2"/>
        <charset val="238"/>
      </rPr>
      <t>A</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9"/>
        <rFont val="Arial"/>
        <family val="2"/>
        <charset val="238"/>
      </rPr>
      <t>B</t>
    </r>
    <r>
      <rPr>
        <sz val="9"/>
        <rFont val="Arial"/>
        <family val="2"/>
        <charset val="238"/>
      </rPr>
      <t xml:space="preserve"> -okres poprzedni = 100
   </t>
    </r>
    <r>
      <rPr>
        <i/>
        <sz val="9"/>
        <rFont val="Arial"/>
        <family val="2"/>
        <charset val="238"/>
      </rPr>
      <t xml:space="preserve"> previous period = 100 </t>
    </r>
  </si>
  <si>
    <r>
      <t>Ludność</t>
    </r>
    <r>
      <rPr>
        <vertAlign val="superscript"/>
        <sz val="9"/>
        <rFont val="Arial"/>
        <family val="2"/>
        <charset val="238"/>
      </rPr>
      <t>b</t>
    </r>
    <r>
      <rPr>
        <sz val="9"/>
        <rFont val="Arial"/>
        <family val="2"/>
        <charset val="238"/>
      </rPr>
      <t xml:space="preserve">  </t>
    </r>
    <r>
      <rPr>
        <i/>
        <sz val="9"/>
        <rFont val="Arial"/>
        <family val="2"/>
        <charset val="238"/>
      </rPr>
      <t>Population</t>
    </r>
    <r>
      <rPr>
        <i/>
        <vertAlign val="superscript"/>
        <sz val="9"/>
        <rFont val="Arial"/>
        <family val="2"/>
        <charset val="238"/>
      </rPr>
      <t>b</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</si>
  <si>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</si>
  <si>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</si>
  <si>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Przyrost naturalny </t>
    </r>
    <r>
      <rPr>
        <vertAlign val="superscript"/>
        <sz val="9"/>
        <rFont val="Arial"/>
        <family val="2"/>
        <charset val="238"/>
      </rPr>
      <t>c</t>
    </r>
    <r>
      <rPr>
        <sz val="9"/>
        <rFont val="Arial"/>
        <family val="2"/>
        <charset val="238"/>
      </rPr>
      <t xml:space="preserve"> </t>
    </r>
    <r>
      <rPr>
        <i/>
        <sz val="9"/>
        <rFont val="Arial"/>
        <family val="2"/>
        <charset val="238"/>
      </rPr>
      <t xml:space="preserve">Natural increase </t>
    </r>
    <r>
      <rPr>
        <i/>
        <vertAlign val="superscript"/>
        <sz val="9"/>
        <rFont val="Arial"/>
        <family val="2"/>
        <charset val="238"/>
      </rPr>
      <t>c</t>
    </r>
    <r>
      <rPr>
        <i/>
        <sz val="9"/>
        <rFont val="Arial"/>
        <family val="2"/>
        <charset val="238"/>
      </rPr>
      <t xml:space="preserve"> </t>
    </r>
  </si>
  <si>
    <r>
      <t xml:space="preserve">Urodzenia żywe  
</t>
    </r>
    <r>
      <rPr>
        <i/>
        <sz val="9"/>
        <rFont val="Arial"/>
        <family val="2"/>
        <charset val="238"/>
      </rPr>
      <t xml:space="preserve">Live births </t>
    </r>
  </si>
  <si>
    <r>
      <t>Przyrost naturalny</t>
    </r>
    <r>
      <rPr>
        <vertAlign val="superscript"/>
        <sz val="9"/>
        <rFont val="Arial"/>
        <family val="2"/>
        <charset val="238"/>
      </rPr>
      <t xml:space="preserve"> c </t>
    </r>
    <r>
      <rPr>
        <i/>
        <sz val="9"/>
        <rFont val="Arial"/>
        <family val="2"/>
        <charset val="238"/>
      </rPr>
      <t xml:space="preserve">Natural increase </t>
    </r>
    <r>
      <rPr>
        <i/>
        <vertAlign val="superscript"/>
        <sz val="9"/>
        <rFont val="Arial"/>
        <family val="2"/>
        <charset val="238"/>
      </rPr>
      <t xml:space="preserve">c </t>
    </r>
  </si>
  <si>
    <r>
      <t xml:space="preserve"> niemowląt </t>
    </r>
    <r>
      <rPr>
        <i/>
        <vertAlign val="superscript"/>
        <sz val="9"/>
        <rFont val="Arial"/>
        <family val="2"/>
        <charset val="238"/>
      </rPr>
      <t>d</t>
    </r>
    <r>
      <rPr>
        <i/>
        <sz val="9"/>
        <rFont val="Arial"/>
        <family val="2"/>
        <charset val="238"/>
      </rPr>
      <t xml:space="preserve"> 
infants </t>
    </r>
    <r>
      <rPr>
        <i/>
        <vertAlign val="superscript"/>
        <sz val="9"/>
        <rFont val="Arial"/>
        <family val="2"/>
        <charset val="238"/>
      </rPr>
      <t>d</t>
    </r>
    <r>
      <rPr>
        <i/>
        <sz val="9"/>
        <rFont val="Arial"/>
        <family val="2"/>
        <charset val="238"/>
      </rPr>
      <t xml:space="preserve"> </t>
    </r>
  </si>
  <si>
    <r>
      <t xml:space="preserve"> niemowląt </t>
    </r>
    <r>
      <rPr>
        <i/>
        <vertAlign val="superscript"/>
        <sz val="9"/>
        <rFont val="Arial"/>
        <family val="2"/>
        <charset val="238"/>
      </rPr>
      <t xml:space="preserve">de 
</t>
    </r>
    <r>
      <rPr>
        <i/>
        <sz val="9"/>
        <rFont val="Arial"/>
        <family val="2"/>
        <charset val="238"/>
      </rPr>
      <t xml:space="preserve">infants </t>
    </r>
    <r>
      <rPr>
        <i/>
        <vertAlign val="superscript"/>
        <sz val="9"/>
        <rFont val="Arial"/>
        <family val="2"/>
        <charset val="238"/>
      </rPr>
      <t>de</t>
    </r>
    <r>
      <rPr>
        <sz val="9"/>
        <rFont val="Arial"/>
        <family val="2"/>
        <charset val="238"/>
      </rPr>
      <t xml:space="preserve">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</si>
  <si>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</si>
  <si>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</si>
  <si>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2. </t>
    </r>
    <r>
      <rPr>
        <b/>
        <sz val="10"/>
        <rFont val="Arial"/>
        <family val="2"/>
        <charset val="238"/>
      </rPr>
      <t> WYBRANE  DANE  WEDŁUG  SEKTORÓW  WŁASNOŚCI (dok.)</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</si>
  <si>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corresponding period 
    of previous year = 100 </t>
    </r>
    <r>
      <rPr>
        <sz val="9"/>
        <rFont val="Arial"/>
        <family val="2"/>
        <charset val="238"/>
      </rPr>
      <t xml:space="preserve">                   </t>
    </r>
    <r>
      <rPr>
        <b/>
        <sz val="10"/>
        <color indexed="63"/>
        <rFont val="Arial"/>
        <family val="2"/>
        <charset val="238"/>
      </rPr>
      <t/>
    </r>
  </si>
  <si>
    <r>
      <t>Nakłady
inwestycyjne</t>
    </r>
    <r>
      <rPr>
        <i/>
        <vertAlign val="superscript"/>
        <sz val="9"/>
        <rFont val="Arial"/>
        <family val="2"/>
        <charset val="238"/>
      </rPr>
      <t xml:space="preserve">a
</t>
    </r>
    <r>
      <rPr>
        <sz val="9"/>
        <rFont val="Arial"/>
        <family val="2"/>
        <charset val="238"/>
      </rPr>
      <t xml:space="preserve">w mln zł
</t>
    </r>
    <r>
      <rPr>
        <i/>
        <sz val="9"/>
        <rFont val="Arial"/>
        <family val="2"/>
        <charset val="238"/>
      </rPr>
      <t>Investment
outlays</t>
    </r>
    <r>
      <rPr>
        <i/>
        <vertAlign val="superscript"/>
        <sz val="9"/>
        <rFont val="Arial"/>
        <family val="2"/>
        <charset val="238"/>
      </rPr>
      <t xml:space="preserve">a
</t>
    </r>
    <r>
      <rPr>
        <i/>
        <sz val="9"/>
        <rFont val="Arial"/>
        <family val="2"/>
        <charset val="238"/>
      </rPr>
      <t xml:space="preserve">in mln zl    </t>
    </r>
    <r>
      <rPr>
        <sz val="9"/>
        <rFont val="Arial"/>
        <family val="2"/>
        <charset val="238"/>
      </rPr>
      <t xml:space="preserve">                                                         </t>
    </r>
  </si>
  <si>
    <r>
      <t>Przychody
z całokształtu
działalności</t>
    </r>
    <r>
      <rPr>
        <i/>
        <vertAlign val="superscript"/>
        <sz val="9"/>
        <rFont val="Arial"/>
        <family val="2"/>
        <charset val="238"/>
      </rPr>
      <t>b</t>
    </r>
    <r>
      <rPr>
        <sz val="9"/>
        <rFont val="Arial"/>
        <family val="2"/>
        <charset val="238"/>
      </rPr>
      <t xml:space="preserve"> 
w mln zł
</t>
    </r>
    <r>
      <rPr>
        <i/>
        <sz val="9"/>
        <rFont val="Arial"/>
        <family val="2"/>
        <charset val="238"/>
      </rPr>
      <t>Revenues from
total activity</t>
    </r>
    <r>
      <rPr>
        <i/>
        <vertAlign val="superscript"/>
        <sz val="9"/>
        <rFont val="Arial"/>
        <family val="2"/>
        <charset val="238"/>
      </rPr>
      <t xml:space="preserve">b
</t>
    </r>
    <r>
      <rPr>
        <i/>
        <sz val="9"/>
        <rFont val="Arial"/>
        <family val="2"/>
        <charset val="238"/>
      </rPr>
      <t>in mln zl  </t>
    </r>
    <r>
      <rPr>
        <sz val="9"/>
        <rFont val="Arial"/>
        <family val="2"/>
        <charset val="238"/>
      </rPr>
      <t xml:space="preserve">        </t>
    </r>
    <r>
      <rPr>
        <vertAlign val="superscript"/>
        <sz val="9"/>
        <rFont val="Arial"/>
        <family val="2"/>
        <charset val="238"/>
      </rPr>
      <t xml:space="preserve"> </t>
    </r>
    <r>
      <rPr>
        <sz val="9"/>
        <rFont val="Arial"/>
        <family val="2"/>
        <charset val="238"/>
      </rPr>
      <t xml:space="preserve">                                           </t>
    </r>
  </si>
  <si>
    <r>
      <t>Koszty
uzyskania
przychodów
z całokształtu
działalności</t>
    </r>
    <r>
      <rPr>
        <i/>
        <vertAlign val="superscript"/>
        <sz val="9"/>
        <rFont val="Arial"/>
        <family val="2"/>
        <charset val="238"/>
      </rPr>
      <t xml:space="preserve">c
</t>
    </r>
    <r>
      <rPr>
        <i/>
        <sz val="9"/>
        <rFont val="Arial"/>
        <family val="2"/>
        <charset val="238"/>
      </rPr>
      <t>w mln zł</t>
    </r>
    <r>
      <rPr>
        <sz val="9"/>
        <rFont val="Arial"/>
        <family val="2"/>
        <charset val="238"/>
      </rPr>
      <t xml:space="preserve">
</t>
    </r>
    <r>
      <rPr>
        <i/>
        <sz val="9"/>
        <rFont val="Arial"/>
        <family val="2"/>
        <charset val="238"/>
      </rPr>
      <t>Cost of
revenues
acquisition
from
total activity</t>
    </r>
    <r>
      <rPr>
        <i/>
        <vertAlign val="superscript"/>
        <sz val="9"/>
        <rFont val="Arial"/>
        <family val="2"/>
        <charset val="238"/>
      </rPr>
      <t xml:space="preserve">c
</t>
    </r>
    <r>
      <rPr>
        <i/>
        <sz val="9"/>
        <rFont val="Arial"/>
        <family val="2"/>
        <charset val="238"/>
      </rPr>
      <t xml:space="preserve">in mln zl                 </t>
    </r>
    <r>
      <rPr>
        <sz val="9"/>
        <rFont val="Arial"/>
        <family val="2"/>
        <charset val="238"/>
      </rPr>
      <t xml:space="preserve">  </t>
    </r>
  </si>
  <si>
    <r>
      <t>Wynik
finansowy
netto</t>
    </r>
    <r>
      <rPr>
        <i/>
        <vertAlign val="superscript"/>
        <sz val="9"/>
        <rFont val="Arial"/>
        <family val="2"/>
        <charset val="238"/>
      </rPr>
      <t xml:space="preserve">d
</t>
    </r>
    <r>
      <rPr>
        <i/>
        <sz val="9"/>
        <rFont val="Arial"/>
        <family val="2"/>
        <charset val="238"/>
      </rPr>
      <t>w mln zł</t>
    </r>
    <r>
      <rPr>
        <sz val="9"/>
        <rFont val="Arial"/>
        <family val="2"/>
        <charset val="238"/>
      </rPr>
      <t xml:space="preserve">
</t>
    </r>
    <r>
      <rPr>
        <i/>
        <sz val="9"/>
        <rFont val="Arial"/>
        <family val="2"/>
        <charset val="238"/>
      </rPr>
      <t>Net
financial
result</t>
    </r>
    <r>
      <rPr>
        <i/>
        <vertAlign val="superscript"/>
        <sz val="9"/>
        <rFont val="Arial"/>
        <family val="2"/>
        <charset val="238"/>
      </rPr>
      <t xml:space="preserve">d
</t>
    </r>
    <r>
      <rPr>
        <i/>
        <sz val="9"/>
        <rFont val="Arial"/>
        <family val="2"/>
        <charset val="238"/>
      </rPr>
      <t xml:space="preserve">in mln zl                       </t>
    </r>
    <r>
      <rPr>
        <sz val="9"/>
        <rFont val="Arial"/>
        <family val="2"/>
        <charset val="238"/>
      </rPr>
      <t xml:space="preserve">                           </t>
    </r>
  </si>
  <si>
    <r>
      <t>Wskaźnik
rentowności
obrotu brutto</t>
    </r>
    <r>
      <rPr>
        <i/>
        <vertAlign val="superscript"/>
        <sz val="9"/>
        <rFont val="Arial"/>
        <family val="2"/>
        <charset val="238"/>
      </rPr>
      <t xml:space="preserve">e
</t>
    </r>
    <r>
      <rPr>
        <i/>
        <sz val="9"/>
        <rFont val="Arial"/>
        <family val="2"/>
        <charset val="238"/>
      </rPr>
      <t>Profitability
rate of
gross turnover</t>
    </r>
    <r>
      <rPr>
        <i/>
        <vertAlign val="superscript"/>
        <sz val="9"/>
        <rFont val="Arial"/>
        <family val="2"/>
        <charset val="238"/>
      </rPr>
      <t xml:space="preserve">e </t>
    </r>
    <r>
      <rPr>
        <i/>
        <sz val="9"/>
        <rFont val="Arial"/>
        <family val="2"/>
        <charset val="238"/>
      </rPr>
      <t xml:space="preserve"> </t>
    </r>
  </si>
  <si>
    <r>
      <t>Wskaźnik
rentowności
obrotu
netto</t>
    </r>
    <r>
      <rPr>
        <i/>
        <vertAlign val="superscript"/>
        <sz val="9"/>
        <rFont val="Arial"/>
        <family val="2"/>
        <charset val="238"/>
      </rPr>
      <t>f</t>
    </r>
    <r>
      <rPr>
        <sz val="9"/>
        <rFont val="Arial"/>
        <family val="2"/>
        <charset val="238"/>
      </rPr>
      <t xml:space="preserve"> 
</t>
    </r>
    <r>
      <rPr>
        <i/>
        <sz val="9"/>
        <rFont val="Arial"/>
        <family val="2"/>
        <charset val="238"/>
      </rPr>
      <t>Profitability
rate of
net
turnover</t>
    </r>
    <r>
      <rPr>
        <i/>
        <vertAlign val="superscript"/>
        <sz val="9"/>
        <rFont val="Arial"/>
        <family val="2"/>
        <charset val="238"/>
      </rPr>
      <t xml:space="preserve">f </t>
    </r>
    <r>
      <rPr>
        <sz val="9"/>
        <rFont val="Arial"/>
        <family val="2"/>
        <charset val="238"/>
      </rPr>
      <t xml:space="preserve">                                        </t>
    </r>
  </si>
  <si>
    <r>
      <t xml:space="preserve">w %  </t>
    </r>
    <r>
      <rPr>
        <i/>
        <sz val="8"/>
        <rFont val="Arial"/>
        <family val="2"/>
        <charset val="238"/>
      </rPr>
      <t xml:space="preserve">in %   </t>
    </r>
  </si>
  <si>
    <r>
      <t xml:space="preserve"> </t>
    </r>
    <r>
      <rPr>
        <i/>
        <sz val="8"/>
        <rFont val="Arial"/>
        <family val="2"/>
        <charset val="238"/>
      </rPr>
      <t>a</t>
    </r>
    <r>
      <rPr>
        <sz val="8"/>
        <rFont val="Arial"/>
        <family val="2"/>
        <charset val="238"/>
      </rPr>
      <t xml:space="preserve"> Wskaźniki dynamiki obliczono z cen bieżących.  </t>
    </r>
    <r>
      <rPr>
        <i/>
        <sz val="8"/>
        <rFont val="Arial"/>
        <family val="2"/>
        <charset val="238"/>
      </rPr>
      <t xml:space="preserve">b - f </t>
    </r>
    <r>
      <rPr>
        <sz val="8"/>
        <rFont val="Arial"/>
        <family val="2"/>
        <charset val="238"/>
      </rPr>
      <t xml:space="preserve">Patrz uwagi ogólne pkt 9.2 oraz wyjaśnienia metodyczne pkt </t>
    </r>
    <r>
      <rPr>
        <i/>
        <sz val="8"/>
        <rFont val="Arial"/>
        <family val="2"/>
        <charset val="238"/>
      </rPr>
      <t>b</t>
    </r>
    <r>
      <rPr>
        <sz val="8"/>
        <rFont val="Arial"/>
        <family val="2"/>
        <charset val="238"/>
      </rPr>
      <t xml:space="preserve"> - 10, </t>
    </r>
    <r>
      <rPr>
        <i/>
        <sz val="8"/>
        <rFont val="Arial"/>
        <family val="2"/>
        <charset val="238"/>
      </rPr>
      <t>c</t>
    </r>
    <r>
      <rPr>
        <sz val="8"/>
        <rFont val="Arial"/>
        <family val="2"/>
        <charset val="238"/>
      </rPr>
      <t xml:space="preserve"> - 11, </t>
    </r>
    <r>
      <rPr>
        <i/>
        <sz val="8"/>
        <rFont val="Arial"/>
        <family val="2"/>
        <charset val="238"/>
      </rPr>
      <t>d</t>
    </r>
    <r>
      <rPr>
        <sz val="8"/>
        <rFont val="Arial"/>
        <family val="2"/>
        <charset val="238"/>
      </rPr>
      <t xml:space="preserve"> - 12.8,  </t>
    </r>
    <r>
      <rPr>
        <i/>
        <sz val="8"/>
        <rFont val="Arial"/>
        <family val="2"/>
        <charset val="238"/>
      </rPr>
      <t>e</t>
    </r>
    <r>
      <rPr>
        <sz val="8"/>
        <rFont val="Arial"/>
        <family val="2"/>
        <charset val="238"/>
      </rPr>
      <t xml:space="preserve"> - 14.3,  </t>
    </r>
    <r>
      <rPr>
        <i/>
        <sz val="8"/>
        <rFont val="Arial"/>
        <family val="2"/>
        <charset val="238"/>
      </rPr>
      <t>f</t>
    </r>
    <r>
      <rPr>
        <sz val="8"/>
        <rFont val="Arial"/>
        <family val="2"/>
        <charset val="238"/>
      </rPr>
      <t xml:space="preserve"> - 14.4.</t>
    </r>
  </si>
  <si>
    <r>
      <rPr>
        <sz val="10"/>
        <rFont val="Arial"/>
        <family val="2"/>
        <charset val="238"/>
      </rPr>
      <t xml:space="preserve">TABL. 2. </t>
    </r>
    <r>
      <rPr>
        <b/>
        <sz val="10"/>
        <rFont val="Arial"/>
        <family val="2"/>
        <charset val="238"/>
      </rPr>
      <t> WYBRANE  DANE  WEDŁUG  SEKTORÓW  WŁASNOŚCI (cd.)</t>
    </r>
  </si>
  <si>
    <r>
      <t xml:space="preserve">Przeciętne 
miesięczne
wynagrodzenie
brutto
w sektorze
przedsiębiorstw
ogółem 
w zł
</t>
    </r>
    <r>
      <rPr>
        <i/>
        <sz val="9"/>
        <rFont val="Arial"/>
        <family val="2"/>
        <charset val="238"/>
      </rPr>
      <t>Average
monthly
gross wages
and salaries
in enterprise
sector
total 
in zl</t>
    </r>
  </si>
  <si>
    <r>
      <t xml:space="preserve">Z ogółem – przeciętne wynagrodzenie     </t>
    </r>
    <r>
      <rPr>
        <i/>
        <sz val="9"/>
        <rFont val="Arial"/>
        <family val="2"/>
        <charset val="238"/>
      </rPr>
      <t xml:space="preserve">Of total - average gross wages and salaries </t>
    </r>
  </si>
  <si>
    <r>
      <t>Produkcja
sprzedana
przemysłu</t>
    </r>
    <r>
      <rPr>
        <i/>
        <vertAlign val="superscript"/>
        <sz val="9"/>
        <rFont val="Arial"/>
        <family val="2"/>
        <charset val="238"/>
      </rPr>
      <t xml:space="preserve">b
</t>
    </r>
    <r>
      <rPr>
        <sz val="9"/>
        <rFont val="Arial"/>
        <family val="2"/>
        <charset val="238"/>
      </rPr>
      <t xml:space="preserve">w mln zł
</t>
    </r>
    <r>
      <rPr>
        <i/>
        <sz val="9"/>
        <rFont val="Arial"/>
        <family val="2"/>
        <charset val="238"/>
      </rPr>
      <t>Sold pro-   duction
of industry</t>
    </r>
    <r>
      <rPr>
        <i/>
        <vertAlign val="superscript"/>
        <sz val="9"/>
        <rFont val="Arial"/>
        <family val="2"/>
        <charset val="238"/>
      </rPr>
      <t xml:space="preserve">b
</t>
    </r>
    <r>
      <rPr>
        <i/>
        <sz val="9"/>
        <rFont val="Arial"/>
        <family val="2"/>
        <charset val="238"/>
      </rPr>
      <t>in mln zl</t>
    </r>
    <r>
      <rPr>
        <sz val="9"/>
        <rFont val="Arial"/>
        <family val="2"/>
        <charset val="238"/>
      </rPr>
      <t xml:space="preserve">           </t>
    </r>
  </si>
  <si>
    <r>
      <t>przemysł</t>
    </r>
    <r>
      <rPr>
        <i/>
        <vertAlign val="superscript"/>
        <sz val="9"/>
        <rFont val="Arial"/>
        <family val="2"/>
        <charset val="238"/>
      </rPr>
      <t xml:space="preserve">a
</t>
    </r>
    <r>
      <rPr>
        <sz val="9"/>
        <rFont val="Arial"/>
        <family val="2"/>
        <charset val="238"/>
      </rPr>
      <t>w zł</t>
    </r>
    <r>
      <rPr>
        <i/>
        <vertAlign val="superscript"/>
        <sz val="9"/>
        <rFont val="Arial"/>
        <family val="2"/>
        <charset val="238"/>
      </rPr>
      <t xml:space="preserve">
</t>
    </r>
    <r>
      <rPr>
        <i/>
        <sz val="9"/>
        <rFont val="Arial"/>
        <family val="2"/>
        <charset val="238"/>
      </rPr>
      <t>industry</t>
    </r>
    <r>
      <rPr>
        <i/>
        <vertAlign val="superscript"/>
        <sz val="9"/>
        <rFont val="Arial"/>
        <family val="2"/>
        <charset val="238"/>
      </rPr>
      <t xml:space="preserve">a
</t>
    </r>
    <r>
      <rPr>
        <i/>
        <sz val="9"/>
        <rFont val="Arial"/>
        <family val="2"/>
        <charset val="238"/>
      </rPr>
      <t>in zl</t>
    </r>
  </si>
  <si>
    <r>
      <t xml:space="preserve">budownictwo
w zł
</t>
    </r>
    <r>
      <rPr>
        <i/>
        <sz val="9"/>
        <rFont val="Arial"/>
        <family val="2"/>
        <charset val="238"/>
      </rPr>
      <t>construction
in zl</t>
    </r>
  </si>
  <si>
    <r>
      <t>handel;
naprawa
pojazdów
samocho-
dowych</t>
    </r>
    <r>
      <rPr>
        <i/>
        <vertAlign val="superscript"/>
        <sz val="9"/>
        <rFont val="Arial"/>
        <family val="2"/>
        <charset val="238"/>
      </rPr>
      <t xml:space="preserve">∆
</t>
    </r>
    <r>
      <rPr>
        <sz val="9"/>
        <rFont val="Arial"/>
        <family val="2"/>
        <charset val="238"/>
      </rPr>
      <t>w zł</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r>
      <rPr>
        <i/>
        <sz val="9"/>
        <rFont val="Arial"/>
        <family val="2"/>
        <charset val="238"/>
      </rPr>
      <t>in zl</t>
    </r>
  </si>
  <si>
    <r>
      <t xml:space="preserve">transport
i gospodarka
magazynowa
w zł
</t>
    </r>
    <r>
      <rPr>
        <i/>
        <sz val="9"/>
        <rFont val="Arial"/>
        <family val="2"/>
        <charset val="238"/>
      </rPr>
      <t>transportation
and storage
in zl</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</si>
  <si>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cen stałych (średnie ceny bieżące z 2005 r.). </t>
    </r>
  </si>
  <si>
    <r>
      <rPr>
        <sz val="10"/>
        <rFont val="Arial"/>
        <family val="2"/>
        <charset val="238"/>
      </rPr>
      <t xml:space="preserve">TABL. 2. </t>
    </r>
    <r>
      <rPr>
        <b/>
        <sz val="10"/>
        <rFont val="Arial"/>
        <family val="2"/>
        <charset val="238"/>
      </rPr>
      <t xml:space="preserve"> WYBRANE  DANE  WEDŁUG  SEKTORÓW  WŁASNOŚCI </t>
    </r>
  </si>
  <si>
    <r>
      <t>Podmioty
gospodarki
narodowej
w rejestrze
REGON</t>
    </r>
    <r>
      <rPr>
        <i/>
        <vertAlign val="superscript"/>
        <sz val="9"/>
        <rFont val="Arial"/>
        <family val="2"/>
        <charset val="238"/>
      </rPr>
      <t xml:space="preserve">a 
</t>
    </r>
    <r>
      <rPr>
        <i/>
        <sz val="9"/>
        <rFont val="Arial"/>
        <family val="2"/>
        <charset val="238"/>
      </rPr>
      <t>Entities
of the national
economy
in REGON register</t>
    </r>
    <r>
      <rPr>
        <i/>
        <vertAlign val="superscript"/>
        <sz val="9"/>
        <rFont val="Arial"/>
        <family val="2"/>
        <charset val="238"/>
      </rPr>
      <t>a</t>
    </r>
    <r>
      <rPr>
        <i/>
        <sz val="9"/>
        <rFont val="Arial"/>
        <family val="2"/>
        <charset val="238"/>
      </rPr>
      <t xml:space="preserve"> 
                       </t>
    </r>
  </si>
  <si>
    <r>
      <t xml:space="preserve">Przeciętne
zatrudnienie
w sektorze
przedsię-
biorstw
ogółem
</t>
    </r>
    <r>
      <rPr>
        <i/>
        <sz val="9"/>
        <rFont val="Arial"/>
        <family val="2"/>
        <charset val="238"/>
      </rPr>
      <t xml:space="preserve">Average
paid
employment
in enterprise
sector
total
</t>
    </r>
  </si>
  <si>
    <r>
      <t xml:space="preserve">Z ogółem – przeciętne zatrudnienie    </t>
    </r>
    <r>
      <rPr>
        <i/>
        <sz val="9"/>
        <rFont val="Arial"/>
        <family val="2"/>
        <charset val="238"/>
      </rPr>
      <t>Of total - average paid employment</t>
    </r>
  </si>
  <si>
    <r>
      <t>przemysł</t>
    </r>
    <r>
      <rPr>
        <i/>
        <vertAlign val="superscript"/>
        <sz val="9"/>
        <rFont val="Arial"/>
        <family val="2"/>
        <charset val="238"/>
      </rPr>
      <t xml:space="preserve">a
</t>
    </r>
    <r>
      <rPr>
        <i/>
        <sz val="9"/>
        <rFont val="Arial"/>
        <family val="2"/>
        <charset val="238"/>
      </rPr>
      <t>industry</t>
    </r>
    <r>
      <rPr>
        <i/>
        <vertAlign val="superscript"/>
        <sz val="9"/>
        <rFont val="Arial"/>
        <family val="2"/>
        <charset val="238"/>
      </rPr>
      <t xml:space="preserve">a
</t>
    </r>
  </si>
  <si>
    <r>
      <t xml:space="preserve">budownictwo
</t>
    </r>
    <r>
      <rPr>
        <i/>
        <sz val="9"/>
        <rFont val="Arial"/>
        <family val="2"/>
        <charset val="238"/>
      </rPr>
      <t xml:space="preserve">construction
</t>
    </r>
  </si>
  <si>
    <r>
      <t>handel;
naprawa
pojazdów
samocho-
dowych</t>
    </r>
    <r>
      <rPr>
        <i/>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 xml:space="preserve">∆
</t>
    </r>
  </si>
  <si>
    <r>
      <t xml:space="preserve">transport
i gospodarka
magazynowa
</t>
    </r>
    <r>
      <rPr>
        <i/>
        <sz val="9"/>
        <rFont val="Arial"/>
        <family val="2"/>
        <charset val="238"/>
      </rPr>
      <t xml:space="preserve">transportation
and storage
</t>
    </r>
  </si>
  <si>
    <r>
      <rPr>
        <sz val="10"/>
        <rFont val="Arial"/>
        <family val="2"/>
        <charset val="238"/>
      </rPr>
      <t xml:space="preserve">TABL. 1. </t>
    </r>
    <r>
      <rPr>
        <b/>
        <sz val="10"/>
        <rFont val="Arial"/>
        <family val="2"/>
        <charset val="238"/>
      </rPr>
      <t> WYBRANE  DANE  O  WOJEWÓDZTWIE (dok.)</t>
    </r>
  </si>
  <si>
    <r>
      <t xml:space="preserve">Sprzedaż produkcji budowlano-montażowej </t>
    </r>
    <r>
      <rPr>
        <i/>
        <vertAlign val="superscript"/>
        <sz val="9"/>
        <rFont val="Arial"/>
        <family val="2"/>
        <charset val="238"/>
      </rPr>
      <t xml:space="preserve">ab  
</t>
    </r>
    <r>
      <rPr>
        <i/>
        <sz val="9"/>
        <rFont val="Arial"/>
        <family val="2"/>
        <charset val="238"/>
      </rPr>
      <t xml:space="preserve">Sale of construction and assembly production </t>
    </r>
    <r>
      <rPr>
        <i/>
        <vertAlign val="superscript"/>
        <sz val="9"/>
        <rFont val="Arial"/>
        <family val="2"/>
        <charset val="238"/>
      </rPr>
      <t>ab</t>
    </r>
  </si>
  <si>
    <r>
      <t xml:space="preserve">Mieszkania oddane do użytkowania
</t>
    </r>
    <r>
      <rPr>
        <i/>
        <sz val="9"/>
        <rFont val="Arial"/>
        <family val="2"/>
        <charset val="238"/>
      </rPr>
      <t xml:space="preserve">Dwellings completed </t>
    </r>
  </si>
  <si>
    <r>
      <t>Sprzedaż detaliczna towarów</t>
    </r>
    <r>
      <rPr>
        <i/>
        <vertAlign val="superscript"/>
        <sz val="9"/>
        <rFont val="Arial"/>
        <family val="2"/>
        <charset val="238"/>
      </rPr>
      <t xml:space="preserve"> 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</si>
  <si>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 xml:space="preserve">ogółem              </t>
    </r>
    <r>
      <rPr>
        <i/>
        <sz val="9"/>
        <rFont val="Arial"/>
        <family val="2"/>
        <charset val="238"/>
      </rPr>
      <t xml:space="preserve">total </t>
    </r>
  </si>
  <si>
    <r>
      <rPr>
        <i/>
        <sz val="8"/>
        <rFont val="Arial"/>
        <family val="2"/>
        <charset val="238"/>
      </rPr>
      <t xml:space="preserve">a </t>
    </r>
    <r>
      <rPr>
        <sz val="8"/>
        <rFont val="Arial"/>
        <family val="2"/>
        <charset val="238"/>
      </rPr>
      <t> Patrz wyjaśnienia metodyczne pkt 23.  </t>
    </r>
    <r>
      <rPr>
        <i/>
        <sz val="8"/>
        <rFont val="Arial"/>
        <family val="2"/>
        <charset val="238"/>
      </rPr>
      <t xml:space="preserve">b </t>
    </r>
    <r>
      <rPr>
        <sz val="8"/>
        <rFont val="Arial"/>
        <family val="2"/>
        <charset val="238"/>
      </rPr>
      <t> Wskaźniki dynamiki  obliczono na podstawie wartości w cenach bieżących.</t>
    </r>
  </si>
  <si>
    <r>
      <rPr>
        <sz val="10"/>
        <rFont val="Arial"/>
        <family val="2"/>
        <charset val="238"/>
      </rPr>
      <t xml:space="preserve">TABL. 1. </t>
    </r>
    <r>
      <rPr>
        <b/>
        <sz val="10"/>
        <rFont val="Arial"/>
        <family val="2"/>
        <charset val="238"/>
      </rPr>
      <t> WYBRANE  DANE  O  WOJEWÓDZTWIE  (cd.)</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</si>
  <si>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t>
    </r>
    <r>
      <rPr>
        <sz val="9"/>
        <rFont val="Arial"/>
        <family val="2"/>
        <charset val="238"/>
      </rPr>
      <t xml:space="preserve">   </t>
    </r>
    <r>
      <rPr>
        <i/>
        <sz val="9"/>
        <rFont val="Arial"/>
        <family val="2"/>
        <charset val="238"/>
      </rPr>
      <t xml:space="preserve"> of previous year = 100  </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</si>
  <si>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t xml:space="preserve">Produkcja sprzedana przemysłu </t>
    </r>
    <r>
      <rPr>
        <i/>
        <vertAlign val="superscript"/>
        <sz val="9"/>
        <rFont val="Arial"/>
        <family val="2"/>
        <charset val="238"/>
      </rPr>
      <t>a</t>
    </r>
    <r>
      <rPr>
        <i/>
        <vertAlign val="superscript"/>
        <sz val="9"/>
        <rFont val="Times New Roman"/>
        <family val="1"/>
        <charset val="238"/>
      </rPr>
      <t xml:space="preserve">  
\</t>
    </r>
    <r>
      <rPr>
        <i/>
        <sz val="9"/>
        <rFont val="Arial"/>
        <family val="2"/>
        <charset val="238"/>
      </rPr>
      <t>Sold production of industry </t>
    </r>
    <r>
      <rPr>
        <i/>
        <vertAlign val="superscript"/>
        <sz val="9"/>
        <rFont val="Arial"/>
        <family val="2"/>
        <charset val="238"/>
      </rPr>
      <t xml:space="preserve">a </t>
    </r>
  </si>
  <si>
    <r>
      <t xml:space="preserve">przetwórstwo przemysłowe 
</t>
    </r>
    <r>
      <rPr>
        <i/>
        <sz val="9"/>
        <rFont val="Arial"/>
        <family val="2"/>
        <charset val="238"/>
      </rPr>
      <t xml:space="preserve">manufacturing </t>
    </r>
  </si>
  <si>
    <r>
      <t xml:space="preserve">wytwarzanie i zaopat-rywanie  w energię elektryczną,  gaz, parę wodną  i gorącą wodę </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</si>
  <si>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</si>
  <si>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rPr>
        <i/>
        <sz val="8"/>
        <rFont val="Arial"/>
        <family val="2"/>
        <charset val="238"/>
      </rPr>
      <t xml:space="preserve"> a </t>
    </r>
    <r>
      <rPr>
        <sz val="8"/>
        <rFont val="Arial"/>
        <family val="2"/>
        <charset val="238"/>
      </rPr>
      <t xml:space="preserve">  Wskaźniki dynamiki (A,B) obliczono na podstawie danych w cenach stałych (średnie ceny bieżące z 2010 r.) ;patrz uwagi ogólne pkt 11.</t>
    </r>
  </si>
  <si>
    <r>
      <t xml:space="preserve">Skup żywca rzeźnego ogółem
w przeliczeniu na mięso
(łącznie z tłuszczami) </t>
    </r>
    <r>
      <rPr>
        <i/>
        <vertAlign val="superscript"/>
        <sz val="9"/>
        <rFont val="Arial"/>
        <family val="2"/>
        <charset val="238"/>
      </rPr>
      <t>ab</t>
    </r>
    <r>
      <rPr>
        <sz val="9"/>
        <rFont val="Arial"/>
        <family val="2"/>
        <charset val="238"/>
      </rPr>
      <t xml:space="preserve">   
</t>
    </r>
    <r>
      <rPr>
        <i/>
        <sz val="9"/>
        <rFont val="Arial"/>
        <family val="2"/>
        <charset val="238"/>
      </rPr>
      <t xml:space="preserve">Procurement of animals
for slaughter in terms of meat
(including fats) </t>
    </r>
    <r>
      <rPr>
        <i/>
        <vertAlign val="superscript"/>
        <sz val="9"/>
        <rFont val="Arial"/>
        <family val="2"/>
        <charset val="238"/>
      </rPr>
      <t>ab</t>
    </r>
    <r>
      <rPr>
        <i/>
        <sz val="9"/>
        <rFont val="Arial"/>
        <family val="2"/>
        <charset val="238"/>
      </rPr>
      <t xml:space="preserve">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</si>
  <si>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</si>
  <si>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</si>
  <si>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</si>
  <si>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</si>
  <si>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Przeciętne miesięczne wynagrodzenie brutto  w sektorze przedsiębiorstw 
</t>
    </r>
    <r>
      <rPr>
        <i/>
        <sz val="9"/>
        <rFont val="Arial"/>
        <family val="2"/>
        <charset val="238"/>
      </rPr>
      <t xml:space="preserve">Average monthly gross wages and salaries in enterprise sector </t>
    </r>
  </si>
  <si>
    <r>
      <t xml:space="preserve">Przeciętna miesięczna emerytura i renta </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 a </t>
    </r>
    <r>
      <rPr>
        <i/>
        <sz val="9"/>
        <rFont val="Arial"/>
        <family val="2"/>
        <charset val="238"/>
      </rPr>
      <t xml:space="preserve">from  the Social Insurance Fund </t>
    </r>
  </si>
  <si>
    <r>
      <t xml:space="preserve">w tys. 
</t>
    </r>
    <r>
      <rPr>
        <i/>
        <sz val="9"/>
        <rFont val="Arial"/>
        <family val="2"/>
        <charset val="238"/>
      </rPr>
      <t>in thous.</t>
    </r>
  </si>
  <si>
    <r>
      <t xml:space="preserve">w zł 
</t>
    </r>
    <r>
      <rPr>
        <i/>
        <sz val="9"/>
        <rFont val="Arial"/>
        <family val="2"/>
        <charset val="238"/>
      </rPr>
      <t xml:space="preserve">in zl </t>
    </r>
  </si>
  <si>
    <r>
      <rPr>
        <i/>
        <sz val="8"/>
        <rFont val="Arial"/>
        <family val="2"/>
        <charset val="238"/>
      </rPr>
      <t> a</t>
    </r>
    <r>
      <rPr>
        <sz val="8"/>
        <rFont val="Arial"/>
        <family val="2"/>
        <charset val="238"/>
      </rPr>
      <t>  Dane narastające.</t>
    </r>
  </si>
  <si>
    <r>
      <t> </t>
    </r>
    <r>
      <rPr>
        <i/>
        <sz val="8"/>
        <rFont val="Arial"/>
        <family val="2"/>
        <charset val="238"/>
      </rPr>
      <t>a  Accrued date.</t>
    </r>
  </si>
  <si>
    <r>
      <rPr>
        <sz val="10"/>
        <rFont val="Arial"/>
        <family val="2"/>
        <charset val="238"/>
      </rPr>
      <t xml:space="preserve">TABL. 1. </t>
    </r>
    <r>
      <rPr>
        <b/>
        <sz val="10"/>
        <rFont val="Arial"/>
        <family val="2"/>
        <charset val="238"/>
      </rPr>
      <t xml:space="preserve"> WYBRANE  DANE  O  WOJEWÓDZTWIE </t>
    </r>
  </si>
  <si>
    <r>
      <t xml:space="preserve">Ludność </t>
    </r>
    <r>
      <rPr>
        <vertAlign val="superscript"/>
        <sz val="9"/>
        <rFont val="Arial"/>
        <family val="2"/>
        <charset val="238"/>
      </rPr>
      <t>ab</t>
    </r>
    <r>
      <rPr>
        <sz val="9"/>
        <rFont val="Arial"/>
        <family val="2"/>
        <charset val="238"/>
      </rPr>
      <t xml:space="preserve">
w tys.
</t>
    </r>
    <r>
      <rPr>
        <i/>
        <sz val="9"/>
        <rFont val="Arial"/>
        <family val="2"/>
        <charset val="238"/>
      </rPr>
      <t xml:space="preserve">Popu-
lation </t>
    </r>
    <r>
      <rPr>
        <i/>
        <vertAlign val="superscript"/>
        <sz val="9"/>
        <rFont val="Arial"/>
        <family val="2"/>
        <charset val="238"/>
      </rPr>
      <t>ab</t>
    </r>
    <r>
      <rPr>
        <i/>
        <sz val="9"/>
        <rFont val="Arial"/>
        <family val="2"/>
        <charset val="238"/>
      </rPr>
      <t xml:space="preserve">
in thous.</t>
    </r>
  </si>
  <si>
    <r>
      <t xml:space="preserve">Podmioty gospodarki narodowej </t>
    </r>
    <r>
      <rPr>
        <vertAlign val="superscript"/>
        <sz val="9"/>
        <rFont val="Arial"/>
        <family val="2"/>
        <charset val="238"/>
      </rPr>
      <t xml:space="preserve">c   
</t>
    </r>
    <r>
      <rPr>
        <sz val="9"/>
        <rFont val="Arial"/>
        <family val="2"/>
        <charset val="238"/>
      </rPr>
      <t xml:space="preserve">w tys. 
</t>
    </r>
    <r>
      <rPr>
        <i/>
        <sz val="9"/>
        <rFont val="Arial"/>
        <family val="2"/>
        <charset val="238"/>
      </rPr>
      <t>National economy entities </t>
    </r>
    <r>
      <rPr>
        <i/>
        <vertAlign val="superscript"/>
        <sz val="9"/>
        <rFont val="Arial"/>
        <family val="2"/>
        <charset val="238"/>
      </rPr>
      <t>c</t>
    </r>
    <r>
      <rPr>
        <i/>
        <sz val="9"/>
        <rFont val="Arial"/>
        <family val="2"/>
        <charset val="238"/>
      </rPr>
      <t xml:space="preserve">
in thous.</t>
    </r>
  </si>
  <si>
    <r>
      <t xml:space="preserve">Bezrobotni zarejestrowani </t>
    </r>
    <r>
      <rPr>
        <i/>
        <vertAlign val="superscript"/>
        <sz val="9"/>
        <rFont val="Arial"/>
        <family val="2"/>
        <charset val="238"/>
      </rPr>
      <t xml:space="preserve">a  
</t>
    </r>
    <r>
      <rPr>
        <i/>
        <sz val="9"/>
        <rFont val="Arial"/>
        <family val="2"/>
        <charset val="238"/>
      </rPr>
      <t>Registered unemployed persons</t>
    </r>
    <r>
      <rPr>
        <i/>
        <vertAlign val="superscript"/>
        <sz val="9"/>
        <rFont val="Arial"/>
        <family val="2"/>
        <charset val="238"/>
      </rPr>
      <t xml:space="preserve">a </t>
    </r>
  </si>
  <si>
    <r>
      <t>Stopa bezrobocia rejestro-
wanego</t>
    </r>
    <r>
      <rPr>
        <i/>
        <sz val="9"/>
        <rFont val="Arial"/>
        <family val="2"/>
        <charset val="238"/>
      </rPr>
      <t> </t>
    </r>
    <r>
      <rPr>
        <i/>
        <vertAlign val="superscript"/>
        <sz val="9"/>
        <rFont val="Arial"/>
        <family val="2"/>
        <charset val="238"/>
      </rPr>
      <t>ad</t>
    </r>
    <r>
      <rPr>
        <vertAlign val="superscript"/>
        <sz val="9"/>
        <rFont val="Arial"/>
        <family val="2"/>
        <charset val="238"/>
      </rPr>
      <t xml:space="preserve"> 
</t>
    </r>
    <r>
      <rPr>
        <sz val="9"/>
        <rFont val="Arial"/>
        <family val="2"/>
        <charset val="238"/>
      </rPr>
      <t xml:space="preserve">w %   
</t>
    </r>
    <r>
      <rPr>
        <i/>
        <sz val="9"/>
        <rFont val="Arial"/>
        <family val="2"/>
        <charset val="238"/>
      </rPr>
      <t>Unemploy-
ment rate </t>
    </r>
    <r>
      <rPr>
        <i/>
        <vertAlign val="superscript"/>
        <sz val="9"/>
        <rFont val="Arial"/>
        <family val="2"/>
        <charset val="238"/>
      </rPr>
      <t xml:space="preserve">ad 
</t>
    </r>
    <r>
      <rPr>
        <i/>
        <sz val="9"/>
        <rFont val="Arial"/>
        <family val="2"/>
        <charset val="238"/>
      </rPr>
      <t xml:space="preserve">in % </t>
    </r>
  </si>
  <si>
    <r>
      <t>Oferty pracy </t>
    </r>
    <r>
      <rPr>
        <vertAlign val="superscript"/>
        <sz val="9"/>
        <rFont val="Arial"/>
        <family val="2"/>
        <charset val="238"/>
      </rPr>
      <t>d</t>
    </r>
    <r>
      <rPr>
        <i/>
        <vertAlign val="superscript"/>
        <sz val="9"/>
        <rFont val="Arial"/>
        <family val="2"/>
        <charset val="238"/>
      </rPr>
      <t>e</t>
    </r>
    <r>
      <rPr>
        <i/>
        <vertAlign val="superscript"/>
        <sz val="9"/>
        <rFont val="Times New Roman"/>
        <family val="1"/>
        <charset val="238"/>
      </rPr>
      <t xml:space="preserve">   
</t>
    </r>
    <r>
      <rPr>
        <i/>
        <sz val="9"/>
        <rFont val="Arial"/>
        <family val="2"/>
        <charset val="238"/>
      </rPr>
      <t xml:space="preserve">Job offers </t>
    </r>
    <r>
      <rPr>
        <i/>
        <vertAlign val="superscript"/>
        <sz val="9"/>
        <rFont val="Arial"/>
        <family val="2"/>
        <charset val="238"/>
      </rPr>
      <t>de</t>
    </r>
    <r>
      <rPr>
        <i/>
        <vertAlign val="superscript"/>
        <sz val="9"/>
        <rFont val="Times New Roman"/>
        <family val="1"/>
        <charset val="238"/>
      </rPr>
      <t xml:space="preserve"> </t>
    </r>
  </si>
  <si>
    <r>
      <t xml:space="preserve">Bezrobotni zareje-strowani     na 1 ofertę pracy </t>
    </r>
    <r>
      <rPr>
        <i/>
        <vertAlign val="superscript"/>
        <sz val="9"/>
        <rFont val="Arial"/>
        <family val="2"/>
        <charset val="238"/>
      </rPr>
      <t>a</t>
    </r>
    <r>
      <rPr>
        <sz val="9"/>
        <rFont val="Arial"/>
        <family val="2"/>
        <charset val="238"/>
      </rPr>
      <t xml:space="preserve"> </t>
    </r>
    <r>
      <rPr>
        <i/>
        <sz val="9"/>
        <rFont val="Arial"/>
        <family val="2"/>
        <charset val="238"/>
      </rPr>
      <t xml:space="preserve">Registered unemployed persons per job offer </t>
    </r>
    <r>
      <rPr>
        <i/>
        <vertAlign val="superscript"/>
        <sz val="9"/>
        <rFont val="Arial"/>
        <family val="2"/>
        <charset val="238"/>
      </rPr>
      <t>a</t>
    </r>
  </si>
  <si>
    <r>
      <rPr>
        <sz val="10"/>
        <rFont val="Arial"/>
        <family val="2"/>
        <charset val="238"/>
      </rPr>
      <t>TABL. 29.</t>
    </r>
    <r>
      <rPr>
        <b/>
        <sz val="10"/>
        <rFont val="Arial"/>
        <family val="2"/>
        <charset val="238"/>
      </rPr>
      <t xml:space="preserve">  PRODUKCJA  SPRZEDANA  BUDOWNICTWA </t>
    </r>
    <r>
      <rPr>
        <i/>
        <vertAlign val="superscript"/>
        <sz val="10"/>
        <rFont val="Times New Roman"/>
        <family val="1"/>
        <charset val="238"/>
      </rPr>
      <t xml:space="preserve">a </t>
    </r>
  </si>
  <si>
    <r>
      <t xml:space="preserve">                SOLD  PRODUCTION  OF  CONSTRUCTION </t>
    </r>
    <r>
      <rPr>
        <i/>
        <vertAlign val="superscript"/>
        <sz val="10"/>
        <rFont val="Times New Roman"/>
        <family val="1"/>
        <charset val="238"/>
      </rPr>
      <t>a</t>
    </r>
  </si>
  <si>
    <r>
      <rPr>
        <i/>
        <sz val="8"/>
        <rFont val="Times New Roman"/>
        <family val="1"/>
        <charset val="238"/>
      </rPr>
      <t>a</t>
    </r>
    <r>
      <rPr>
        <i/>
        <sz val="8"/>
        <rFont val="Arial"/>
        <family val="2"/>
        <charset val="238"/>
      </rPr>
      <t xml:space="preserve">  </t>
    </r>
    <r>
      <rPr>
        <sz val="8"/>
        <rFont val="Arial"/>
        <family val="2"/>
        <charset val="238"/>
      </rPr>
      <t>Wskaźniki dynamiki obliczono na podstawie wartości w cenach bieżących;  Patrz wyjasnienia metodyczne pkt  22 i  23.</t>
    </r>
    <r>
      <rPr>
        <i/>
        <sz val="8"/>
        <rFont val="Arial"/>
        <family val="2"/>
        <charset val="238"/>
      </rPr>
      <t xml:space="preserve">  b  </t>
    </r>
    <r>
      <rPr>
        <sz val="8"/>
        <rFont val="Arial"/>
        <family val="2"/>
        <charset val="238"/>
      </rPr>
      <t xml:space="preserve">Bez podwykonawców.  </t>
    </r>
  </si>
  <si>
    <r>
      <rPr>
        <i/>
        <sz val="8"/>
        <rFont val="Times New Roman"/>
        <family val="1"/>
        <charset val="238"/>
      </rPr>
      <t>a</t>
    </r>
    <r>
      <rPr>
        <i/>
        <sz val="8"/>
        <rFont val="Arial"/>
        <family val="2"/>
        <charset val="238"/>
      </rPr>
      <t xml:space="preserve">  Index numbers are calculated on the basis of value at current prices;   See methodological notes item  22 and 23. b  Excluding sub-contractors.  </t>
    </r>
  </si>
  <si>
    <t xml:space="preserve">a  Podstawowych (bez ziarna siewnego); łącznie z mieszankami zbożowymi.  b  Obejmuje bydło, cielęta, trzodę chlewną, owce, konie i drób.  c  Od stycznia 2011 r. dane są nieporównywalne z danymi prezentowanymi dla okresów wcześniejszych z uwagi na zmianę wskaźnika do przeliczeń bydła w wadze żywej na mięso. d W wadze poubojowej ciepłej. </t>
  </si>
  <si>
    <t>1,5</t>
  </si>
  <si>
    <t>a  Patrz wyjaśnienia metodyczne pkt 20; wskaźniki dynamiki obliczono na podstawie wartości w cenach bieżących.  b Patrz uwagi ogólne pkt 11.</t>
  </si>
  <si>
    <r>
      <t xml:space="preserve">VI </t>
    </r>
    <r>
      <rPr>
        <vertAlign val="superscript"/>
        <sz val="9"/>
        <rFont val="Arial"/>
        <family val="2"/>
        <charset val="238"/>
      </rPr>
      <t>b</t>
    </r>
    <r>
      <rPr>
        <sz val="9"/>
        <rFont val="Arial"/>
        <family val="2"/>
        <charset val="238"/>
      </rPr>
      <t xml:space="preserve"> ………………</t>
    </r>
  </si>
  <si>
    <r>
      <t xml:space="preserve">a </t>
    </r>
    <r>
      <rPr>
        <sz val="8"/>
        <rFont val="Arial"/>
        <family val="2"/>
        <charset val="238"/>
      </rPr>
      <t xml:space="preserve"> Bilans opracowany na bazie wyników NSP 2011. b Patrz wyjaśnienia metodyczne pkt. 1. </t>
    </r>
  </si>
  <si>
    <r>
      <rPr>
        <i/>
        <sz val="8"/>
        <rFont val="Arial"/>
        <family val="2"/>
        <charset val="238"/>
      </rPr>
      <t xml:space="preserve">a </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</si>
  <si>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29.</t>
    </r>
  </si>
  <si>
    <r>
      <rPr>
        <i/>
        <sz val="8"/>
        <rFont val="Times New Roman"/>
        <family val="1"/>
        <charset val="238"/>
      </rPr>
      <t>a</t>
    </r>
    <r>
      <rPr>
        <i/>
        <sz val="8"/>
        <rFont val="Arial"/>
        <family val="2"/>
        <charset val="238"/>
      </rPr>
      <t xml:space="preserve">   See methodological notes item 29.   </t>
    </r>
  </si>
  <si>
    <t>56705*</t>
  </si>
  <si>
    <t>5582*</t>
  </si>
  <si>
    <t>109851*</t>
  </si>
  <si>
    <t xml:space="preserve">                 Stan w końcu czerwca 2014 r.
 </t>
  </si>
  <si>
    <t xml:space="preserve">                 End of June 2014
</t>
  </si>
  <si>
    <t>czerwiec</t>
  </si>
  <si>
    <t>june</t>
  </si>
  <si>
    <r>
      <t xml:space="preserve">VI </t>
    </r>
    <r>
      <rPr>
        <vertAlign val="superscript"/>
        <sz val="9"/>
        <rFont val="Arial"/>
        <family val="2"/>
        <charset val="238"/>
      </rPr>
      <t xml:space="preserve">b </t>
    </r>
    <r>
      <rPr>
        <sz val="9"/>
        <rFont val="Arial"/>
        <family val="2"/>
        <charset val="238"/>
      </rPr>
      <t xml:space="preserve"> ………………</t>
    </r>
  </si>
  <si>
    <r>
      <t xml:space="preserve">XII </t>
    </r>
    <r>
      <rPr>
        <vertAlign val="superscript"/>
        <sz val="9"/>
        <rFont val="Arial"/>
        <family val="2"/>
        <charset val="238"/>
      </rPr>
      <t xml:space="preserve">c  </t>
    </r>
    <r>
      <rPr>
        <sz val="9"/>
        <rFont val="Arial"/>
        <family val="2"/>
        <charset val="238"/>
      </rPr>
      <t xml:space="preserve"> ……………..</t>
    </r>
  </si>
  <si>
    <r>
      <rPr>
        <sz val="10"/>
        <rFont val="Arial"/>
        <family val="2"/>
        <charset val="238"/>
      </rPr>
      <t xml:space="preserve">TABL. 33. </t>
    </r>
    <r>
      <rPr>
        <b/>
        <sz val="10"/>
        <rFont val="Arial"/>
        <family val="2"/>
        <charset val="238"/>
      </rPr>
      <t>PRZESTĘPSTWA  STWIERDZONE  W  OKRESIE  I–VI 2014 r.</t>
    </r>
  </si>
  <si>
    <t>                ASCERTAINED  CRIMES  IN  THE  PERIOD  I–VI IN 2014</t>
  </si>
  <si>
    <t xml:space="preserve">                 Stan w dniu 30 VI</t>
  </si>
  <si>
    <t xml:space="preserve">                 As of 30 VI</t>
  </si>
  <si>
    <r>
      <rPr>
        <sz val="10"/>
        <color indexed="63"/>
        <rFont val="Arial"/>
        <family val="2"/>
        <charset val="238"/>
      </rPr>
      <t>TABL. 45.  </t>
    </r>
    <r>
      <rPr>
        <b/>
        <sz val="10"/>
        <color indexed="63"/>
        <rFont val="Arial"/>
        <family val="2"/>
        <charset val="238"/>
      </rPr>
      <t xml:space="preserve">MIESZKANIA  ODDANE  DO  UŻYTKOWANIA  W  OKRESIE  I–VI  2014 R. </t>
    </r>
  </si>
  <si>
    <t xml:space="preserve">                 DWELLINGS  COMPLETED  IN  THE  PERIOD  I–VI 2014</t>
  </si>
  <si>
    <t xml:space="preserve">                  PRZYGOTOWAWCZYCH  W  OKRESIE  I–VI  2014 R. </t>
  </si>
  <si>
    <t>                   ASCERTAINED  CRIMES  IN  COMPLETED  PREPARATORY  PROCEEDINGS  
                   IN  THE  PERIOD  I–VI  2014</t>
  </si>
  <si>
    <r>
      <rPr>
        <sz val="10"/>
        <color indexed="63"/>
        <rFont val="Arial"/>
        <family val="2"/>
        <charset val="238"/>
      </rPr>
      <t xml:space="preserve">TABL. 47. </t>
    </r>
    <r>
      <rPr>
        <b/>
        <sz val="10"/>
        <color indexed="63"/>
        <rFont val="Arial"/>
        <family val="2"/>
        <charset val="238"/>
      </rPr>
      <t>DZIAŁANIA  RATOWNICZO-GAŚNICZE  W OKRESIE  I-VI  2014 R.</t>
    </r>
  </si>
  <si>
    <t xml:space="preserve">                  RESCUE-EXTINGUISHING  ACTIVITIES  IN  THE  PERIOD   I-VI  2014</t>
  </si>
  <si>
    <t xml:space="preserve">                   STWIERDZONYCH W  OKRESIE  I–VI 2014 R. </t>
  </si>
  <si>
    <t xml:space="preserve">                   CRIMES  IN  THE PERIOD  I–VI 2014</t>
  </si>
  <si>
    <t xml:space="preserve">                  As of 30 VI</t>
  </si>
  <si>
    <r>
      <rPr>
        <sz val="10"/>
        <rFont val="Arial"/>
        <family val="2"/>
        <charset val="238"/>
      </rPr>
      <t xml:space="preserve">TABL. 41. </t>
    </r>
    <r>
      <rPr>
        <b/>
        <sz val="10"/>
        <rFont val="Arial"/>
        <family val="2"/>
        <charset val="238"/>
      </rPr>
      <t> RUCH  NATURALNY  LUDNOŚCI  W  2014 R.</t>
    </r>
  </si>
  <si>
    <t xml:space="preserve">                   Stan w dniu 31 III </t>
  </si>
  <si>
    <t xml:space="preserve">                   VITAL  STATISTICS  IN  2014</t>
  </si>
  <si>
    <t xml:space="preserve">                   As of  31 III </t>
  </si>
  <si>
    <r>
      <t xml:space="preserve">TABL. 40. </t>
    </r>
    <r>
      <rPr>
        <b/>
        <sz val="10"/>
        <rFont val="Arial"/>
        <family val="2"/>
        <charset val="238"/>
      </rPr>
      <t>LUDNOŚĆ  W  2014 R.</t>
    </r>
    <r>
      <rPr>
        <b/>
        <vertAlign val="superscript"/>
        <sz val="10"/>
        <rFont val="Arial"/>
        <family val="2"/>
        <charset val="238"/>
      </rPr>
      <t xml:space="preserve"> a</t>
    </r>
  </si>
  <si>
    <t xml:space="preserve">               Stan w dniu 31 III</t>
  </si>
  <si>
    <r>
      <t xml:space="preserve">               POPULATION  IN  2014  </t>
    </r>
    <r>
      <rPr>
        <i/>
        <vertAlign val="superscript"/>
        <sz val="10"/>
        <rFont val="Arial"/>
        <family val="2"/>
        <charset val="238"/>
      </rPr>
      <t>a</t>
    </r>
  </si>
  <si>
    <t xml:space="preserve">               As of  31 III </t>
  </si>
  <si>
    <r>
      <t xml:space="preserve">TABL. 40. </t>
    </r>
    <r>
      <rPr>
        <b/>
        <sz val="10"/>
        <color indexed="63"/>
        <rFont val="Arial"/>
        <family val="2"/>
        <charset val="238"/>
      </rPr>
      <t xml:space="preserve">LUDNOŚĆ  W  2013R.  (cd.) </t>
    </r>
  </si>
  <si>
    <r>
      <t xml:space="preserve">Ludność
— stan w dniu 31 III 2014 r.
</t>
    </r>
    <r>
      <rPr>
        <i/>
        <sz val="9"/>
        <rFont val="Arial"/>
        <family val="2"/>
        <charset val="238"/>
      </rPr>
      <t>Population
— as of March 31, 2014</t>
    </r>
  </si>
  <si>
    <r>
      <t>Bezrobotni zarejestrowani 
– stan w końcu Czerwca 2014 r. 
Registered u</t>
    </r>
    <r>
      <rPr>
        <i/>
        <sz val="9"/>
        <rFont val="Arial"/>
        <family val="2"/>
        <charset val="238"/>
      </rPr>
      <t xml:space="preserve">nemployed persons
– end of June 2014 </t>
    </r>
  </si>
  <si>
    <r>
      <t xml:space="preserve">Liczba zarejestro-wanych bezro-botnych na 1 ofertę pracy - w czerwcu 2014 r.  
</t>
    </r>
    <r>
      <rPr>
        <i/>
        <sz val="9"/>
        <rFont val="Arial"/>
        <family val="2"/>
        <charset val="238"/>
      </rPr>
      <t xml:space="preserve">Number of unemployed persons, registered per 1 job advertise-ment - in June 2014 </t>
    </r>
  </si>
  <si>
    <r>
      <t xml:space="preserve">Bezrobotni - w czerwcu 2014 r.
</t>
    </r>
    <r>
      <rPr>
        <i/>
        <sz val="9"/>
        <rFont val="Arial"/>
        <family val="2"/>
        <charset val="238"/>
      </rPr>
      <t xml:space="preserve">Unemployed persons - in June 2014 </t>
    </r>
  </si>
  <si>
    <t xml:space="preserve">VI                    2013=100 </t>
  </si>
  <si>
    <t>III 2014</t>
  </si>
  <si>
    <t>III 
2013=100</t>
  </si>
  <si>
    <t>I–VI 2014</t>
  </si>
  <si>
    <t xml:space="preserve">I–VI         2013=     =100 </t>
  </si>
  <si>
    <r>
      <t xml:space="preserve">Mieszkania oddane do użytkowania - w okresie I–VI 2014 r.                                                                                                                    </t>
    </r>
    <r>
      <rPr>
        <i/>
        <sz val="9"/>
        <rFont val="Arial"/>
        <family val="2"/>
        <charset val="238"/>
      </rPr>
      <t>Dwellings completed  - in the period I–VI 2014</t>
    </r>
  </si>
  <si>
    <r>
      <t xml:space="preserve">Podmioty gospodarki narodowej </t>
    </r>
    <r>
      <rPr>
        <i/>
        <vertAlign val="superscript"/>
        <sz val="9"/>
        <rFont val="Times New Roman"/>
        <family val="1"/>
        <charset val="238"/>
      </rPr>
      <t xml:space="preserve">a </t>
    </r>
    <r>
      <rPr>
        <sz val="9"/>
        <rFont val="Arial"/>
        <family val="2"/>
        <charset val="238"/>
      </rPr>
      <t>w rejestrze REGON</t>
    </r>
    <r>
      <rPr>
        <i/>
        <sz val="9"/>
        <rFont val="Times New Roman"/>
        <family val="1"/>
        <charset val="238"/>
      </rPr>
      <t xml:space="preserve"> </t>
    </r>
    <r>
      <rPr>
        <sz val="9"/>
        <rFont val="Arial"/>
        <family val="2"/>
        <charset val="238"/>
      </rPr>
      <t xml:space="preserve">– stan w dniu 30 VI 2014 r.                                                                                                                                                                   </t>
    </r>
    <r>
      <rPr>
        <i/>
        <sz val="9"/>
        <rFont val="Arial"/>
        <family val="2"/>
        <charset val="238"/>
      </rPr>
      <t>National economy entities</t>
    </r>
    <r>
      <rPr>
        <i/>
        <vertAlign val="superscript"/>
        <sz val="9"/>
        <rFont val="Arial"/>
        <family val="2"/>
        <charset val="238"/>
      </rPr>
      <t xml:space="preserve"> a </t>
    </r>
    <r>
      <rPr>
        <i/>
        <sz val="9"/>
        <rFont val="Arial"/>
        <family val="2"/>
        <charset val="238"/>
      </rPr>
      <t>in the REGON register</t>
    </r>
    <r>
      <rPr>
        <i/>
        <vertAlign val="superscript"/>
        <sz val="9"/>
        <rFont val="Arial"/>
        <family val="2"/>
        <charset val="238"/>
      </rPr>
      <t xml:space="preserve"> </t>
    </r>
    <r>
      <rPr>
        <i/>
        <sz val="9"/>
        <rFont val="Arial"/>
        <family val="2"/>
        <charset val="238"/>
      </rPr>
      <t>– as of 30 VI 2014</t>
    </r>
  </si>
  <si>
    <t>948</t>
  </si>
  <si>
    <t>20</t>
  </si>
  <si>
    <t>121</t>
  </si>
  <si>
    <t>16</t>
  </si>
  <si>
    <t xml:space="preserve">                Stan w dniu 30 VI</t>
  </si>
  <si>
    <t xml:space="preserve">                As of 30 VI</t>
  </si>
  <si>
    <r>
      <rPr>
        <sz val="10"/>
        <color indexed="63"/>
        <rFont val="Arial"/>
        <family val="2"/>
        <charset val="238"/>
      </rPr>
      <t>TABL.50.</t>
    </r>
    <r>
      <rPr>
        <b/>
        <sz val="10"/>
        <color indexed="63"/>
        <rFont val="Arial"/>
        <family val="2"/>
        <charset val="238"/>
      </rPr>
      <t xml:space="preserve"> PODMIOTY  GOSPODARKI  NARODOWEJ </t>
    </r>
    <r>
      <rPr>
        <b/>
        <i/>
        <vertAlign val="superscript"/>
        <sz val="10"/>
        <color indexed="63"/>
        <rFont val="Times New Roman"/>
        <family val="1"/>
        <charset val="238"/>
      </rPr>
      <t>a</t>
    </r>
    <r>
      <rPr>
        <b/>
        <sz val="10"/>
        <color indexed="63"/>
        <rFont val="Arial"/>
        <family val="2"/>
        <charset val="238"/>
      </rPr>
      <t xml:space="preserve">  W REJESTRZE REGON W  2014 R.  (dok.)</t>
    </r>
  </si>
  <si>
    <r>
      <t xml:space="preserve">                ENTITIES  OF  THE  NATIONAL  ECONOMY </t>
    </r>
    <r>
      <rPr>
        <i/>
        <vertAlign val="superscript"/>
        <sz val="10"/>
        <color indexed="63"/>
        <rFont val="Times New Roman"/>
        <family val="1"/>
        <charset val="238"/>
      </rPr>
      <t>a</t>
    </r>
    <r>
      <rPr>
        <i/>
        <sz val="10"/>
        <color indexed="63"/>
        <rFont val="Arial"/>
        <family val="2"/>
        <charset val="238"/>
      </rPr>
      <t xml:space="preserve">  IN THE REGON REGISTER IN  2014 (cont.)</t>
    </r>
  </si>
  <si>
    <t>124</t>
  </si>
  <si>
    <t>7297</t>
  </si>
  <si>
    <t>5701</t>
  </si>
  <si>
    <t>4206</t>
  </si>
  <si>
    <t>8517</t>
  </si>
  <si>
    <t>1654</t>
  </si>
  <si>
    <t>836</t>
  </si>
  <si>
    <t>10</t>
  </si>
  <si>
    <t>27333</t>
  </si>
  <si>
    <t>7011</t>
  </si>
  <si>
    <t>9</t>
  </si>
  <si>
    <r>
      <t xml:space="preserve">Okresy
</t>
    </r>
    <r>
      <rPr>
        <i/>
        <sz val="9"/>
        <rFont val="Arial"/>
        <family val="2"/>
        <charset val="238"/>
      </rPr>
      <t>Periods</t>
    </r>
    <r>
      <rPr>
        <sz val="9"/>
        <rFont val="Arial"/>
        <family val="2"/>
        <charset val="238"/>
      </rPr>
      <t xml:space="preserve">
 A - stan w dniu 30 VI 2013 
     </t>
    </r>
    <r>
      <rPr>
        <i/>
        <sz val="9"/>
        <rFont val="Arial"/>
        <family val="2"/>
        <charset val="238"/>
      </rPr>
      <t xml:space="preserve">     as of 30 VI 2013    </t>
    </r>
    <r>
      <rPr>
        <sz val="9"/>
        <rFont val="Arial"/>
        <family val="2"/>
        <charset val="238"/>
      </rPr>
      <t xml:space="preserve">                     
B - stan w dniu 30 VI 2014
  </t>
    </r>
    <r>
      <rPr>
        <i/>
        <sz val="9"/>
        <rFont val="Arial"/>
        <family val="2"/>
        <charset val="238"/>
      </rPr>
      <t>as of 30 VI 2014</t>
    </r>
  </si>
  <si>
    <r>
      <t xml:space="preserve">Okresy
</t>
    </r>
    <r>
      <rPr>
        <i/>
        <sz val="9"/>
        <rFont val="Arial"/>
        <family val="2"/>
        <charset val="238"/>
      </rPr>
      <t>Periods</t>
    </r>
    <r>
      <rPr>
        <sz val="9"/>
        <rFont val="Arial"/>
        <family val="2"/>
        <charset val="238"/>
      </rPr>
      <t xml:space="preserve">
 A - stan w dniu 30 VI 2013 
</t>
    </r>
    <r>
      <rPr>
        <i/>
        <sz val="9"/>
        <rFont val="Arial"/>
        <family val="2"/>
        <charset val="238"/>
      </rPr>
      <t xml:space="preserve">          as of 30 VI 2013         </t>
    </r>
    <r>
      <rPr>
        <sz val="9"/>
        <rFont val="Arial"/>
        <family val="2"/>
        <charset val="238"/>
      </rPr>
      <t xml:space="preserve">                
B - stan w dniu 30 VI 2014
</t>
    </r>
    <r>
      <rPr>
        <i/>
        <sz val="9"/>
        <rFont val="Arial"/>
        <family val="2"/>
        <charset val="238"/>
      </rPr>
      <t xml:space="preserve">  as of 30 VI 2014</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</si>
  <si>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</si>
  <si>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</si>
  <si>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przeciwko mieniu   
</t>
    </r>
    <r>
      <rPr>
        <i/>
        <sz val="9"/>
        <rFont val="Arial"/>
        <family val="2"/>
        <charset val="238"/>
      </rPr>
      <t xml:space="preserve">against property </t>
    </r>
  </si>
  <si>
    <r>
      <t xml:space="preserve">w %      </t>
    </r>
    <r>
      <rPr>
        <i/>
        <sz val="9"/>
        <rFont val="Arial"/>
        <family val="2"/>
        <charset val="238"/>
      </rPr>
      <t xml:space="preserve"> in %</t>
    </r>
  </si>
  <si>
    <t>45140</t>
  </si>
  <si>
    <t>31276</t>
  </si>
  <si>
    <t>1514</t>
  </si>
  <si>
    <t>2505</t>
  </si>
  <si>
    <t>27248</t>
  </si>
  <si>
    <t>80936</t>
  </si>
  <si>
    <t>2986</t>
  </si>
  <si>
    <t>3211</t>
  </si>
  <si>
    <t>38925</t>
  </si>
  <si>
    <t>9767</t>
  </si>
  <si>
    <t>483</t>
  </si>
  <si>
    <t>564</t>
  </si>
  <si>
    <t>8717</t>
  </si>
  <si>
    <t>8914</t>
  </si>
  <si>
    <t>470</t>
  </si>
  <si>
    <t>587</t>
  </si>
  <si>
    <t>7853</t>
  </si>
  <si>
    <t>13676</t>
  </si>
  <si>
    <t>14071</t>
  </si>
  <si>
    <t>563</t>
  </si>
  <si>
    <t>408</t>
  </si>
  <si>
    <t>5857</t>
  </si>
  <si>
    <t>14398</t>
  </si>
  <si>
    <t>6831</t>
  </si>
  <si>
    <t xml:space="preserve">             -</t>
  </si>
  <si>
    <t>100,4*</t>
  </si>
  <si>
    <t>100,9*</t>
  </si>
  <si>
    <t>38487</t>
  </si>
  <si>
    <t>38494*</t>
  </si>
  <si>
    <t>38491*</t>
  </si>
  <si>
    <t>98,8</t>
  </si>
  <si>
    <t>99,6</t>
  </si>
  <si>
    <t>99,7</t>
  </si>
  <si>
    <t>99,5</t>
  </si>
  <si>
    <t>93,9</t>
  </si>
  <si>
    <t>98,6</t>
  </si>
  <si>
    <t>97,8</t>
  </si>
  <si>
    <t>100,6</t>
  </si>
  <si>
    <t>100,7</t>
  </si>
  <si>
    <t>100,3</t>
  </si>
  <si>
    <t>100,9</t>
  </si>
  <si>
    <t>100,1</t>
  </si>
  <si>
    <t>101,1</t>
  </si>
  <si>
    <t>100,0</t>
  </si>
  <si>
    <t>103,7</t>
  </si>
  <si>
    <t>102,6</t>
  </si>
  <si>
    <t>124,2</t>
  </si>
  <si>
    <t>103,2*</t>
  </si>
  <si>
    <t>1429,3*</t>
  </si>
  <si>
    <t xml:space="preserve">                ROAD  TRAFFIC  ACCIDENTS  IN  THE  PERIOD  IV–VI  2014</t>
  </si>
  <si>
    <r>
      <rPr>
        <sz val="10"/>
        <color indexed="63"/>
        <rFont val="Arial"/>
        <family val="2"/>
        <charset val="238"/>
      </rPr>
      <t xml:space="preserve">TABL. 49. </t>
    </r>
    <r>
      <rPr>
        <b/>
        <sz val="10"/>
        <color indexed="63"/>
        <rFont val="Arial"/>
        <family val="2"/>
        <charset val="238"/>
      </rPr>
      <t xml:space="preserve">WYPADKI  DROGOWE  W  OKRESIE  IV–VI  2014 R. </t>
    </r>
  </si>
  <si>
    <t>19345,4*</t>
  </si>
  <si>
    <t>3547,0*</t>
  </si>
  <si>
    <t>17957,6*</t>
  </si>
  <si>
    <t>36944,4*</t>
  </si>
  <si>
    <t>4183,9*</t>
  </si>
  <si>
    <r>
      <t xml:space="preserve">PRZESTĘPSTWA  STWIERDZONE  W  ZAKOŃCZONYCH  POSTĘPOWANIACH  PRZYGOTOWAWCZYCH W  OKRESIE  I-VI   2014 R.
</t>
    </r>
    <r>
      <rPr>
        <i/>
        <u/>
        <sz val="9"/>
        <rFont val="Arial"/>
        <family val="2"/>
        <charset val="238"/>
      </rPr>
      <t>ASCERTAINED  CRIMES  IN  COMPLETED  PREPARATORY  PROCEEDINGS  IN  THE  PERIOD  I-VI  IN 2014</t>
    </r>
  </si>
  <si>
    <r>
      <t xml:space="preserve">LUDNOŚC W  2014 R. 
</t>
    </r>
    <r>
      <rPr>
        <i/>
        <u/>
        <sz val="9"/>
        <rFont val="Arial"/>
        <family val="2"/>
        <charset val="238"/>
      </rPr>
      <t>POPULATION IN  2014</t>
    </r>
  </si>
  <si>
    <r>
      <t xml:space="preserve">RUCH NATURALNY LUDNOSCI W 2014 R.
</t>
    </r>
    <r>
      <rPr>
        <i/>
        <u/>
        <sz val="9"/>
        <rFont val="Arial"/>
        <family val="2"/>
        <charset val="238"/>
      </rPr>
      <t>VITAL STATISTICS IN 2014</t>
    </r>
  </si>
  <si>
    <r>
      <t xml:space="preserve">MIESZKANIA  ODDANE  DO  UŻYTKOWANIA  W  OKRESIE  I–VI  2014 R.
</t>
    </r>
    <r>
      <rPr>
        <i/>
        <u/>
        <sz val="9"/>
        <rFont val="Arial"/>
        <family val="2"/>
        <charset val="238"/>
      </rPr>
      <t>DWELLINGS  COMPLETED  IN  THE  PERIOD  I–VI  2014</t>
    </r>
  </si>
  <si>
    <r>
      <t xml:space="preserve">WSKAŹNIKI  WYKRYWALNOŚCI  SPRAWCÓW  PRZESTĘPSTW  STWIERDZONYCH  W  OKRESIE  I–VI  2014 R. 
</t>
    </r>
    <r>
      <rPr>
        <i/>
        <u/>
        <sz val="9"/>
        <rFont val="Arial"/>
        <family val="2"/>
        <charset val="238"/>
      </rPr>
      <t>RATE  OF  DETECTABILITY  OF  DELINQUENTS  IN  ASCERTAINED  CRIMES  IN  THE  PERIOD  I–VI  2014</t>
    </r>
  </si>
  <si>
    <r>
      <t xml:space="preserve">PRZESTĘPSTWA  STWIERDZONE  W  ZAKOŃCZONYCH  POSTĘPOWANIACH  PRZYGOTOWAWCZYCH W  OKRESIE  I–VI 2014 R. 
</t>
    </r>
    <r>
      <rPr>
        <i/>
        <u/>
        <sz val="9"/>
        <rFont val="Arial"/>
        <family val="2"/>
        <charset val="238"/>
      </rPr>
      <t xml:space="preserve">ASCERTAINED  CRIMES  IN  COMPLETED  PREPARATORY  PROCEEDINGS  IN  THE  PERIOD  I–VI 2014 </t>
    </r>
  </si>
  <si>
    <r>
      <t xml:space="preserve">WYPADKI  DROGOWE  W  OKRESIE  IV–VI  2014 R. 
</t>
    </r>
    <r>
      <rPr>
        <i/>
        <u/>
        <sz val="9"/>
        <rFont val="Arial"/>
        <family val="2"/>
        <charset val="238"/>
      </rPr>
      <t xml:space="preserve">ROAD  TRAFFIC  ACCIDENTS  IN  THE  PERIOD  IV–VI 2014 </t>
    </r>
  </si>
  <si>
    <r>
      <t xml:space="preserve">DZIAŁANIA  RATOWNICZO-GAŚNICZE  W OKRESIE  I-VI 2014 R.
</t>
    </r>
    <r>
      <rPr>
        <i/>
        <u/>
        <sz val="9"/>
        <rFont val="Arial"/>
        <family val="2"/>
        <charset val="238"/>
      </rPr>
      <t>RESCUE-EXTINGUISHING  ACTIVITIES  IN  THE  PERIOD   I-VI  2014</t>
    </r>
  </si>
  <si>
    <r>
      <t xml:space="preserve">a  </t>
    </r>
    <r>
      <rPr>
        <sz val="8"/>
        <rFont val="Arial"/>
        <family val="2"/>
        <charset val="238"/>
      </rPr>
      <t xml:space="preserve">Patrz wyjaśnienia metodyczne pkt 21.   </t>
    </r>
    <r>
      <rPr>
        <i/>
        <sz val="8"/>
        <rFont val="Arial"/>
        <family val="2"/>
        <charset val="238"/>
      </rPr>
      <t>b,c</t>
    </r>
    <r>
      <rPr>
        <sz val="8"/>
        <rFont val="Arial"/>
        <family val="2"/>
        <charset val="238"/>
      </rPr>
      <t xml:space="preserve">  Dane dotyczące trzody chlewnej;  </t>
    </r>
    <r>
      <rPr>
        <i/>
        <sz val="8"/>
        <rFont val="Arial"/>
        <family val="2"/>
        <charset val="238"/>
      </rPr>
      <t>b</t>
    </r>
    <r>
      <rPr>
        <sz val="8"/>
        <rFont val="Arial"/>
        <family val="2"/>
        <charset val="238"/>
      </rPr>
      <t xml:space="preserve"> – od 2014 r. stan na 1 czerwca,   </t>
    </r>
    <r>
      <rPr>
        <i/>
        <sz val="8"/>
        <rFont val="Arial"/>
        <family val="2"/>
        <charset val="238"/>
      </rPr>
      <t xml:space="preserve">c </t>
    </r>
    <r>
      <rPr>
        <sz val="8"/>
        <rFont val="Arial"/>
        <family val="2"/>
        <charset val="238"/>
      </rPr>
      <t xml:space="preserve">– stan w końcu listopada.   </t>
    </r>
  </si>
  <si>
    <t xml:space="preserve">a  See methodological notes item 21.  b,c  Data of  pigs;  b – from 2014 1st of June,   c – end of November.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</si>
</sst>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s>
  <fonts count="205">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i/>
      <u/>
      <sz val="10"/>
      <color indexed="30"/>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b/>
      <i/>
      <vertAlign val="superscript"/>
      <sz val="10"/>
      <color indexed="63"/>
      <name val="Times New Roman"/>
      <family val="1"/>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i/>
      <sz val="12"/>
      <color indexed="63"/>
      <name val="Arial"/>
      <family val="2"/>
      <charset val="238"/>
    </font>
    <font>
      <b/>
      <sz val="9"/>
      <color indexed="63"/>
      <name val="Arial"/>
      <family val="2"/>
      <charset val="238"/>
    </font>
    <font>
      <i/>
      <sz val="12"/>
      <name val="Arial"/>
      <family val="2"/>
      <charset val="238"/>
    </font>
    <font>
      <b/>
      <i/>
      <sz val="9"/>
      <color indexed="63"/>
      <name val="Arial"/>
      <family val="2"/>
      <charset val="238"/>
    </font>
    <font>
      <sz val="12"/>
      <color indexed="8"/>
      <name val="Arial"/>
      <family val="2"/>
      <charset val="238"/>
    </font>
    <font>
      <b/>
      <i/>
      <sz val="9"/>
      <name val="Arial"/>
      <family val="2"/>
      <charset val="238"/>
    </font>
    <font>
      <b/>
      <sz val="9"/>
      <color indexed="8"/>
      <name val="Arial"/>
      <family val="2"/>
      <charset val="238"/>
    </font>
    <font>
      <i/>
      <sz val="8"/>
      <name val="Times New Roman"/>
      <family val="1"/>
      <charset val="238"/>
    </font>
    <font>
      <sz val="7.5"/>
      <color indexed="63"/>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b/>
      <sz val="9"/>
      <color indexed="8"/>
      <name val="Arial"/>
      <family val="2"/>
      <charset val="238"/>
    </font>
    <font>
      <sz val="9"/>
      <color indexed="63"/>
      <name val="Arial"/>
      <family val="2"/>
      <charset val="238"/>
    </font>
    <font>
      <sz val="12"/>
      <color indexed="8"/>
      <name val="Czcionka tekstu podstawowego"/>
      <family val="2"/>
      <charset val="238"/>
    </font>
    <font>
      <sz val="8"/>
      <color indexed="8"/>
      <name val="Czcionka tekstu podstawowego"/>
      <family val="2"/>
      <charset val="238"/>
    </font>
    <font>
      <i/>
      <sz val="10"/>
      <color indexed="8"/>
      <name val="Arial"/>
      <family val="2"/>
      <charset val="238"/>
    </font>
    <font>
      <i/>
      <sz val="8"/>
      <color indexed="8"/>
      <name val="Arial"/>
      <family val="2"/>
      <charset val="238"/>
    </font>
    <font>
      <i/>
      <sz val="8"/>
      <color indexed="63"/>
      <name val="Arial"/>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i/>
      <sz val="9"/>
      <color indexed="63"/>
      <name val="Arial"/>
      <family val="2"/>
      <charset val="238"/>
    </font>
    <font>
      <sz val="9"/>
      <color indexed="63"/>
      <name val="Arial"/>
      <family val="2"/>
      <charset val="238"/>
    </font>
    <font>
      <b/>
      <i/>
      <sz val="9"/>
      <color indexed="63"/>
      <name val="Arial"/>
      <family val="2"/>
      <charset val="238"/>
    </font>
    <font>
      <b/>
      <sz val="9"/>
      <color indexed="30"/>
      <name val="Arial CE"/>
      <charset val="238"/>
    </font>
    <font>
      <b/>
      <sz val="9"/>
      <color indexed="8"/>
      <name val="Arial"/>
      <family val="2"/>
      <charset val="238"/>
    </font>
    <font>
      <i/>
      <sz val="9"/>
      <color indexed="8"/>
      <name val="Arial"/>
      <family val="2"/>
      <charset val="238"/>
    </font>
    <font>
      <i/>
      <sz val="11"/>
      <color indexed="8"/>
      <name val="Czcionka tekstu podstawowego"/>
      <family val="2"/>
      <charset val="238"/>
    </font>
    <font>
      <i/>
      <sz val="8"/>
      <color indexed="8"/>
      <name val="Czcionka tekstu podstawowego"/>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26"/>
      <name val="Arial"/>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8"/>
      <name val="Tahoma"/>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i/>
      <vertAlign val="superscript"/>
      <sz val="10"/>
      <name val="Times New Roman"/>
      <family val="1"/>
      <charset val="238"/>
    </font>
    <font>
      <i/>
      <sz val="10"/>
      <name val="Times New Roman"/>
      <family val="1"/>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b/>
      <i/>
      <vertAlign val="superscript"/>
      <sz val="10"/>
      <name val="Times New Roman"/>
      <family val="1"/>
      <charset val="238"/>
    </font>
    <font>
      <sz val="8"/>
      <color theme="1"/>
      <name val="Arial"/>
      <family val="2"/>
      <charset val="238"/>
    </font>
    <font>
      <sz val="8"/>
      <color rgb="FFFF0000"/>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u/>
      <sz val="10"/>
      <name val="Arial"/>
      <family val="2"/>
      <charset val="238"/>
    </font>
    <font>
      <i/>
      <vertAlign val="superscript"/>
      <sz val="9"/>
      <name val="Times New Roman"/>
      <family val="1"/>
      <charset val="238"/>
    </font>
    <font>
      <i/>
      <sz val="9"/>
      <name val="Times New Roman"/>
      <family val="1"/>
      <charset val="238"/>
    </font>
    <font>
      <i/>
      <sz val="9"/>
      <name val="Czcionka tekstu podstawowego"/>
      <charset val="238"/>
    </font>
    <font>
      <i/>
      <u/>
      <sz val="10"/>
      <name val="Arial"/>
      <family val="2"/>
      <charset val="238"/>
    </font>
    <font>
      <sz val="11"/>
      <name val="Arial"/>
      <family val="2"/>
      <charset val="238"/>
    </font>
    <font>
      <sz val="8"/>
      <name val="Cambria"/>
      <family val="1"/>
      <charset val="238"/>
    </font>
    <font>
      <i/>
      <sz val="8"/>
      <name val="Cambria"/>
      <family val="1"/>
      <charset val="238"/>
    </font>
    <font>
      <sz val="11"/>
      <name val="Cambria"/>
      <family val="1"/>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i/>
      <sz val="11"/>
      <name val="Czcionka tekstu podstawowego"/>
      <charset val="238"/>
    </font>
    <font>
      <sz val="12"/>
      <name val="Czcionka tekstu podstawowego"/>
      <family val="2"/>
      <charset val="238"/>
    </font>
    <font>
      <sz val="9"/>
      <name val="Czcionka tekstu podstawowego"/>
      <charset val="238"/>
    </font>
    <font>
      <i/>
      <vertAlign val="superscript"/>
      <sz val="11"/>
      <name val="Czcionka tekstu podstawowego"/>
      <charset val="238"/>
    </font>
    <font>
      <b/>
      <i/>
      <sz val="8"/>
      <name val="Arial"/>
      <family val="2"/>
      <charset val="238"/>
    </font>
    <font>
      <sz val="9"/>
      <name val="Arial Unicode MS"/>
      <family val="2"/>
      <charset val="238"/>
    </font>
    <font>
      <b/>
      <i/>
      <sz val="10"/>
      <name val="Arial"/>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s>
  <fills count="58">
    <fill>
      <patternFill patternType="none"/>
    </fill>
    <fill>
      <patternFill patternType="gray125"/>
    </fill>
    <fill>
      <patternFill patternType="solid">
        <fgColor indexed="9"/>
        <bgColor indexed="64"/>
      </patternFill>
    </fill>
    <fill>
      <patternFill patternType="solid">
        <fgColor indexed="9"/>
      </patternFill>
    </fill>
    <fill>
      <patternFill patternType="solid">
        <fgColor indexed="52"/>
        <bgColor indexed="64"/>
      </patternFill>
    </fill>
    <fill>
      <patternFill patternType="solid">
        <fgColor indexed="22"/>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46"/>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indexed="22"/>
        <bgColor indexed="8"/>
      </patternFill>
    </fill>
    <fill>
      <patternFill patternType="lightDown">
        <fgColor theme="9" tint="0.39991454817346722"/>
        <bgColor indexed="65"/>
      </patternFill>
    </fill>
    <fill>
      <patternFill patternType="lightDown">
        <fgColor theme="9" tint="0.39994506668294322"/>
        <bgColor indexed="65"/>
      </patternFill>
    </fill>
    <fill>
      <patternFill patternType="solid">
        <fgColor theme="9" tint="0.79998168889431442"/>
        <bgColor indexed="64"/>
      </patternFill>
    </fill>
    <fill>
      <patternFill patternType="solid">
        <fgColor theme="0" tint="-0.499984740745262"/>
        <bgColor indexed="64"/>
      </patternFill>
    </fill>
    <fill>
      <patternFill patternType="solid">
        <fgColor rgb="FFD6540C"/>
        <bgColor indexed="64"/>
      </patternFill>
    </fill>
  </fills>
  <borders count="79">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right style="thin">
        <color indexed="64"/>
      </right>
      <top style="thin">
        <color indexed="64"/>
      </top>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8"/>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auto="1"/>
      </right>
      <top style="thin">
        <color indexed="64"/>
      </top>
      <bottom/>
      <diagonal/>
    </border>
    <border>
      <left style="thin">
        <color auto="1"/>
      </left>
      <right/>
      <top/>
      <bottom/>
      <diagonal/>
    </border>
    <border>
      <left style="thin">
        <color auto="1"/>
      </left>
      <right style="thin">
        <color auto="1"/>
      </right>
      <top/>
      <bottom/>
      <diagonal/>
    </border>
  </borders>
  <cellStyleXfs count="245">
    <xf numFmtId="0" fontId="0" fillId="0" borderId="0"/>
    <xf numFmtId="0" fontId="124" fillId="17" borderId="0" applyNumberFormat="0" applyBorder="0" applyAlignment="0" applyProtection="0"/>
    <xf numFmtId="0" fontId="125" fillId="17" borderId="0" applyNumberFormat="0" applyBorder="0" applyAlignment="0" applyProtection="0"/>
    <xf numFmtId="0" fontId="124" fillId="18" borderId="0" applyNumberFormat="0" applyBorder="0" applyAlignment="0" applyProtection="0"/>
    <xf numFmtId="0" fontId="125" fillId="18" borderId="0" applyNumberFormat="0" applyBorder="0" applyAlignment="0" applyProtection="0"/>
    <xf numFmtId="0" fontId="124" fillId="19" borderId="0" applyNumberFormat="0" applyBorder="0" applyAlignment="0" applyProtection="0"/>
    <xf numFmtId="0" fontId="125" fillId="19" borderId="0" applyNumberFormat="0" applyBorder="0" applyAlignment="0" applyProtection="0"/>
    <xf numFmtId="0" fontId="124" fillId="20" borderId="0" applyNumberFormat="0" applyBorder="0" applyAlignment="0" applyProtection="0"/>
    <xf numFmtId="0" fontId="125" fillId="20" borderId="0" applyNumberFormat="0" applyBorder="0" applyAlignment="0" applyProtection="0"/>
    <xf numFmtId="0" fontId="124" fillId="21" borderId="0" applyNumberFormat="0" applyBorder="0" applyAlignment="0" applyProtection="0"/>
    <xf numFmtId="0" fontId="125" fillId="21" borderId="0" applyNumberFormat="0" applyBorder="0" applyAlignment="0" applyProtection="0"/>
    <xf numFmtId="0" fontId="124" fillId="22" borderId="0" applyNumberFormat="0" applyBorder="0" applyAlignment="0" applyProtection="0"/>
    <xf numFmtId="0" fontId="125" fillId="22" borderId="0" applyNumberFormat="0" applyBorder="0" applyAlignment="0" applyProtection="0"/>
    <xf numFmtId="0" fontId="124" fillId="23" borderId="0" applyNumberFormat="0" applyBorder="0" applyAlignment="0" applyProtection="0"/>
    <xf numFmtId="0" fontId="125" fillId="23" borderId="0" applyNumberFormat="0" applyBorder="0" applyAlignment="0" applyProtection="0"/>
    <xf numFmtId="0" fontId="124" fillId="24" borderId="0" applyNumberFormat="0" applyBorder="0" applyAlignment="0" applyProtection="0"/>
    <xf numFmtId="0" fontId="125" fillId="24" borderId="0" applyNumberFormat="0" applyBorder="0" applyAlignment="0" applyProtection="0"/>
    <xf numFmtId="0" fontId="124" fillId="25" borderId="0" applyNumberFormat="0" applyBorder="0" applyAlignment="0" applyProtection="0"/>
    <xf numFmtId="0" fontId="125" fillId="25" borderId="0" applyNumberFormat="0" applyBorder="0" applyAlignment="0" applyProtection="0"/>
    <xf numFmtId="0" fontId="124" fillId="26" borderId="0" applyNumberFormat="0" applyBorder="0" applyAlignment="0" applyProtection="0"/>
    <xf numFmtId="0" fontId="125" fillId="26" borderId="0" applyNumberFormat="0" applyBorder="0" applyAlignment="0" applyProtection="0"/>
    <xf numFmtId="0" fontId="124" fillId="27" borderId="0" applyNumberFormat="0" applyBorder="0" applyAlignment="0" applyProtection="0"/>
    <xf numFmtId="0" fontId="125" fillId="27" borderId="0" applyNumberFormat="0" applyBorder="0" applyAlignment="0" applyProtection="0"/>
    <xf numFmtId="0" fontId="124" fillId="28" borderId="0" applyNumberFormat="0" applyBorder="0" applyAlignment="0" applyProtection="0"/>
    <xf numFmtId="0" fontId="125" fillId="28" borderId="0" applyNumberFormat="0" applyBorder="0" applyAlignment="0" applyProtection="0"/>
    <xf numFmtId="0" fontId="126" fillId="29" borderId="0" applyNumberFormat="0" applyBorder="0" applyAlignment="0" applyProtection="0"/>
    <xf numFmtId="0" fontId="127" fillId="29" borderId="0" applyNumberFormat="0" applyBorder="0" applyAlignment="0" applyProtection="0"/>
    <xf numFmtId="0" fontId="126" fillId="30" borderId="0" applyNumberFormat="0" applyBorder="0" applyAlignment="0" applyProtection="0"/>
    <xf numFmtId="0" fontId="127" fillId="30" borderId="0" applyNumberFormat="0" applyBorder="0" applyAlignment="0" applyProtection="0"/>
    <xf numFmtId="0" fontId="126" fillId="31" borderId="0" applyNumberFormat="0" applyBorder="0" applyAlignment="0" applyProtection="0"/>
    <xf numFmtId="0" fontId="127" fillId="31" borderId="0" applyNumberFormat="0" applyBorder="0" applyAlignment="0" applyProtection="0"/>
    <xf numFmtId="0" fontId="126" fillId="32" borderId="0" applyNumberFormat="0" applyBorder="0" applyAlignment="0" applyProtection="0"/>
    <xf numFmtId="0" fontId="127" fillId="32" borderId="0" applyNumberFormat="0" applyBorder="0" applyAlignment="0" applyProtection="0"/>
    <xf numFmtId="0" fontId="126" fillId="33" borderId="0" applyNumberFormat="0" applyBorder="0" applyAlignment="0" applyProtection="0"/>
    <xf numFmtId="0" fontId="127" fillId="33" borderId="0" applyNumberFormat="0" applyBorder="0" applyAlignment="0" applyProtection="0"/>
    <xf numFmtId="0" fontId="126" fillId="34" borderId="0" applyNumberFormat="0" applyBorder="0" applyAlignment="0" applyProtection="0"/>
    <xf numFmtId="0" fontId="127" fillId="34" borderId="0" applyNumberFormat="0" applyBorder="0" applyAlignment="0" applyProtection="0"/>
    <xf numFmtId="0" fontId="126" fillId="35" borderId="0" applyNumberFormat="0" applyBorder="0" applyAlignment="0" applyProtection="0"/>
    <xf numFmtId="0" fontId="127" fillId="35" borderId="0" applyNumberFormat="0" applyBorder="0" applyAlignment="0" applyProtection="0"/>
    <xf numFmtId="0" fontId="126" fillId="36" borderId="0" applyNumberFormat="0" applyBorder="0" applyAlignment="0" applyProtection="0"/>
    <xf numFmtId="0" fontId="127" fillId="36" borderId="0" applyNumberFormat="0" applyBorder="0" applyAlignment="0" applyProtection="0"/>
    <xf numFmtId="0" fontId="126" fillId="37" borderId="0" applyNumberFormat="0" applyBorder="0" applyAlignment="0" applyProtection="0"/>
    <xf numFmtId="0" fontId="127" fillId="37" borderId="0" applyNumberFormat="0" applyBorder="0" applyAlignment="0" applyProtection="0"/>
    <xf numFmtId="0" fontId="126" fillId="38" borderId="0" applyNumberFormat="0" applyBorder="0" applyAlignment="0" applyProtection="0"/>
    <xf numFmtId="0" fontId="127" fillId="38" borderId="0" applyNumberFormat="0" applyBorder="0" applyAlignment="0" applyProtection="0"/>
    <xf numFmtId="0" fontId="126" fillId="39" borderId="0" applyNumberFormat="0" applyBorder="0" applyAlignment="0" applyProtection="0"/>
    <xf numFmtId="0" fontId="127" fillId="39" borderId="0" applyNumberFormat="0" applyBorder="0" applyAlignment="0" applyProtection="0"/>
    <xf numFmtId="0" fontId="126" fillId="40" borderId="0" applyNumberFormat="0" applyBorder="0" applyAlignment="0" applyProtection="0"/>
    <xf numFmtId="0" fontId="127" fillId="40" borderId="0" applyNumberFormat="0" applyBorder="0" applyAlignment="0" applyProtection="0"/>
    <xf numFmtId="0" fontId="128" fillId="41" borderId="67" applyNumberFormat="0" applyAlignment="0" applyProtection="0"/>
    <xf numFmtId="0" fontId="129" fillId="41" borderId="67" applyNumberFormat="0" applyAlignment="0" applyProtection="0"/>
    <xf numFmtId="0" fontId="130" fillId="42" borderId="68" applyNumberFormat="0" applyAlignment="0" applyProtection="0"/>
    <xf numFmtId="0" fontId="131" fillId="42" borderId="68" applyNumberFormat="0" applyAlignment="0" applyProtection="0"/>
    <xf numFmtId="0" fontId="132" fillId="43" borderId="0" applyNumberFormat="0" applyBorder="0" applyAlignment="0" applyProtection="0"/>
    <xf numFmtId="0" fontId="133" fillId="43" borderId="0" applyNumberFormat="0" applyBorder="0" applyAlignment="0" applyProtection="0"/>
    <xf numFmtId="43" fontId="100"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134" fillId="0" borderId="69" applyNumberFormat="0" applyFill="0" applyAlignment="0" applyProtection="0"/>
    <xf numFmtId="0" fontId="135" fillId="0" borderId="69" applyNumberFormat="0" applyFill="0" applyAlignment="0" applyProtection="0"/>
    <xf numFmtId="0" fontId="136" fillId="44" borderId="70" applyNumberFormat="0" applyAlignment="0" applyProtection="0"/>
    <xf numFmtId="0" fontId="137" fillId="44" borderId="70" applyNumberFormat="0" applyAlignment="0" applyProtection="0"/>
    <xf numFmtId="0" fontId="138" fillId="0" borderId="71" applyNumberFormat="0" applyFill="0" applyAlignment="0" applyProtection="0"/>
    <xf numFmtId="0" fontId="139" fillId="0" borderId="71" applyNumberFormat="0" applyFill="0" applyAlignment="0" applyProtection="0"/>
    <xf numFmtId="0" fontId="140" fillId="0" borderId="72" applyNumberFormat="0" applyFill="0" applyAlignment="0" applyProtection="0"/>
    <xf numFmtId="0" fontId="141" fillId="0" borderId="72" applyNumberFormat="0" applyFill="0" applyAlignment="0" applyProtection="0"/>
    <xf numFmtId="0" fontId="142" fillId="0" borderId="73" applyNumberFormat="0" applyFill="0" applyAlignment="0" applyProtection="0"/>
    <xf numFmtId="0" fontId="143" fillId="0" borderId="73" applyNumberFormat="0" applyFill="0" applyAlignment="0" applyProtection="0"/>
    <xf numFmtId="0" fontId="142" fillId="0" borderId="0" applyNumberFormat="0" applyFill="0" applyBorder="0" applyAlignment="0" applyProtection="0"/>
    <xf numFmtId="0" fontId="143" fillId="0" borderId="0" applyNumberFormat="0" applyFill="0" applyBorder="0" applyAlignment="0" applyProtection="0"/>
    <xf numFmtId="0" fontId="144" fillId="45" borderId="0" applyNumberFormat="0" applyBorder="0" applyAlignment="0" applyProtection="0"/>
    <xf numFmtId="0" fontId="145" fillId="45" borderId="0" applyNumberFormat="0" applyBorder="0" applyAlignment="0" applyProtection="0"/>
    <xf numFmtId="0" fontId="125" fillId="0" borderId="0"/>
    <xf numFmtId="0" fontId="17" fillId="0" borderId="0">
      <alignment wrapText="1"/>
    </xf>
    <xf numFmtId="0" fontId="118" fillId="0" borderId="0">
      <alignment wrapText="1"/>
    </xf>
    <xf numFmtId="0" fontId="124" fillId="0" borderId="0"/>
    <xf numFmtId="0" fontId="17" fillId="0" borderId="0"/>
    <xf numFmtId="0" fontId="97" fillId="0" borderId="0"/>
    <xf numFmtId="0" fontId="17" fillId="0" borderId="0"/>
    <xf numFmtId="0" fontId="17" fillId="0" borderId="0"/>
    <xf numFmtId="0" fontId="31" fillId="0" borderId="0"/>
    <xf numFmtId="0" fontId="42" fillId="0" borderId="0"/>
    <xf numFmtId="0" fontId="17" fillId="0" borderId="0"/>
    <xf numFmtId="0" fontId="93" fillId="0" borderId="0"/>
    <xf numFmtId="0" fontId="17" fillId="0" borderId="0"/>
    <xf numFmtId="0" fontId="100" fillId="0" borderId="0"/>
    <xf numFmtId="0" fontId="17" fillId="0" borderId="0"/>
    <xf numFmtId="0" fontId="97" fillId="0" borderId="0"/>
    <xf numFmtId="0" fontId="101" fillId="0" borderId="0"/>
    <xf numFmtId="0" fontId="146" fillId="42" borderId="67" applyNumberFormat="0" applyAlignment="0" applyProtection="0"/>
    <xf numFmtId="0" fontId="147" fillId="42" borderId="67" applyNumberFormat="0" applyAlignment="0" applyProtection="0"/>
    <xf numFmtId="9" fontId="97" fillId="0" borderId="0" applyFont="0" applyFill="0" applyBorder="0" applyAlignment="0" applyProtection="0"/>
    <xf numFmtId="0" fontId="17" fillId="0" borderId="1"/>
    <xf numFmtId="0" fontId="148" fillId="0" borderId="74" applyNumberFormat="0" applyFill="0" applyAlignment="0" applyProtection="0"/>
    <xf numFmtId="0" fontId="149" fillId="0" borderId="74" applyNumberFormat="0" applyFill="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152" fillId="0" borderId="0" applyNumberFormat="0" applyFill="0" applyBorder="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78" fillId="46" borderId="75" applyNumberFormat="0" applyFont="0" applyAlignment="0" applyProtection="0"/>
    <xf numFmtId="0" fontId="7" fillId="46" borderId="75" applyNumberFormat="0" applyFont="0" applyAlignment="0" applyProtection="0"/>
    <xf numFmtId="0" fontId="124" fillId="46" borderId="75" applyNumberFormat="0" applyFont="0" applyAlignment="0" applyProtection="0"/>
    <xf numFmtId="0" fontId="102" fillId="46" borderId="75" applyNumberFormat="0" applyFont="0" applyAlignment="0" applyProtection="0"/>
    <xf numFmtId="0" fontId="124" fillId="46" borderId="75" applyNumberFormat="0" applyFont="0" applyAlignment="0" applyProtection="0"/>
    <xf numFmtId="0" fontId="124" fillId="46" borderId="75" applyNumberFormat="0" applyFont="0" applyAlignment="0" applyProtection="0"/>
    <xf numFmtId="0" fontId="124" fillId="46" borderId="75" applyNumberFormat="0" applyFont="0" applyAlignment="0" applyProtection="0"/>
    <xf numFmtId="0" fontId="125" fillId="46" borderId="75" applyNumberFormat="0" applyFont="0" applyAlignment="0" applyProtection="0"/>
    <xf numFmtId="0" fontId="155" fillId="47" borderId="0" applyNumberFormat="0" applyBorder="0" applyAlignment="0" applyProtection="0"/>
    <xf numFmtId="0" fontId="156" fillId="47" borderId="0" applyNumberFormat="0" applyBorder="0" applyAlignment="0" applyProtection="0"/>
    <xf numFmtId="0" fontId="53" fillId="0" borderId="19"/>
    <xf numFmtId="0" fontId="18" fillId="5" borderId="0">
      <alignment horizontal="left"/>
    </xf>
    <xf numFmtId="0" fontId="158" fillId="52" borderId="0">
      <alignment horizontal="right" vertical="top" wrapText="1"/>
    </xf>
    <xf numFmtId="0" fontId="53" fillId="5" borderId="19"/>
    <xf numFmtId="0" fontId="77" fillId="5" borderId="0"/>
    <xf numFmtId="0" fontId="6" fillId="0" borderId="0"/>
    <xf numFmtId="0" fontId="6" fillId="46" borderId="75" applyNumberFormat="0" applyFont="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6" fillId="19" borderId="0" applyNumberFormat="0" applyBorder="0" applyAlignment="0" applyProtection="0"/>
    <xf numFmtId="0" fontId="6" fillId="25" borderId="0" applyNumberFormat="0" applyBorder="0" applyAlignment="0" applyProtection="0"/>
    <xf numFmtId="0" fontId="6" fillId="20" borderId="0" applyNumberFormat="0" applyBorder="0" applyAlignment="0" applyProtection="0"/>
    <xf numFmtId="0" fontId="6" fillId="26" borderId="0" applyNumberFormat="0" applyBorder="0" applyAlignment="0" applyProtection="0"/>
    <xf numFmtId="0" fontId="6" fillId="21" borderId="0" applyNumberFormat="0" applyBorder="0" applyAlignment="0" applyProtection="0"/>
    <xf numFmtId="0" fontId="6" fillId="27" borderId="0" applyNumberFormat="0" applyBorder="0" applyAlignment="0" applyProtection="0"/>
    <xf numFmtId="0" fontId="6" fillId="22" borderId="0" applyNumberFormat="0" applyBorder="0" applyAlignment="0" applyProtection="0"/>
    <xf numFmtId="0" fontId="6" fillId="28" borderId="0" applyNumberFormat="0" applyBorder="0" applyAlignment="0" applyProtection="0"/>
    <xf numFmtId="0" fontId="5" fillId="0" borderId="0"/>
    <xf numFmtId="0" fontId="17" fillId="0" borderId="0"/>
    <xf numFmtId="0" fontId="7" fillId="0" borderId="0"/>
    <xf numFmtId="0" fontId="165" fillId="0" borderId="0" applyNumberFormat="0" applyFill="0" applyBorder="0" applyAlignment="0" applyProtection="0">
      <alignment vertical="top"/>
      <protection locked="0"/>
    </xf>
    <xf numFmtId="0" fontId="17" fillId="0" borderId="0"/>
    <xf numFmtId="0" fontId="16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4" fillId="46" borderId="75" applyNumberFormat="0" applyFont="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4" fillId="19" borderId="0" applyNumberFormat="0" applyBorder="0" applyAlignment="0" applyProtection="0"/>
    <xf numFmtId="0" fontId="4" fillId="25" borderId="0" applyNumberFormat="0" applyBorder="0" applyAlignment="0" applyProtection="0"/>
    <xf numFmtId="0" fontId="4" fillId="20" borderId="0" applyNumberFormat="0" applyBorder="0" applyAlignment="0" applyProtection="0"/>
    <xf numFmtId="0" fontId="4" fillId="26" borderId="0" applyNumberFormat="0" applyBorder="0" applyAlignment="0" applyProtection="0"/>
    <xf numFmtId="0" fontId="4" fillId="21" borderId="0" applyNumberFormat="0" applyBorder="0" applyAlignment="0" applyProtection="0"/>
    <xf numFmtId="0" fontId="4" fillId="27" borderId="0" applyNumberFormat="0" applyBorder="0" applyAlignment="0" applyProtection="0"/>
    <xf numFmtId="0" fontId="4" fillId="22" borderId="0" applyNumberFormat="0" applyBorder="0" applyAlignment="0" applyProtection="0"/>
    <xf numFmtId="0" fontId="4" fillId="28" borderId="0" applyNumberFormat="0" applyBorder="0" applyAlignment="0" applyProtection="0"/>
    <xf numFmtId="0" fontId="3" fillId="0" borderId="0"/>
    <xf numFmtId="0" fontId="3" fillId="46" borderId="75" applyNumberFormat="0" applyFont="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3" fillId="19" borderId="0" applyNumberFormat="0" applyBorder="0" applyAlignment="0" applyProtection="0"/>
    <xf numFmtId="0" fontId="3" fillId="25" borderId="0" applyNumberFormat="0" applyBorder="0" applyAlignment="0" applyProtection="0"/>
    <xf numFmtId="0" fontId="3" fillId="20" borderId="0" applyNumberFormat="0" applyBorder="0" applyAlignment="0" applyProtection="0"/>
    <xf numFmtId="0" fontId="3" fillId="26" borderId="0" applyNumberFormat="0" applyBorder="0" applyAlignment="0" applyProtection="0"/>
    <xf numFmtId="0" fontId="3" fillId="21" borderId="0" applyNumberFormat="0" applyBorder="0" applyAlignment="0" applyProtection="0"/>
    <xf numFmtId="0" fontId="3" fillId="27" borderId="0" applyNumberFormat="0" applyBorder="0" applyAlignment="0" applyProtection="0"/>
    <xf numFmtId="0" fontId="3" fillId="22" borderId="0" applyNumberFormat="0" applyBorder="0" applyAlignment="0" applyProtection="0"/>
    <xf numFmtId="0" fontId="3" fillId="28" borderId="0" applyNumberFormat="0" applyBorder="0" applyAlignment="0" applyProtection="0"/>
    <xf numFmtId="0" fontId="2" fillId="0" borderId="0"/>
    <xf numFmtId="0" fontId="2" fillId="46" borderId="75" applyNumberFormat="0" applyFont="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2" fillId="25" borderId="0" applyNumberFormat="0" applyBorder="0" applyAlignment="0" applyProtection="0"/>
    <xf numFmtId="0" fontId="2" fillId="20" borderId="0" applyNumberFormat="0" applyBorder="0" applyAlignment="0" applyProtection="0"/>
    <xf numFmtId="0" fontId="2" fillId="26" borderId="0" applyNumberFormat="0" applyBorder="0" applyAlignment="0" applyProtection="0"/>
    <xf numFmtId="0" fontId="2" fillId="21" borderId="0" applyNumberFormat="0" applyBorder="0" applyAlignment="0" applyProtection="0"/>
    <xf numFmtId="0" fontId="2" fillId="27" borderId="0" applyNumberFormat="0" applyBorder="0" applyAlignment="0" applyProtection="0"/>
    <xf numFmtId="0" fontId="2" fillId="22" borderId="0" applyNumberFormat="0" applyBorder="0" applyAlignment="0" applyProtection="0"/>
    <xf numFmtId="0" fontId="2" fillId="28" borderId="0" applyNumberFormat="0" applyBorder="0" applyAlignment="0" applyProtection="0"/>
    <xf numFmtId="0" fontId="1" fillId="0" borderId="0"/>
    <xf numFmtId="0" fontId="1" fillId="46" borderId="75" applyNumberFormat="0" applyFont="0" applyAlignment="0" applyProtection="0"/>
    <xf numFmtId="0" fontId="1" fillId="17"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24" borderId="0" applyNumberFormat="0" applyBorder="0" applyAlignment="0" applyProtection="0"/>
    <xf numFmtId="0" fontId="1" fillId="19" borderId="0" applyNumberFormat="0" applyBorder="0" applyAlignment="0" applyProtection="0"/>
    <xf numFmtId="0" fontId="1" fillId="25" borderId="0" applyNumberFormat="0" applyBorder="0" applyAlignment="0" applyProtection="0"/>
    <xf numFmtId="0" fontId="1" fillId="20" borderId="0" applyNumberFormat="0" applyBorder="0" applyAlignment="0" applyProtection="0"/>
    <xf numFmtId="0" fontId="1" fillId="26" borderId="0" applyNumberFormat="0" applyBorder="0" applyAlignment="0" applyProtection="0"/>
    <xf numFmtId="0" fontId="1" fillId="21" borderId="0" applyNumberFormat="0" applyBorder="0" applyAlignment="0" applyProtection="0"/>
    <xf numFmtId="0" fontId="1" fillId="27" borderId="0" applyNumberFormat="0" applyBorder="0" applyAlignment="0" applyProtection="0"/>
    <xf numFmtId="0" fontId="1" fillId="22" borderId="0" applyNumberFormat="0" applyBorder="0" applyAlignment="0" applyProtection="0"/>
    <xf numFmtId="0" fontId="1" fillId="28" borderId="0" applyNumberFormat="0" applyBorder="0" applyAlignment="0" applyProtection="0"/>
  </cellStyleXfs>
  <cellXfs count="1952">
    <xf numFmtId="0" fontId="0" fillId="0" borderId="0" xfId="0"/>
    <xf numFmtId="0" fontId="18" fillId="0" borderId="0" xfId="0" applyFont="1"/>
    <xf numFmtId="0" fontId="18" fillId="0" borderId="0" xfId="0" applyFont="1" applyBorder="1"/>
    <xf numFmtId="0" fontId="20" fillId="0" borderId="0" xfId="0" applyFont="1" applyAlignment="1">
      <alignment horizontal="left" vertical="center"/>
    </xf>
    <xf numFmtId="0" fontId="20" fillId="0" borderId="0" xfId="0" applyFont="1" applyAlignment="1">
      <alignment vertical="center"/>
    </xf>
    <xf numFmtId="0" fontId="21" fillId="0" borderId="0" xfId="0" applyFont="1" applyAlignment="1">
      <alignment horizontal="left" vertical="center"/>
    </xf>
    <xf numFmtId="0" fontId="21" fillId="0" borderId="0" xfId="0" applyFont="1" applyAlignment="1">
      <alignment vertical="center"/>
    </xf>
    <xf numFmtId="0" fontId="11" fillId="0" borderId="0" xfId="58" applyFont="1" applyAlignment="1" applyProtection="1">
      <alignment horizontal="left" vertical="center"/>
    </xf>
    <xf numFmtId="0" fontId="18" fillId="0" borderId="0" xfId="0" applyFont="1" applyAlignment="1">
      <alignment vertical="center"/>
    </xf>
    <xf numFmtId="165" fontId="18" fillId="0" borderId="0" xfId="0" applyNumberFormat="1" applyFont="1"/>
    <xf numFmtId="0" fontId="80" fillId="0" borderId="0" xfId="0" applyFont="1"/>
    <xf numFmtId="0" fontId="0" fillId="0" borderId="0" xfId="0" applyBorder="1" applyAlignment="1">
      <alignment wrapText="1"/>
    </xf>
    <xf numFmtId="165" fontId="0" fillId="0" borderId="0" xfId="0" applyNumberFormat="1"/>
    <xf numFmtId="0" fontId="32" fillId="0" borderId="0" xfId="83" applyFont="1"/>
    <xf numFmtId="0" fontId="32" fillId="0" borderId="0" xfId="83" applyFont="1" applyBorder="1"/>
    <xf numFmtId="0" fontId="26" fillId="0" borderId="0" xfId="0" applyFont="1" applyAlignment="1">
      <alignment vertical="center"/>
    </xf>
    <xf numFmtId="0" fontId="0" fillId="0" borderId="0" xfId="0" applyBorder="1"/>
    <xf numFmtId="0" fontId="17" fillId="0" borderId="0" xfId="83" applyFont="1"/>
    <xf numFmtId="0" fontId="81" fillId="0" borderId="0" xfId="0" applyFont="1"/>
    <xf numFmtId="0" fontId="83" fillId="0" borderId="0" xfId="84" applyFont="1" applyBorder="1" applyAlignment="1">
      <alignment wrapText="1"/>
    </xf>
    <xf numFmtId="164" fontId="82" fillId="0" borderId="0" xfId="84" applyNumberFormat="1" applyFont="1" applyBorder="1" applyAlignment="1">
      <alignment wrapText="1"/>
    </xf>
    <xf numFmtId="0" fontId="82" fillId="0" borderId="0" xfId="84" applyFont="1" applyBorder="1" applyAlignment="1">
      <alignment wrapText="1"/>
    </xf>
    <xf numFmtId="164" fontId="82" fillId="0" borderId="0" xfId="84" applyNumberFormat="1" applyFont="1" applyBorder="1" applyAlignment="1">
      <alignment horizontal="left" wrapText="1" indent="1"/>
    </xf>
    <xf numFmtId="0" fontId="83" fillId="0" borderId="0" xfId="84" applyFont="1" applyBorder="1" applyAlignment="1">
      <alignment horizontal="left" wrapText="1" indent="3"/>
    </xf>
    <xf numFmtId="164" fontId="82" fillId="0" borderId="0" xfId="84" applyNumberFormat="1" applyFont="1" applyBorder="1" applyAlignment="1">
      <alignment horizontal="left" wrapText="1" indent="7"/>
    </xf>
    <xf numFmtId="0" fontId="83" fillId="0" borderId="0" xfId="84" applyFont="1" applyBorder="1" applyAlignment="1">
      <alignment horizontal="left" wrapText="1" indent="7"/>
    </xf>
    <xf numFmtId="164" fontId="82" fillId="0" borderId="0" xfId="84" applyNumberFormat="1" applyFont="1" applyBorder="1" applyAlignment="1">
      <alignment horizontal="left" wrapText="1"/>
    </xf>
    <xf numFmtId="0" fontId="83" fillId="0" borderId="0" xfId="84" applyFont="1" applyBorder="1" applyAlignment="1">
      <alignment horizontal="left" wrapText="1"/>
    </xf>
    <xf numFmtId="0" fontId="82" fillId="0" borderId="0" xfId="84" applyFont="1" applyBorder="1" applyAlignment="1">
      <alignment horizontal="left" wrapText="1"/>
    </xf>
    <xf numFmtId="164" fontId="82" fillId="0" borderId="0" xfId="84" applyNumberFormat="1" applyFont="1" applyBorder="1" applyAlignment="1">
      <alignment horizontal="left" wrapText="1" indent="2"/>
    </xf>
    <xf numFmtId="0" fontId="83" fillId="0" borderId="0" xfId="84" applyFont="1" applyBorder="1" applyAlignment="1">
      <alignment horizontal="left" wrapText="1" indent="1"/>
    </xf>
    <xf numFmtId="164" fontId="82" fillId="0" borderId="0" xfId="84" applyNumberFormat="1" applyFont="1" applyBorder="1" applyAlignment="1">
      <alignment horizontal="left" wrapText="1" indent="3"/>
    </xf>
    <xf numFmtId="0" fontId="83" fillId="0" borderId="0" xfId="84" applyFont="1" applyAlignment="1">
      <alignment wrapText="1"/>
    </xf>
    <xf numFmtId="164" fontId="82" fillId="0" borderId="0" xfId="84" applyNumberFormat="1" applyFont="1" applyAlignment="1"/>
    <xf numFmtId="0" fontId="82" fillId="0" borderId="0" xfId="84" applyFont="1" applyBorder="1" applyAlignment="1"/>
    <xf numFmtId="0" fontId="17" fillId="0" borderId="0" xfId="84" applyFont="1"/>
    <xf numFmtId="0" fontId="32" fillId="0" borderId="0" xfId="83" applyFont="1" applyAlignment="1"/>
    <xf numFmtId="0" fontId="30" fillId="0" borderId="0" xfId="0" applyFont="1" applyAlignment="1">
      <alignment horizontal="left" vertical="center"/>
    </xf>
    <xf numFmtId="0" fontId="32" fillId="0" borderId="0" xfId="83" applyFont="1" applyFill="1"/>
    <xf numFmtId="0" fontId="81" fillId="0" borderId="0" xfId="0" applyFont="1" applyBorder="1"/>
    <xf numFmtId="0" fontId="0" fillId="0" borderId="0" xfId="0" applyBorder="1" applyAlignment="1">
      <alignment vertical="top" wrapText="1"/>
    </xf>
    <xf numFmtId="0" fontId="44" fillId="0" borderId="0" xfId="0" applyFont="1"/>
    <xf numFmtId="0" fontId="0" fillId="0" borderId="0" xfId="0" applyFont="1"/>
    <xf numFmtId="0" fontId="8" fillId="0" borderId="0" xfId="0" applyFont="1"/>
    <xf numFmtId="0" fontId="34" fillId="0" borderId="0" xfId="0" applyFont="1"/>
    <xf numFmtId="0" fontId="79" fillId="0" borderId="0" xfId="0" applyFont="1"/>
    <xf numFmtId="0" fontId="17" fillId="0" borderId="0" xfId="83" applyFont="1" applyBorder="1"/>
    <xf numFmtId="165" fontId="17" fillId="0" borderId="0" xfId="83" applyNumberFormat="1" applyFont="1"/>
    <xf numFmtId="0" fontId="17" fillId="0" borderId="3" xfId="83" applyFont="1" applyBorder="1"/>
    <xf numFmtId="0" fontId="17" fillId="0" borderId="0" xfId="83" applyFont="1" applyFill="1"/>
    <xf numFmtId="0" fontId="17" fillId="0" borderId="0" xfId="79" applyFont="1"/>
    <xf numFmtId="0" fontId="47" fillId="2" borderId="0" xfId="79" applyFont="1" applyFill="1" applyAlignment="1"/>
    <xf numFmtId="0" fontId="47" fillId="0" borderId="0" xfId="79" applyFont="1"/>
    <xf numFmtId="0" fontId="47" fillId="2" borderId="0" xfId="79" applyFont="1" applyFill="1"/>
    <xf numFmtId="0" fontId="54" fillId="0" borderId="0" xfId="83" applyFont="1"/>
    <xf numFmtId="0" fontId="47" fillId="0" borderId="0" xfId="83" applyFont="1"/>
    <xf numFmtId="165" fontId="32" fillId="0" borderId="0" xfId="83" applyNumberFormat="1" applyFont="1" applyFill="1"/>
    <xf numFmtId="0" fontId="14" fillId="0" borderId="0" xfId="58" applyFont="1" applyAlignment="1" applyProtection="1">
      <alignment horizontal="left" vertical="center"/>
    </xf>
    <xf numFmtId="0" fontId="12" fillId="0" borderId="0" xfId="83" applyFont="1" applyFill="1" applyBorder="1"/>
    <xf numFmtId="0" fontId="31" fillId="0" borderId="0" xfId="83" applyFont="1"/>
    <xf numFmtId="0" fontId="13" fillId="0" borderId="0" xfId="58" applyFont="1" applyAlignment="1" applyProtection="1">
      <alignment horizontal="left" vertical="center"/>
    </xf>
    <xf numFmtId="0" fontId="70" fillId="0" borderId="0" xfId="0" applyFont="1" applyAlignment="1">
      <alignment vertical="center"/>
    </xf>
    <xf numFmtId="0" fontId="86" fillId="0" borderId="0" xfId="0" applyFont="1"/>
    <xf numFmtId="0" fontId="23" fillId="0" borderId="0" xfId="83" applyFont="1" applyAlignment="1"/>
    <xf numFmtId="0" fontId="23" fillId="0" borderId="0" xfId="83" applyFont="1" applyAlignment="1">
      <alignment vertical="center"/>
    </xf>
    <xf numFmtId="0" fontId="29" fillId="0" borderId="0" xfId="0" applyFont="1" applyAlignment="1">
      <alignment horizontal="left" vertical="center"/>
    </xf>
    <xf numFmtId="0" fontId="27" fillId="0" borderId="0" xfId="0" applyFont="1" applyAlignment="1">
      <alignment horizontal="left" vertical="center"/>
    </xf>
    <xf numFmtId="0" fontId="59" fillId="0" borderId="0" xfId="0" applyFont="1" applyBorder="1" applyAlignment="1">
      <alignment horizontal="center" vertical="center" wrapText="1"/>
    </xf>
    <xf numFmtId="164" fontId="67" fillId="0" borderId="3" xfId="0" applyNumberFormat="1" applyFont="1" applyBorder="1" applyAlignment="1">
      <alignment horizontal="left" vertical="center"/>
    </xf>
    <xf numFmtId="0" fontId="87" fillId="0" borderId="0" xfId="0" applyFont="1"/>
    <xf numFmtId="0" fontId="82" fillId="0" borderId="0" xfId="0" applyFont="1" applyBorder="1" applyAlignment="1">
      <alignment horizontal="center" vertical="center" wrapText="1"/>
    </xf>
    <xf numFmtId="165" fontId="84" fillId="0" borderId="0" xfId="0" applyNumberFormat="1" applyFont="1" applyBorder="1"/>
    <xf numFmtId="165" fontId="82" fillId="0" borderId="0" xfId="0" applyNumberFormat="1" applyFont="1" applyBorder="1"/>
    <xf numFmtId="164" fontId="67" fillId="0" borderId="5" xfId="0" applyNumberFormat="1" applyFont="1" applyBorder="1" applyAlignment="1">
      <alignment horizontal="left" vertical="center"/>
    </xf>
    <xf numFmtId="0" fontId="61" fillId="0" borderId="1" xfId="0" applyFont="1" applyBorder="1" applyAlignment="1">
      <alignment horizontal="left" vertical="center"/>
    </xf>
    <xf numFmtId="0" fontId="53" fillId="0" borderId="0" xfId="0" applyFont="1" applyAlignment="1">
      <alignment horizontal="left" vertical="center" wrapText="1"/>
    </xf>
    <xf numFmtId="0" fontId="16" fillId="0" borderId="0" xfId="83" applyFont="1" applyFill="1" applyBorder="1" applyAlignment="1">
      <alignment horizontal="right"/>
    </xf>
    <xf numFmtId="0" fontId="12" fillId="0" borderId="0" xfId="83" applyFont="1" applyFill="1" applyBorder="1" applyAlignment="1">
      <alignment horizontal="left" vertical="center"/>
    </xf>
    <xf numFmtId="0" fontId="12" fillId="0" borderId="0" xfId="83" applyFont="1" applyFill="1" applyBorder="1" applyAlignment="1">
      <alignment horizontal="right" vertical="center"/>
    </xf>
    <xf numFmtId="0" fontId="48" fillId="0" borderId="0" xfId="83" applyFont="1" applyAlignment="1">
      <alignment vertical="center"/>
    </xf>
    <xf numFmtId="0" fontId="68" fillId="0" borderId="0" xfId="83" applyFont="1" applyAlignment="1">
      <alignment vertical="center"/>
    </xf>
    <xf numFmtId="0" fontId="34" fillId="0" borderId="0" xfId="0" applyFont="1" applyAlignment="1">
      <alignment horizontal="left" vertical="center"/>
    </xf>
    <xf numFmtId="0" fontId="25" fillId="0" borderId="0" xfId="0" applyFont="1" applyAlignment="1">
      <alignment horizontal="left" vertical="center"/>
    </xf>
    <xf numFmtId="164" fontId="59" fillId="0" borderId="1" xfId="0" applyNumberFormat="1" applyFont="1" applyBorder="1" applyAlignment="1">
      <alignment horizontal="left" vertical="center"/>
    </xf>
    <xf numFmtId="166" fontId="12" fillId="0" borderId="0" xfId="83" applyNumberFormat="1" applyFont="1" applyFill="1" applyBorder="1" applyAlignment="1">
      <alignment horizontal="right"/>
    </xf>
    <xf numFmtId="0" fontId="83" fillId="0" borderId="0" xfId="84" applyFont="1" applyBorder="1" applyAlignment="1">
      <alignment horizontal="left" wrapText="1" indent="2"/>
    </xf>
    <xf numFmtId="0" fontId="32" fillId="0" borderId="0" xfId="83" applyFont="1" applyAlignment="1">
      <alignment horizontal="justify"/>
    </xf>
    <xf numFmtId="0" fontId="81" fillId="0" borderId="0" xfId="84" applyFont="1" applyAlignment="1">
      <alignment vertical="center"/>
    </xf>
    <xf numFmtId="0" fontId="24" fillId="0" borderId="0" xfId="83" applyFont="1" applyAlignment="1">
      <alignment vertical="center"/>
    </xf>
    <xf numFmtId="0" fontId="82" fillId="0" borderId="0" xfId="0" applyFont="1"/>
    <xf numFmtId="0" fontId="10" fillId="0" borderId="0" xfId="58" applyAlignment="1" applyProtection="1">
      <alignment horizontal="left" vertical="center"/>
    </xf>
    <xf numFmtId="0" fontId="76" fillId="0" borderId="0" xfId="58" applyFont="1" applyAlignment="1" applyProtection="1">
      <alignment horizontal="left" vertical="center"/>
    </xf>
    <xf numFmtId="0" fontId="38" fillId="0" borderId="7" xfId="0" applyFont="1" applyBorder="1" applyAlignment="1">
      <alignment horizontal="center" vertical="center" wrapText="1"/>
    </xf>
    <xf numFmtId="0" fontId="85" fillId="0" borderId="8" xfId="0" applyFont="1" applyBorder="1" applyAlignment="1">
      <alignment horizontal="left" wrapText="1"/>
    </xf>
    <xf numFmtId="0" fontId="82" fillId="0" borderId="8" xfId="0" applyFont="1" applyBorder="1" applyAlignment="1">
      <alignment wrapText="1"/>
    </xf>
    <xf numFmtId="0" fontId="82" fillId="0" borderId="8" xfId="0" applyFont="1" applyBorder="1" applyAlignment="1">
      <alignment horizontal="left" wrapText="1"/>
    </xf>
    <xf numFmtId="0" fontId="35" fillId="0" borderId="0" xfId="0" applyFont="1" applyBorder="1"/>
    <xf numFmtId="164" fontId="85" fillId="0" borderId="7" xfId="0" applyNumberFormat="1" applyFont="1" applyBorder="1" applyAlignment="1">
      <alignment horizontal="left" wrapText="1"/>
    </xf>
    <xf numFmtId="0" fontId="12" fillId="0" borderId="1" xfId="83" applyFont="1" applyBorder="1"/>
    <xf numFmtId="3" fontId="12" fillId="0" borderId="2" xfId="83" applyNumberFormat="1" applyFont="1" applyBorder="1" applyAlignment="1">
      <alignment horizontal="right"/>
    </xf>
    <xf numFmtId="0" fontId="12" fillId="0" borderId="1" xfId="83" applyFont="1" applyFill="1" applyBorder="1"/>
    <xf numFmtId="165" fontId="12" fillId="0" borderId="1" xfId="83" applyNumberFormat="1" applyFont="1" applyBorder="1"/>
    <xf numFmtId="165" fontId="16" fillId="0" borderId="1" xfId="83" applyNumberFormat="1" applyFont="1" applyFill="1" applyBorder="1" applyAlignment="1">
      <alignment horizontal="right"/>
    </xf>
    <xf numFmtId="165" fontId="16" fillId="0" borderId="2" xfId="83" applyNumberFormat="1" applyFont="1" applyFill="1" applyBorder="1" applyAlignment="1">
      <alignment horizontal="right"/>
    </xf>
    <xf numFmtId="0" fontId="12" fillId="0" borderId="1" xfId="83" applyNumberFormat="1" applyFont="1" applyBorder="1" applyAlignment="1">
      <alignment horizontal="left"/>
    </xf>
    <xf numFmtId="0" fontId="12" fillId="0" borderId="2" xfId="83" applyFont="1" applyFill="1" applyBorder="1"/>
    <xf numFmtId="0" fontId="12" fillId="0" borderId="1" xfId="79" applyFont="1" applyBorder="1" applyAlignment="1">
      <alignment horizontal="center"/>
    </xf>
    <xf numFmtId="0" fontId="12" fillId="0" borderId="2" xfId="79" applyNumberFormat="1" applyFont="1" applyBorder="1" applyAlignment="1"/>
    <xf numFmtId="2" fontId="12" fillId="0" borderId="2" xfId="79" applyNumberFormat="1" applyFont="1" applyBorder="1" applyAlignment="1"/>
    <xf numFmtId="0" fontId="12" fillId="0" borderId="2" xfId="79" applyFont="1" applyBorder="1" applyAlignment="1"/>
    <xf numFmtId="165" fontId="12" fillId="0" borderId="2" xfId="79" applyNumberFormat="1" applyFont="1" applyBorder="1" applyAlignment="1"/>
    <xf numFmtId="0" fontId="12" fillId="0" borderId="2" xfId="79" applyFont="1" applyBorder="1" applyAlignment="1">
      <alignment horizontal="right"/>
    </xf>
    <xf numFmtId="0" fontId="12" fillId="0" borderId="1" xfId="79" applyFont="1" applyBorder="1" applyAlignment="1">
      <alignment horizontal="left" vertical="center"/>
    </xf>
    <xf numFmtId="0" fontId="16" fillId="0" borderId="2" xfId="83" applyFont="1" applyFill="1" applyBorder="1" applyAlignment="1">
      <alignment horizontal="right"/>
    </xf>
    <xf numFmtId="0" fontId="12" fillId="0" borderId="1" xfId="83" applyFont="1" applyFill="1" applyBorder="1" applyAlignment="1">
      <alignment horizontal="left"/>
    </xf>
    <xf numFmtId="166" fontId="12" fillId="0" borderId="2" xfId="83" applyNumberFormat="1" applyFont="1" applyFill="1" applyBorder="1" applyAlignment="1">
      <alignment horizontal="right"/>
    </xf>
    <xf numFmtId="166" fontId="12" fillId="0" borderId="6" xfId="83" applyNumberFormat="1" applyFont="1" applyFill="1" applyBorder="1" applyAlignment="1">
      <alignment horizontal="right"/>
    </xf>
    <xf numFmtId="0" fontId="58" fillId="0" borderId="1" xfId="83" applyFont="1" applyFill="1" applyBorder="1" applyAlignment="1">
      <alignment horizontal="left"/>
    </xf>
    <xf numFmtId="0" fontId="12" fillId="0" borderId="1" xfId="83" applyNumberFormat="1" applyFont="1" applyFill="1" applyBorder="1" applyAlignment="1">
      <alignment horizontal="left"/>
    </xf>
    <xf numFmtId="165" fontId="12" fillId="0" borderId="2" xfId="83" applyNumberFormat="1" applyFont="1" applyFill="1" applyBorder="1" applyAlignment="1">
      <alignment horizontal="right"/>
    </xf>
    <xf numFmtId="2" fontId="12" fillId="0" borderId="2" xfId="83" applyNumberFormat="1" applyFont="1" applyFill="1" applyBorder="1" applyAlignment="1">
      <alignment horizontal="right"/>
    </xf>
    <xf numFmtId="2" fontId="12" fillId="0" borderId="6" xfId="83" applyNumberFormat="1" applyFont="1" applyFill="1" applyBorder="1" applyAlignment="1">
      <alignment horizontal="right"/>
    </xf>
    <xf numFmtId="0" fontId="38" fillId="0" borderId="9" xfId="0" applyFont="1" applyBorder="1" applyAlignment="1">
      <alignment horizontal="center" vertical="center" wrapText="1"/>
    </xf>
    <xf numFmtId="0" fontId="38" fillId="0" borderId="8" xfId="0" applyFont="1" applyBorder="1" applyAlignment="1">
      <alignment horizontal="center" vertical="center" wrapText="1"/>
    </xf>
    <xf numFmtId="0" fontId="17" fillId="0" borderId="0" xfId="83" applyFont="1" applyFill="1" applyBorder="1"/>
    <xf numFmtId="1" fontId="12" fillId="0" borderId="2" xfId="83" applyNumberFormat="1" applyFont="1" applyFill="1" applyBorder="1" applyAlignment="1">
      <alignment horizontal="right"/>
    </xf>
    <xf numFmtId="1" fontId="12" fillId="0" borderId="6" xfId="83" applyNumberFormat="1" applyFont="1" applyFill="1" applyBorder="1" applyAlignment="1">
      <alignment horizontal="right"/>
    </xf>
    <xf numFmtId="165" fontId="12" fillId="0" borderId="2" xfId="83" applyNumberFormat="1" applyFont="1" applyFill="1" applyBorder="1" applyAlignment="1">
      <alignment horizontal="right" vertical="center"/>
    </xf>
    <xf numFmtId="165" fontId="12" fillId="0" borderId="6" xfId="83" applyNumberFormat="1" applyFont="1" applyFill="1" applyBorder="1" applyAlignment="1">
      <alignment horizontal="right" vertical="center"/>
    </xf>
    <xf numFmtId="0" fontId="38" fillId="0" borderId="1" xfId="0" applyFont="1" applyBorder="1" applyAlignment="1">
      <alignment horizontal="left"/>
    </xf>
    <xf numFmtId="0" fontId="85" fillId="0" borderId="8" xfId="0" applyFont="1" applyBorder="1" applyAlignment="1">
      <alignment horizontal="left" vertical="center"/>
    </xf>
    <xf numFmtId="0" fontId="82" fillId="0" borderId="8" xfId="0" applyFont="1" applyBorder="1" applyAlignment="1">
      <alignment vertical="center"/>
    </xf>
    <xf numFmtId="0" fontId="61" fillId="0" borderId="0" xfId="0" applyFont="1" applyBorder="1" applyAlignment="1">
      <alignment horizontal="left" vertical="center"/>
    </xf>
    <xf numFmtId="164" fontId="59" fillId="0" borderId="0" xfId="0" applyNumberFormat="1" applyFont="1" applyBorder="1" applyAlignment="1">
      <alignment horizontal="left" vertical="center"/>
    </xf>
    <xf numFmtId="164" fontId="38" fillId="0" borderId="0" xfId="0" applyNumberFormat="1" applyFont="1" applyBorder="1"/>
    <xf numFmtId="0" fontId="23" fillId="0" borderId="0" xfId="79" applyFont="1" applyBorder="1" applyAlignment="1">
      <alignment horizontal="right"/>
    </xf>
    <xf numFmtId="0" fontId="57" fillId="0" borderId="0" xfId="84" applyFont="1" applyBorder="1" applyAlignment="1"/>
    <xf numFmtId="166" fontId="53" fillId="0" borderId="0" xfId="83" applyNumberFormat="1" applyFont="1" applyFill="1" applyBorder="1" applyAlignment="1">
      <alignment horizontal="right"/>
    </xf>
    <xf numFmtId="0" fontId="20" fillId="0" borderId="0" xfId="0" applyFont="1" applyAlignment="1"/>
    <xf numFmtId="0" fontId="38" fillId="0" borderId="0" xfId="0" applyFont="1" applyAlignment="1">
      <alignment horizontal="left"/>
    </xf>
    <xf numFmtId="0" fontId="21" fillId="0" borderId="0" xfId="0" applyFont="1" applyAlignment="1"/>
    <xf numFmtId="165" fontId="12" fillId="0" borderId="6" xfId="79" applyNumberFormat="1" applyFont="1" applyBorder="1" applyAlignment="1">
      <alignment horizontal="right" wrapText="1"/>
    </xf>
    <xf numFmtId="165" fontId="12" fillId="0" borderId="0" xfId="79" applyNumberFormat="1" applyFont="1" applyBorder="1" applyAlignment="1">
      <alignment horizontal="right" wrapText="1"/>
    </xf>
    <xf numFmtId="0" fontId="12" fillId="0" borderId="0" xfId="79" applyFont="1" applyBorder="1" applyAlignment="1">
      <alignment horizontal="center"/>
    </xf>
    <xf numFmtId="165" fontId="12" fillId="0" borderId="0" xfId="79" applyNumberFormat="1" applyFont="1" applyFill="1" applyBorder="1" applyAlignment="1">
      <alignment horizontal="right" wrapText="1"/>
    </xf>
    <xf numFmtId="0" fontId="12" fillId="0" borderId="0" xfId="79" applyFont="1" applyBorder="1"/>
    <xf numFmtId="2" fontId="12" fillId="0" borderId="0" xfId="79" applyNumberFormat="1" applyFont="1" applyBorder="1" applyAlignment="1"/>
    <xf numFmtId="165" fontId="12" fillId="0" borderId="0" xfId="79" applyNumberFormat="1" applyFont="1" applyBorder="1" applyAlignment="1"/>
    <xf numFmtId="0" fontId="12" fillId="0" borderId="0" xfId="79" applyFont="1" applyBorder="1" applyAlignment="1"/>
    <xf numFmtId="0" fontId="12" fillId="0" borderId="0" xfId="79" applyFont="1" applyBorder="1" applyAlignment="1">
      <alignment horizontal="right"/>
    </xf>
    <xf numFmtId="0" fontId="38" fillId="0" borderId="3" xfId="0" applyFont="1" applyBorder="1" applyAlignment="1">
      <alignment horizontal="center" vertical="center" wrapText="1"/>
    </xf>
    <xf numFmtId="0" fontId="54" fillId="0" borderId="0" xfId="0" applyFont="1" applyBorder="1" applyAlignment="1">
      <alignment horizontal="left" vertical="center" wrapText="1"/>
    </xf>
    <xf numFmtId="0" fontId="0" fillId="0" borderId="0" xfId="0" applyFill="1"/>
    <xf numFmtId="164" fontId="59" fillId="0" borderId="7" xfId="0" applyNumberFormat="1" applyFont="1" applyBorder="1" applyAlignment="1">
      <alignment horizontal="left" wrapText="1"/>
    </xf>
    <xf numFmtId="165" fontId="12" fillId="0" borderId="2" xfId="0" applyNumberFormat="1" applyFont="1" applyBorder="1" applyAlignment="1">
      <alignment horizontal="right" wrapText="1" indent="1"/>
    </xf>
    <xf numFmtId="0" fontId="12" fillId="0" borderId="2" xfId="0" applyFont="1" applyBorder="1" applyAlignment="1">
      <alignment horizontal="right" wrapText="1" indent="1"/>
    </xf>
    <xf numFmtId="0" fontId="12" fillId="0" borderId="2" xfId="0" applyFont="1" applyBorder="1" applyAlignment="1">
      <alignment horizontal="right" indent="1"/>
    </xf>
    <xf numFmtId="0" fontId="12" fillId="0" borderId="6" xfId="0" applyFont="1" applyBorder="1" applyAlignment="1">
      <alignment horizontal="right" wrapText="1" indent="1"/>
    </xf>
    <xf numFmtId="0" fontId="12" fillId="0" borderId="2" xfId="0" applyNumberFormat="1" applyFont="1" applyBorder="1" applyAlignment="1">
      <alignment horizontal="right" wrapText="1" indent="1"/>
    </xf>
    <xf numFmtId="0" fontId="16" fillId="0" borderId="2" xfId="0" applyFont="1" applyBorder="1" applyAlignment="1">
      <alignment horizontal="right" indent="1"/>
    </xf>
    <xf numFmtId="165" fontId="105" fillId="0" borderId="7" xfId="0" applyNumberFormat="1" applyFont="1" applyBorder="1" applyAlignment="1">
      <alignment horizontal="right" indent="1"/>
    </xf>
    <xf numFmtId="165" fontId="105" fillId="0" borderId="9" xfId="0" applyNumberFormat="1" applyFont="1" applyBorder="1" applyAlignment="1">
      <alignment horizontal="right" indent="1"/>
    </xf>
    <xf numFmtId="164" fontId="12" fillId="0" borderId="1" xfId="83" applyNumberFormat="1" applyFont="1" applyFill="1" applyBorder="1"/>
    <xf numFmtId="164" fontId="12" fillId="0" borderId="2" xfId="83" applyNumberFormat="1" applyFont="1" applyFill="1" applyBorder="1"/>
    <xf numFmtId="164" fontId="12" fillId="0" borderId="2" xfId="83" applyNumberFormat="1" applyFont="1" applyFill="1" applyBorder="1" applyAlignment="1">
      <alignment horizontal="left"/>
    </xf>
    <xf numFmtId="164" fontId="12" fillId="0" borderId="2" xfId="79" applyNumberFormat="1" applyFont="1" applyBorder="1" applyAlignment="1"/>
    <xf numFmtId="2" fontId="12" fillId="0" borderId="2" xfId="83" applyNumberFormat="1" applyFont="1" applyBorder="1" applyAlignment="1">
      <alignment horizontal="right" indent="1"/>
    </xf>
    <xf numFmtId="0" fontId="16" fillId="0" borderId="0" xfId="83" applyFont="1" applyAlignment="1">
      <alignment horizontal="right" indent="1"/>
    </xf>
    <xf numFmtId="0" fontId="16" fillId="0" borderId="2" xfId="83" applyFont="1" applyBorder="1" applyAlignment="1">
      <alignment horizontal="right" indent="1"/>
    </xf>
    <xf numFmtId="164" fontId="12" fillId="0" borderId="2" xfId="83" applyNumberFormat="1" applyFont="1" applyFill="1" applyBorder="1" applyAlignment="1">
      <alignment horizontal="right"/>
    </xf>
    <xf numFmtId="165" fontId="82" fillId="0" borderId="7" xfId="0" applyNumberFormat="1" applyFont="1" applyBorder="1" applyAlignment="1">
      <alignment horizontal="right" indent="1"/>
    </xf>
    <xf numFmtId="165" fontId="82" fillId="0" borderId="9" xfId="0" applyNumberFormat="1" applyFont="1" applyBorder="1" applyAlignment="1">
      <alignment horizontal="right" indent="1"/>
    </xf>
    <xf numFmtId="165" fontId="12" fillId="0" borderId="2" xfId="83" applyNumberFormat="1" applyFont="1" applyFill="1" applyBorder="1" applyAlignment="1">
      <alignment horizontal="right" indent="1"/>
    </xf>
    <xf numFmtId="165" fontId="12" fillId="0" borderId="6" xfId="83" applyNumberFormat="1" applyFont="1" applyFill="1" applyBorder="1" applyAlignment="1">
      <alignment horizontal="right" indent="1"/>
    </xf>
    <xf numFmtId="164" fontId="58" fillId="0" borderId="2" xfId="83" applyNumberFormat="1" applyFont="1" applyFill="1" applyBorder="1"/>
    <xf numFmtId="0" fontId="61" fillId="0" borderId="1" xfId="0" applyFont="1" applyBorder="1" applyAlignment="1">
      <alignment horizontal="left"/>
    </xf>
    <xf numFmtId="165" fontId="16" fillId="0" borderId="6" xfId="83" applyNumberFormat="1" applyFont="1" applyFill="1" applyBorder="1" applyAlignment="1">
      <alignment horizontal="right" indent="1"/>
    </xf>
    <xf numFmtId="164" fontId="82" fillId="0" borderId="7" xfId="0" applyNumberFormat="1" applyFont="1" applyBorder="1" applyAlignment="1">
      <alignment horizontal="left" wrapText="1"/>
    </xf>
    <xf numFmtId="164" fontId="59" fillId="0" borderId="1" xfId="0" applyNumberFormat="1" applyFont="1" applyBorder="1" applyAlignment="1">
      <alignment horizontal="left"/>
    </xf>
    <xf numFmtId="164" fontId="12" fillId="0" borderId="2" xfId="83" applyNumberFormat="1" applyFont="1" applyFill="1" applyBorder="1" applyAlignment="1">
      <alignment horizontal="left" vertical="center"/>
    </xf>
    <xf numFmtId="1" fontId="12" fillId="0" borderId="2" xfId="83" applyNumberFormat="1" applyFont="1" applyFill="1" applyBorder="1" applyAlignment="1">
      <alignment horizontal="right" indent="1"/>
    </xf>
    <xf numFmtId="1" fontId="12" fillId="0" borderId="6" xfId="83" applyNumberFormat="1" applyFont="1" applyFill="1" applyBorder="1" applyAlignment="1">
      <alignment horizontal="right" indent="1"/>
    </xf>
    <xf numFmtId="0" fontId="69" fillId="0" borderId="0" xfId="0" applyFont="1" applyBorder="1" applyAlignment="1">
      <alignment horizontal="left"/>
    </xf>
    <xf numFmtId="0" fontId="61" fillId="0" borderId="0" xfId="0" applyFont="1" applyBorder="1" applyAlignment="1">
      <alignment horizontal="left"/>
    </xf>
    <xf numFmtId="0" fontId="57" fillId="0" borderId="0" xfId="0" applyFont="1" applyBorder="1" applyAlignment="1">
      <alignment horizontal="left"/>
    </xf>
    <xf numFmtId="0" fontId="38" fillId="0" borderId="0" xfId="0" applyFont="1" applyBorder="1" applyAlignment="1">
      <alignment horizontal="right" indent="1"/>
    </xf>
    <xf numFmtId="0" fontId="107" fillId="0" borderId="0" xfId="0" applyFont="1" applyBorder="1" applyAlignment="1">
      <alignment horizontal="left"/>
    </xf>
    <xf numFmtId="164" fontId="108" fillId="0" borderId="0" xfId="0" applyNumberFormat="1" applyFont="1" applyAlignment="1">
      <alignment horizontal="left" indent="2"/>
    </xf>
    <xf numFmtId="0" fontId="109" fillId="0" borderId="0" xfId="0" applyFont="1" applyBorder="1" applyAlignment="1">
      <alignment horizontal="left"/>
    </xf>
    <xf numFmtId="164" fontId="106" fillId="0" borderId="0" xfId="0" applyNumberFormat="1" applyFont="1" applyBorder="1" applyAlignment="1">
      <alignment horizontal="left"/>
    </xf>
    <xf numFmtId="0" fontId="106" fillId="0" borderId="0" xfId="0" applyFont="1" applyBorder="1" applyAlignment="1">
      <alignment horizontal="left"/>
    </xf>
    <xf numFmtId="164" fontId="108" fillId="0" borderId="0" xfId="0" applyNumberFormat="1" applyFont="1" applyBorder="1" applyAlignment="1">
      <alignment horizontal="left" indent="2"/>
    </xf>
    <xf numFmtId="0" fontId="105" fillId="0" borderId="0" xfId="0" applyFont="1" applyBorder="1" applyAlignment="1">
      <alignment horizontal="right" indent="1"/>
    </xf>
    <xf numFmtId="164" fontId="106" fillId="0" borderId="3" xfId="0" applyNumberFormat="1" applyFont="1" applyBorder="1" applyAlignment="1">
      <alignment horizontal="left"/>
    </xf>
    <xf numFmtId="164" fontId="67" fillId="0" borderId="3" xfId="0" applyNumberFormat="1" applyFont="1" applyBorder="1" applyAlignment="1">
      <alignment horizontal="left"/>
    </xf>
    <xf numFmtId="164" fontId="38" fillId="0" borderId="0" xfId="0" applyNumberFormat="1" applyFont="1" applyBorder="1" applyAlignment="1"/>
    <xf numFmtId="164" fontId="67" fillId="0" borderId="5" xfId="0" applyNumberFormat="1" applyFont="1" applyBorder="1" applyAlignment="1">
      <alignment horizontal="left"/>
    </xf>
    <xf numFmtId="164" fontId="59" fillId="0" borderId="0" xfId="0" applyNumberFormat="1" applyFont="1" applyBorder="1" applyAlignment="1">
      <alignment horizontal="left"/>
    </xf>
    <xf numFmtId="165" fontId="16" fillId="0" borderId="2" xfId="0" applyNumberFormat="1" applyFont="1" applyFill="1" applyBorder="1" applyAlignment="1">
      <alignment horizontal="right" indent="1"/>
    </xf>
    <xf numFmtId="165" fontId="16" fillId="0" borderId="6" xfId="0" applyNumberFormat="1" applyFont="1" applyFill="1" applyBorder="1" applyAlignment="1">
      <alignment horizontal="right" indent="1"/>
    </xf>
    <xf numFmtId="0" fontId="16" fillId="0" borderId="6" xfId="79" applyNumberFormat="1" applyFont="1" applyBorder="1" applyAlignment="1">
      <alignment horizontal="right"/>
    </xf>
    <xf numFmtId="164" fontId="12" fillId="0" borderId="6" xfId="79" applyNumberFormat="1" applyFont="1" applyBorder="1" applyAlignment="1"/>
    <xf numFmtId="166" fontId="12" fillId="0" borderId="2"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1" fontId="12" fillId="0" borderId="6" xfId="0" applyNumberFormat="1" applyFont="1" applyBorder="1" applyAlignment="1">
      <alignment horizontal="right" wrapText="1" indent="1"/>
    </xf>
    <xf numFmtId="165" fontId="12" fillId="0" borderId="2" xfId="83" applyNumberFormat="1" applyFont="1" applyFill="1" applyBorder="1" applyAlignment="1">
      <alignment horizontal="right" vertical="center" indent="1"/>
    </xf>
    <xf numFmtId="164" fontId="12" fillId="0" borderId="2" xfId="83" applyNumberFormat="1" applyFont="1" applyFill="1" applyBorder="1" applyAlignment="1"/>
    <xf numFmtId="0" fontId="32" fillId="0" borderId="0" xfId="83" applyFont="1" applyFill="1" applyBorder="1"/>
    <xf numFmtId="0" fontId="80" fillId="0" borderId="0" xfId="0" applyFont="1" applyBorder="1"/>
    <xf numFmtId="0" fontId="38" fillId="0" borderId="0" xfId="0" applyFont="1" applyBorder="1" applyAlignment="1">
      <alignment vertical="center" wrapText="1"/>
    </xf>
    <xf numFmtId="0" fontId="12" fillId="0" borderId="0" xfId="83" applyFont="1" applyFill="1" applyBorder="1" applyAlignment="1"/>
    <xf numFmtId="0" fontId="16" fillId="0" borderId="6" xfId="83" applyFont="1" applyFill="1" applyBorder="1" applyAlignment="1">
      <alignment horizontal="right"/>
    </xf>
    <xf numFmtId="165" fontId="16" fillId="0" borderId="0" xfId="0" applyNumberFormat="1" applyFont="1" applyFill="1" applyBorder="1" applyAlignment="1">
      <alignment horizontal="right" wrapText="1" indent="1"/>
    </xf>
    <xf numFmtId="165" fontId="12" fillId="0" borderId="2" xfId="0" applyNumberFormat="1" applyFont="1" applyFill="1" applyBorder="1" applyAlignment="1">
      <alignment horizontal="right" wrapText="1" indent="1"/>
    </xf>
    <xf numFmtId="165" fontId="16" fillId="0" borderId="0" xfId="83" applyNumberFormat="1" applyFont="1" applyFill="1" applyBorder="1" applyAlignment="1">
      <alignment horizontal="right" indent="1"/>
    </xf>
    <xf numFmtId="0" fontId="17" fillId="0" borderId="0" xfId="86" applyFont="1"/>
    <xf numFmtId="0" fontId="12" fillId="0" borderId="0" xfId="86" applyFont="1"/>
    <xf numFmtId="0" fontId="16" fillId="0" borderId="0" xfId="86" applyFont="1" applyBorder="1" applyAlignment="1"/>
    <xf numFmtId="1" fontId="38" fillId="0" borderId="0" xfId="86" applyNumberFormat="1" applyFont="1" applyBorder="1" applyAlignment="1">
      <alignment horizontal="left" wrapText="1"/>
    </xf>
    <xf numFmtId="0" fontId="16" fillId="0" borderId="2" xfId="86" applyFont="1" applyBorder="1" applyAlignment="1">
      <alignment horizontal="right" indent="1"/>
    </xf>
    <xf numFmtId="0" fontId="12" fillId="0" borderId="0" xfId="86" applyFont="1" applyBorder="1" applyAlignment="1">
      <alignment horizontal="left"/>
    </xf>
    <xf numFmtId="0" fontId="12" fillId="0" borderId="2" xfId="86" applyFont="1" applyBorder="1" applyAlignment="1">
      <alignment horizontal="right" indent="1"/>
    </xf>
    <xf numFmtId="0" fontId="12" fillId="0" borderId="6" xfId="86" applyFont="1" applyBorder="1" applyAlignment="1">
      <alignment horizontal="right" indent="1"/>
    </xf>
    <xf numFmtId="0" fontId="16" fillId="0" borderId="6" xfId="86" applyFont="1" applyBorder="1" applyAlignment="1">
      <alignment horizontal="right" indent="1"/>
    </xf>
    <xf numFmtId="0" fontId="12" fillId="0" borderId="8" xfId="0" applyFont="1" applyBorder="1" applyAlignment="1">
      <alignment horizontal="left" wrapText="1"/>
    </xf>
    <xf numFmtId="0" fontId="95" fillId="0" borderId="0" xfId="0" applyFont="1"/>
    <xf numFmtId="164" fontId="85" fillId="0" borderId="7" xfId="0" applyNumberFormat="1" applyFont="1" applyBorder="1" applyAlignment="1">
      <alignment horizontal="left" vertical="center"/>
    </xf>
    <xf numFmtId="164" fontId="38" fillId="0" borderId="2" xfId="0" applyNumberFormat="1" applyFont="1" applyBorder="1"/>
    <xf numFmtId="165" fontId="12" fillId="0" borderId="2" xfId="0" applyNumberFormat="1" applyFont="1" applyFill="1" applyBorder="1" applyAlignment="1">
      <alignment horizontal="right" indent="1"/>
    </xf>
    <xf numFmtId="0" fontId="12" fillId="4" borderId="19" xfId="83" applyFont="1" applyFill="1" applyBorder="1" applyAlignment="1">
      <alignment horizontal="center" vertical="center" wrapText="1"/>
    </xf>
    <xf numFmtId="0" fontId="12" fillId="4" borderId="12" xfId="83" applyFont="1" applyFill="1" applyBorder="1" applyAlignment="1">
      <alignment horizontal="center" vertical="center" wrapText="1"/>
    </xf>
    <xf numFmtId="0" fontId="12" fillId="4" borderId="5" xfId="79" applyFont="1" applyFill="1" applyBorder="1" applyAlignment="1">
      <alignment horizontal="center" vertical="center" wrapText="1"/>
    </xf>
    <xf numFmtId="0" fontId="12" fillId="4" borderId="1" xfId="79" applyFont="1" applyFill="1" applyBorder="1" applyAlignment="1">
      <alignment horizontal="center" vertical="center" wrapText="1"/>
    </xf>
    <xf numFmtId="0" fontId="12" fillId="4" borderId="3" xfId="83" applyFont="1" applyFill="1" applyBorder="1"/>
    <xf numFmtId="0" fontId="12" fillId="4" borderId="13" xfId="83" applyFont="1" applyFill="1" applyBorder="1" applyAlignment="1">
      <alignment horizontal="left" vertical="center"/>
    </xf>
    <xf numFmtId="0" fontId="12" fillId="4" borderId="3" xfId="83" applyFont="1" applyFill="1" applyBorder="1" applyAlignment="1">
      <alignment horizontal="centerContinuous" vertical="center"/>
    </xf>
    <xf numFmtId="0" fontId="12" fillId="4" borderId="5" xfId="83" applyFont="1" applyFill="1" applyBorder="1" applyAlignment="1">
      <alignment horizontal="centerContinuous" vertical="center"/>
    </xf>
    <xf numFmtId="0" fontId="12" fillId="4" borderId="3" xfId="83" applyFont="1" applyFill="1" applyBorder="1" applyAlignment="1">
      <alignment horizontal="left" vertical="center"/>
    </xf>
    <xf numFmtId="0" fontId="12" fillId="4" borderId="5" xfId="83" applyFont="1" applyFill="1" applyBorder="1" applyAlignment="1">
      <alignment horizontal="left" vertical="center"/>
    </xf>
    <xf numFmtId="0" fontId="12" fillId="4" borderId="21" xfId="83" applyFont="1" applyFill="1" applyBorder="1"/>
    <xf numFmtId="0" fontId="12" fillId="4" borderId="22" xfId="83" applyFont="1" applyFill="1" applyBorder="1" applyAlignment="1">
      <alignment horizontal="center" vertical="center" wrapText="1"/>
    </xf>
    <xf numFmtId="0" fontId="17" fillId="4" borderId="3" xfId="83" applyFont="1" applyFill="1" applyBorder="1"/>
    <xf numFmtId="0" fontId="17" fillId="4" borderId="5" xfId="83" applyFont="1" applyFill="1" applyBorder="1"/>
    <xf numFmtId="0" fontId="12" fillId="4" borderId="3" xfId="83" applyFont="1" applyFill="1" applyBorder="1" applyAlignment="1">
      <alignment horizontal="center" vertical="center"/>
    </xf>
    <xf numFmtId="0" fontId="12" fillId="4" borderId="13" xfId="83" applyFont="1" applyFill="1" applyBorder="1"/>
    <xf numFmtId="0" fontId="12" fillId="4" borderId="5" xfId="83" applyFont="1" applyFill="1" applyBorder="1"/>
    <xf numFmtId="0" fontId="12" fillId="4" borderId="23" xfId="83" applyFont="1" applyFill="1" applyBorder="1"/>
    <xf numFmtId="0" fontId="12" fillId="4" borderId="23" xfId="83" applyFont="1" applyFill="1" applyBorder="1" applyAlignment="1">
      <alignment wrapText="1"/>
    </xf>
    <xf numFmtId="0" fontId="12" fillId="4" borderId="21" xfId="83" applyFont="1" applyFill="1" applyBorder="1" applyAlignment="1">
      <alignment vertical="center" wrapText="1"/>
    </xf>
    <xf numFmtId="0" fontId="112" fillId="4" borderId="19" xfId="0" applyFont="1" applyFill="1" applyBorder="1" applyAlignment="1">
      <alignment horizontal="center" vertical="center" wrapText="1"/>
    </xf>
    <xf numFmtId="0" fontId="16" fillId="4" borderId="0" xfId="0" applyFont="1" applyFill="1" applyBorder="1" applyAlignment="1"/>
    <xf numFmtId="0" fontId="57" fillId="4" borderId="0" xfId="0" applyFont="1" applyFill="1" applyBorder="1" applyAlignment="1"/>
    <xf numFmtId="0" fontId="71" fillId="4" borderId="0" xfId="0" applyFont="1" applyFill="1" applyBorder="1" applyAlignment="1">
      <alignment horizontal="left"/>
    </xf>
    <xf numFmtId="0" fontId="57" fillId="4" borderId="0" xfId="0" applyFont="1" applyFill="1" applyBorder="1" applyAlignment="1">
      <alignment horizontal="left"/>
    </xf>
    <xf numFmtId="0" fontId="12" fillId="4" borderId="0" xfId="0" applyFont="1" applyFill="1" applyBorder="1" applyAlignment="1">
      <alignment horizontal="left"/>
    </xf>
    <xf numFmtId="0" fontId="16" fillId="4" borderId="8" xfId="0" applyFont="1" applyFill="1" applyBorder="1" applyAlignment="1"/>
    <xf numFmtId="0" fontId="12" fillId="4" borderId="0" xfId="0" applyFont="1" applyFill="1" applyBorder="1" applyAlignment="1"/>
    <xf numFmtId="0" fontId="12" fillId="4" borderId="8" xfId="0" applyFont="1" applyFill="1" applyBorder="1" applyAlignment="1"/>
    <xf numFmtId="0" fontId="57" fillId="4" borderId="8" xfId="0" applyFont="1" applyFill="1" applyBorder="1" applyAlignment="1"/>
    <xf numFmtId="0" fontId="71" fillId="4" borderId="8" xfId="0" applyFont="1" applyFill="1" applyBorder="1" applyAlignment="1">
      <alignment horizontal="left"/>
    </xf>
    <xf numFmtId="0" fontId="57" fillId="4" borderId="8" xfId="0" applyFont="1" applyFill="1" applyBorder="1" applyAlignment="1">
      <alignment horizontal="left"/>
    </xf>
    <xf numFmtId="0" fontId="54" fillId="0" borderId="0" xfId="0" applyFont="1" applyBorder="1" applyAlignment="1">
      <alignment horizontal="justify" vertical="center" wrapText="1"/>
    </xf>
    <xf numFmtId="0" fontId="53" fillId="0" borderId="0" xfId="0" applyFont="1" applyBorder="1" applyAlignment="1">
      <alignment horizontal="justify" vertical="center"/>
    </xf>
    <xf numFmtId="0" fontId="23" fillId="0" borderId="0" xfId="86" applyFont="1" applyAlignment="1">
      <alignment horizontal="left"/>
    </xf>
    <xf numFmtId="0" fontId="103" fillId="0" borderId="0" xfId="0" applyFont="1" applyAlignment="1"/>
    <xf numFmtId="0" fontId="35" fillId="0" borderId="0" xfId="0" applyFont="1" applyAlignment="1">
      <alignment horizontal="left" vertical="center"/>
    </xf>
    <xf numFmtId="0" fontId="82" fillId="0" borderId="0" xfId="0" applyFont="1" applyAlignment="1"/>
    <xf numFmtId="0" fontId="38" fillId="0" borderId="0" xfId="0" applyFont="1" applyAlignment="1"/>
    <xf numFmtId="0" fontId="24" fillId="0" borderId="28" xfId="86" applyFont="1" applyBorder="1" applyAlignment="1">
      <alignment horizontal="left"/>
    </xf>
    <xf numFmtId="0" fontId="113" fillId="0" borderId="28" xfId="0" applyFont="1" applyBorder="1" applyAlignment="1">
      <alignment horizontal="left"/>
    </xf>
    <xf numFmtId="0" fontId="76" fillId="0" borderId="0" xfId="58" applyFont="1" applyAlignment="1" applyProtection="1">
      <alignment horizontal="left"/>
    </xf>
    <xf numFmtId="0" fontId="10" fillId="0" borderId="0" xfId="58" applyAlignment="1" applyProtection="1">
      <alignment horizontal="left"/>
    </xf>
    <xf numFmtId="0" fontId="36" fillId="0" borderId="0" xfId="0" applyFont="1" applyAlignment="1">
      <alignment horizontal="left" vertical="center"/>
    </xf>
    <xf numFmtId="0" fontId="72" fillId="0" borderId="0" xfId="0" applyFont="1" applyBorder="1" applyAlignment="1">
      <alignment horizontal="right" indent="1"/>
    </xf>
    <xf numFmtId="0" fontId="29" fillId="0" borderId="0" xfId="0" applyFont="1" applyAlignment="1">
      <alignment horizontal="left"/>
    </xf>
    <xf numFmtId="0" fontId="114" fillId="0" borderId="0" xfId="0" applyFont="1" applyAlignment="1"/>
    <xf numFmtId="0" fontId="115" fillId="0" borderId="0" xfId="0" applyFont="1" applyAlignment="1">
      <alignment wrapText="1"/>
    </xf>
    <xf numFmtId="0" fontId="82" fillId="0" borderId="0" xfId="0" applyFont="1" applyBorder="1" applyAlignment="1">
      <alignment wrapText="1"/>
    </xf>
    <xf numFmtId="165" fontId="12" fillId="0" borderId="0" xfId="0" applyNumberFormat="1" applyFont="1" applyFill="1" applyBorder="1" applyAlignment="1">
      <alignment horizontal="right" wrapText="1" indent="1"/>
    </xf>
    <xf numFmtId="0" fontId="12" fillId="0" borderId="0" xfId="83" applyFont="1" applyFill="1" applyBorder="1" applyAlignment="1">
      <alignment horizontal="left"/>
    </xf>
    <xf numFmtId="165" fontId="12" fillId="0" borderId="0" xfId="83" applyNumberFormat="1" applyFont="1" applyFill="1" applyBorder="1" applyAlignment="1">
      <alignment horizontal="right" indent="1"/>
    </xf>
    <xf numFmtId="0" fontId="12" fillId="0" borderId="2" xfId="83" applyFont="1" applyFill="1" applyBorder="1" applyAlignment="1">
      <alignment horizontal="left"/>
    </xf>
    <xf numFmtId="0" fontId="58" fillId="0" borderId="0" xfId="83" applyFont="1" applyFill="1" applyBorder="1" applyAlignment="1">
      <alignment horizontal="left"/>
    </xf>
    <xf numFmtId="0" fontId="38" fillId="0" borderId="0" xfId="0" applyFont="1" applyBorder="1" applyAlignment="1">
      <alignment horizontal="left"/>
    </xf>
    <xf numFmtId="0" fontId="82" fillId="0" borderId="0" xfId="0" applyFont="1" applyBorder="1" applyAlignment="1">
      <alignment vertical="center"/>
    </xf>
    <xf numFmtId="0" fontId="12" fillId="4" borderId="3" xfId="83" applyFont="1" applyFill="1" applyBorder="1" applyAlignment="1">
      <alignment vertical="center" wrapText="1"/>
    </xf>
    <xf numFmtId="165" fontId="16" fillId="0" borderId="0" xfId="83" applyNumberFormat="1" applyFont="1" applyFill="1" applyBorder="1" applyAlignment="1">
      <alignment horizontal="right"/>
    </xf>
    <xf numFmtId="165" fontId="16" fillId="0" borderId="6" xfId="83" applyNumberFormat="1" applyFont="1" applyFill="1" applyBorder="1" applyAlignment="1">
      <alignment horizontal="right"/>
    </xf>
    <xf numFmtId="0" fontId="12" fillId="4" borderId="0" xfId="83" applyFont="1" applyFill="1" applyBorder="1" applyAlignment="1">
      <alignment vertical="center" wrapText="1"/>
    </xf>
    <xf numFmtId="0" fontId="12" fillId="0" borderId="0" xfId="83" applyNumberFormat="1" applyFont="1" applyBorder="1" applyAlignment="1">
      <alignment horizontal="left"/>
    </xf>
    <xf numFmtId="2" fontId="12" fillId="0" borderId="6" xfId="83" applyNumberFormat="1" applyFont="1" applyBorder="1" applyAlignment="1">
      <alignment horizontal="right" indent="1"/>
    </xf>
    <xf numFmtId="0" fontId="97" fillId="0" borderId="0" xfId="0" applyFont="1"/>
    <xf numFmtId="165" fontId="32" fillId="0" borderId="0" xfId="83" applyNumberFormat="1" applyFont="1" applyFill="1" applyBorder="1"/>
    <xf numFmtId="0" fontId="53" fillId="0" borderId="0" xfId="86" applyFont="1" applyAlignment="1"/>
    <xf numFmtId="0" fontId="54" fillId="0" borderId="0" xfId="86" applyFont="1" applyAlignment="1"/>
    <xf numFmtId="0" fontId="12" fillId="0" borderId="0" xfId="86" applyFont="1" applyBorder="1"/>
    <xf numFmtId="0" fontId="12" fillId="0" borderId="0" xfId="83" applyNumberFormat="1" applyFont="1" applyFill="1" applyBorder="1" applyAlignment="1">
      <alignment horizontal="left"/>
    </xf>
    <xf numFmtId="0" fontId="116" fillId="0" borderId="2" xfId="0" applyFont="1" applyBorder="1" applyAlignment="1">
      <alignment wrapText="1"/>
    </xf>
    <xf numFmtId="0" fontId="12" fillId="0" borderId="1" xfId="79" applyFont="1" applyFill="1" applyBorder="1" applyAlignment="1">
      <alignment horizontal="center"/>
    </xf>
    <xf numFmtId="164" fontId="12" fillId="0" borderId="2" xfId="79" applyNumberFormat="1" applyFont="1" applyFill="1" applyBorder="1" applyAlignment="1"/>
    <xf numFmtId="0" fontId="16" fillId="0" borderId="6" xfId="79" applyNumberFormat="1" applyFont="1" applyFill="1" applyBorder="1" applyAlignment="1">
      <alignment horizontal="right"/>
    </xf>
    <xf numFmtId="0" fontId="23" fillId="0" borderId="0" xfId="79" applyFont="1" applyFill="1" applyBorder="1" applyAlignment="1">
      <alignment horizontal="right"/>
    </xf>
    <xf numFmtId="0" fontId="117" fillId="0" borderId="0" xfId="0" applyFont="1" applyBorder="1" applyAlignment="1">
      <alignment horizontal="right" indent="1"/>
    </xf>
    <xf numFmtId="0" fontId="103" fillId="0" borderId="0" xfId="0" applyFont="1" applyBorder="1" applyAlignment="1">
      <alignment vertical="top" wrapText="1"/>
    </xf>
    <xf numFmtId="0" fontId="34" fillId="0" borderId="0" xfId="0" applyFont="1" applyBorder="1"/>
    <xf numFmtId="0" fontId="16" fillId="0" borderId="0" xfId="0" applyFont="1" applyBorder="1" applyAlignment="1">
      <alignment horizontal="right" indent="1"/>
    </xf>
    <xf numFmtId="1" fontId="12" fillId="0" borderId="2" xfId="0" applyNumberFormat="1" applyFont="1" applyFill="1" applyBorder="1" applyAlignment="1">
      <alignment wrapText="1"/>
    </xf>
    <xf numFmtId="0" fontId="12" fillId="0" borderId="0" xfId="0" applyNumberFormat="1" applyFont="1" applyFill="1" applyBorder="1" applyAlignment="1">
      <alignment horizontal="right" indent="1"/>
    </xf>
    <xf numFmtId="164" fontId="85" fillId="0" borderId="2" xfId="0" applyNumberFormat="1" applyFont="1" applyBorder="1" applyAlignment="1">
      <alignment horizontal="left" wrapText="1"/>
    </xf>
    <xf numFmtId="165" fontId="16" fillId="0" borderId="0" xfId="0" applyNumberFormat="1" applyFont="1" applyBorder="1" applyAlignment="1">
      <alignment horizontal="right" indent="1"/>
    </xf>
    <xf numFmtId="0" fontId="16" fillId="0" borderId="0" xfId="0" applyNumberFormat="1" applyFont="1" applyBorder="1" applyAlignment="1">
      <alignment horizontal="right" wrapText="1" indent="1"/>
    </xf>
    <xf numFmtId="0" fontId="16" fillId="0" borderId="0" xfId="0" applyFont="1" applyBorder="1" applyAlignment="1">
      <alignment horizontal="right" wrapText="1" indent="1"/>
    </xf>
    <xf numFmtId="2" fontId="32" fillId="0" borderId="0" xfId="83" applyNumberFormat="1" applyFont="1"/>
    <xf numFmtId="0" fontId="0" fillId="0" borderId="0" xfId="0" applyFont="1" applyBorder="1"/>
    <xf numFmtId="0" fontId="8" fillId="0" borderId="0" xfId="0" applyFont="1" applyBorder="1"/>
    <xf numFmtId="0" fontId="12" fillId="0" borderId="8" xfId="0" applyFont="1" applyFill="1" applyBorder="1" applyAlignment="1">
      <alignment horizontal="left" wrapText="1"/>
    </xf>
    <xf numFmtId="0" fontId="12" fillId="0" borderId="0" xfId="86" applyFont="1" applyBorder="1" applyAlignment="1">
      <alignment horizontal="right" indent="1"/>
    </xf>
    <xf numFmtId="165" fontId="12" fillId="0" borderId="7" xfId="0" applyNumberFormat="1" applyFont="1" applyBorder="1" applyAlignment="1">
      <alignment horizontal="right" indent="1"/>
    </xf>
    <xf numFmtId="164" fontId="59" fillId="0" borderId="2" xfId="0" applyNumberFormat="1" applyFont="1" applyBorder="1" applyAlignment="1">
      <alignment horizontal="left" wrapText="1"/>
    </xf>
    <xf numFmtId="2" fontId="104" fillId="0" borderId="0" xfId="0" applyNumberFormat="1" applyFont="1" applyBorder="1" applyAlignment="1">
      <alignment horizontal="right" indent="1"/>
    </xf>
    <xf numFmtId="164" fontId="38" fillId="0" borderId="7" xfId="0" applyNumberFormat="1" applyFont="1" applyBorder="1" applyAlignment="1">
      <alignment wrapText="1"/>
    </xf>
    <xf numFmtId="0" fontId="12" fillId="2" borderId="6" xfId="0" applyFont="1" applyFill="1" applyBorder="1" applyAlignment="1">
      <alignment horizontal="right" wrapText="1" indent="1"/>
    </xf>
    <xf numFmtId="165" fontId="0" fillId="0" borderId="0" xfId="0" applyNumberFormat="1" applyBorder="1"/>
    <xf numFmtId="0" fontId="26" fillId="0" borderId="0" xfId="0" applyFont="1" applyBorder="1" applyAlignment="1">
      <alignment vertical="center"/>
    </xf>
    <xf numFmtId="3" fontId="26" fillId="0" borderId="0" xfId="0" applyNumberFormat="1" applyFont="1" applyBorder="1" applyAlignment="1">
      <alignment vertical="center"/>
    </xf>
    <xf numFmtId="165" fontId="103" fillId="0" borderId="0" xfId="0" applyNumberFormat="1" applyFont="1" applyBorder="1"/>
    <xf numFmtId="3" fontId="0" fillId="0" borderId="0" xfId="0" applyNumberFormat="1"/>
    <xf numFmtId="164" fontId="82" fillId="0" borderId="2" xfId="0" applyNumberFormat="1" applyFont="1" applyBorder="1" applyAlignment="1">
      <alignment horizontal="left" wrapText="1"/>
    </xf>
    <xf numFmtId="0" fontId="16" fillId="0" borderId="6" xfId="83" applyFont="1" applyBorder="1" applyAlignment="1">
      <alignment horizontal="right" indent="1"/>
    </xf>
    <xf numFmtId="0" fontId="24" fillId="0" borderId="0" xfId="83" applyFont="1" applyBorder="1" applyAlignment="1">
      <alignment vertical="center"/>
    </xf>
    <xf numFmtId="0" fontId="81" fillId="0" borderId="0" xfId="84" applyFont="1" applyBorder="1" applyAlignment="1">
      <alignment vertical="center"/>
    </xf>
    <xf numFmtId="2" fontId="58" fillId="0" borderId="6" xfId="83" applyNumberFormat="1" applyFont="1" applyBorder="1" applyAlignment="1">
      <alignment horizontal="right" indent="1"/>
    </xf>
    <xf numFmtId="165" fontId="32" fillId="0" borderId="0" xfId="83" applyNumberFormat="1" applyFont="1"/>
    <xf numFmtId="1" fontId="23" fillId="0" borderId="0" xfId="0" applyNumberFormat="1" applyFont="1" applyBorder="1" applyAlignment="1">
      <alignment horizontal="right"/>
    </xf>
    <xf numFmtId="0" fontId="29" fillId="0" borderId="0" xfId="0" applyFont="1" applyBorder="1" applyAlignment="1">
      <alignment horizontal="left"/>
    </xf>
    <xf numFmtId="164" fontId="67" fillId="0" borderId="12" xfId="0" applyNumberFormat="1" applyFont="1" applyBorder="1" applyAlignment="1">
      <alignment horizontal="right" vertical="center"/>
    </xf>
    <xf numFmtId="166" fontId="91" fillId="0" borderId="12" xfId="0" applyNumberFormat="1" applyFont="1" applyBorder="1" applyAlignment="1">
      <alignment horizontal="right"/>
    </xf>
    <xf numFmtId="3" fontId="91" fillId="0" borderId="12" xfId="0" applyNumberFormat="1" applyFont="1" applyBorder="1" applyAlignment="1">
      <alignment horizontal="right"/>
    </xf>
    <xf numFmtId="166" fontId="91" fillId="0" borderId="13" xfId="0" applyNumberFormat="1" applyFont="1" applyBorder="1" applyAlignment="1">
      <alignment horizontal="right"/>
    </xf>
    <xf numFmtId="166" fontId="58" fillId="0" borderId="2" xfId="0" applyNumberFormat="1" applyFont="1" applyBorder="1" applyAlignment="1">
      <alignment horizontal="right"/>
    </xf>
    <xf numFmtId="3" fontId="58" fillId="0" borderId="2" xfId="0" applyNumberFormat="1" applyFont="1" applyBorder="1" applyAlignment="1">
      <alignment horizontal="right"/>
    </xf>
    <xf numFmtId="166" fontId="58" fillId="0" borderId="6" xfId="0" applyNumberFormat="1" applyFont="1" applyBorder="1" applyAlignment="1">
      <alignment horizontal="right"/>
    </xf>
    <xf numFmtId="0" fontId="59" fillId="0" borderId="0" xfId="0" applyFont="1" applyFill="1" applyBorder="1" applyAlignment="1">
      <alignment vertical="center" wrapText="1"/>
    </xf>
    <xf numFmtId="1" fontId="26" fillId="0" borderId="0" xfId="0" applyNumberFormat="1" applyFont="1" applyAlignment="1">
      <alignment vertical="center"/>
    </xf>
    <xf numFmtId="0" fontId="38" fillId="0" borderId="2" xfId="0" applyFont="1" applyBorder="1"/>
    <xf numFmtId="164" fontId="38" fillId="0" borderId="0" xfId="84" applyNumberFormat="1" applyFont="1" applyBorder="1" applyAlignment="1">
      <alignment wrapText="1"/>
    </xf>
    <xf numFmtId="0" fontId="39" fillId="0" borderId="0" xfId="84" applyFont="1" applyBorder="1" applyAlignment="1">
      <alignment wrapText="1"/>
    </xf>
    <xf numFmtId="2" fontId="39" fillId="0" borderId="2" xfId="84" applyNumberFormat="1" applyFont="1" applyBorder="1" applyAlignment="1">
      <alignment horizontal="right" indent="1"/>
    </xf>
    <xf numFmtId="0" fontId="72" fillId="0" borderId="0" xfId="0" applyFont="1" applyBorder="1"/>
    <xf numFmtId="165" fontId="82" fillId="0" borderId="0" xfId="0" applyNumberFormat="1" applyFont="1" applyBorder="1" applyAlignment="1">
      <alignment horizontal="right" indent="1"/>
    </xf>
    <xf numFmtId="165" fontId="82" fillId="0" borderId="2" xfId="0" applyNumberFormat="1" applyFont="1" applyBorder="1" applyAlignment="1">
      <alignment horizontal="right" indent="1"/>
    </xf>
    <xf numFmtId="165" fontId="82" fillId="0" borderId="6" xfId="0" applyNumberFormat="1" applyFont="1" applyBorder="1" applyAlignment="1">
      <alignment horizontal="right" indent="1"/>
    </xf>
    <xf numFmtId="165" fontId="16" fillId="0" borderId="0" xfId="0" applyNumberFormat="1" applyFont="1" applyBorder="1" applyAlignment="1">
      <alignment horizontal="right" wrapText="1" indent="1"/>
    </xf>
    <xf numFmtId="0" fontId="12" fillId="4" borderId="22" xfId="83" applyFont="1" applyFill="1" applyBorder="1" applyAlignment="1">
      <alignment vertical="center" wrapText="1"/>
    </xf>
    <xf numFmtId="0" fontId="12" fillId="0" borderId="0" xfId="0" applyNumberFormat="1" applyFont="1" applyBorder="1" applyAlignment="1">
      <alignment horizontal="right" wrapText="1" indent="1"/>
    </xf>
    <xf numFmtId="0" fontId="12" fillId="2" borderId="0" xfId="0" applyFont="1" applyFill="1" applyBorder="1" applyAlignment="1">
      <alignment horizontal="right" wrapText="1" indent="1"/>
    </xf>
    <xf numFmtId="165" fontId="104" fillId="0" borderId="6" xfId="0" applyNumberFormat="1" applyFont="1" applyBorder="1" applyAlignment="1">
      <alignment horizontal="right" wrapText="1"/>
    </xf>
    <xf numFmtId="165" fontId="104" fillId="0" borderId="0" xfId="0" applyNumberFormat="1" applyFont="1" applyAlignment="1">
      <alignment horizontal="right" wrapText="1"/>
    </xf>
    <xf numFmtId="165" fontId="104" fillId="0" borderId="13" xfId="0" applyNumberFormat="1" applyFont="1" applyBorder="1" applyAlignment="1">
      <alignment horizontal="right" wrapText="1"/>
    </xf>
    <xf numFmtId="166" fontId="12" fillId="0" borderId="0" xfId="0" applyNumberFormat="1" applyFont="1" applyFill="1" applyBorder="1" applyAlignment="1">
      <alignment horizontal="right" indent="1"/>
    </xf>
    <xf numFmtId="164" fontId="12" fillId="0" borderId="6" xfId="83" applyNumberFormat="1" applyFont="1" applyFill="1" applyBorder="1" applyAlignment="1">
      <alignment horizontal="left"/>
    </xf>
    <xf numFmtId="166" fontId="110" fillId="0" borderId="0" xfId="0" applyNumberFormat="1" applyFont="1" applyBorder="1" applyAlignment="1">
      <alignment horizontal="right" indent="1"/>
    </xf>
    <xf numFmtId="166" fontId="58" fillId="0" borderId="0" xfId="0" applyNumberFormat="1" applyFont="1" applyBorder="1" applyAlignment="1">
      <alignment horizontal="right" indent="1"/>
    </xf>
    <xf numFmtId="2" fontId="18" fillId="0" borderId="0" xfId="0" applyNumberFormat="1" applyFont="1"/>
    <xf numFmtId="0" fontId="97" fillId="0" borderId="0" xfId="90" applyFont="1"/>
    <xf numFmtId="0" fontId="12" fillId="0" borderId="2" xfId="0" applyNumberFormat="1" applyFont="1" applyBorder="1" applyAlignment="1">
      <alignment horizontal="right" wrapText="1"/>
    </xf>
    <xf numFmtId="0" fontId="16" fillId="0" borderId="2" xfId="0" applyNumberFormat="1" applyFont="1" applyBorder="1" applyAlignment="1">
      <alignment horizontal="right" wrapText="1"/>
    </xf>
    <xf numFmtId="165" fontId="12" fillId="0" borderId="0" xfId="0" applyNumberFormat="1" applyFont="1" applyBorder="1" applyAlignment="1">
      <alignment horizontal="right" wrapText="1" indent="1"/>
    </xf>
    <xf numFmtId="165" fontId="17" fillId="0" borderId="0" xfId="83" applyNumberFormat="1" applyFont="1" applyBorder="1"/>
    <xf numFmtId="0" fontId="88" fillId="48" borderId="3" xfId="84" applyFont="1" applyFill="1" applyBorder="1" applyAlignment="1">
      <alignment vertical="center"/>
    </xf>
    <xf numFmtId="0" fontId="82" fillId="48" borderId="0" xfId="84" applyFont="1" applyFill="1" applyBorder="1" applyAlignment="1">
      <alignment horizontal="center" vertical="center" wrapText="1"/>
    </xf>
    <xf numFmtId="0" fontId="83" fillId="48" borderId="0" xfId="84" applyFont="1" applyFill="1" applyBorder="1" applyAlignment="1">
      <alignment horizontal="center" vertical="center" wrapText="1"/>
    </xf>
    <xf numFmtId="0" fontId="82" fillId="48" borderId="1" xfId="84" applyFont="1" applyFill="1" applyBorder="1" applyAlignment="1">
      <alignment horizontal="center" vertical="center" wrapText="1"/>
    </xf>
    <xf numFmtId="0" fontId="82" fillId="48" borderId="29" xfId="84" applyFont="1" applyFill="1" applyBorder="1" applyAlignment="1">
      <alignment horizontal="center" vertical="center" wrapText="1"/>
    </xf>
    <xf numFmtId="165" fontId="104" fillId="0" borderId="6" xfId="0" applyNumberFormat="1" applyFont="1" applyBorder="1" applyAlignment="1">
      <alignment wrapText="1"/>
    </xf>
    <xf numFmtId="0" fontId="116" fillId="0" borderId="6" xfId="0" applyFont="1" applyBorder="1" applyAlignment="1">
      <alignment wrapText="1"/>
    </xf>
    <xf numFmtId="0" fontId="17" fillId="0" borderId="0" xfId="84" applyFont="1" applyBorder="1"/>
    <xf numFmtId="165" fontId="17" fillId="0" borderId="0" xfId="84" applyNumberFormat="1" applyFont="1" applyBorder="1"/>
    <xf numFmtId="0" fontId="10" fillId="0" borderId="0" xfId="58" applyBorder="1" applyAlignment="1" applyProtection="1">
      <alignment horizontal="lef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wrapText="1"/>
    </xf>
    <xf numFmtId="0" fontId="53" fillId="2" borderId="0" xfId="91" applyFont="1" applyFill="1" applyBorder="1" applyAlignment="1">
      <alignment horizontal="center" vertical="center"/>
    </xf>
    <xf numFmtId="0" fontId="12" fillId="0" borderId="0" xfId="0" applyNumberFormat="1" applyFont="1" applyBorder="1" applyAlignment="1">
      <alignment horizontal="center" vertical="center" wrapText="1"/>
    </xf>
    <xf numFmtId="2" fontId="16" fillId="0" borderId="2" xfId="83" applyNumberFormat="1" applyFont="1" applyFill="1" applyBorder="1" applyAlignment="1">
      <alignment horizontal="right"/>
    </xf>
    <xf numFmtId="0" fontId="95" fillId="0" borderId="0" xfId="0" applyFont="1" applyFill="1" applyBorder="1"/>
    <xf numFmtId="0" fontId="95" fillId="0" borderId="0" xfId="0" applyFont="1" applyFill="1"/>
    <xf numFmtId="0" fontId="0" fillId="49" borderId="0" xfId="0" applyFill="1"/>
    <xf numFmtId="0" fontId="0" fillId="49" borderId="0" xfId="0" applyFill="1" applyAlignment="1">
      <alignment horizontal="center" vertical="center"/>
    </xf>
    <xf numFmtId="49" fontId="12" fillId="0" borderId="1" xfId="83" applyNumberFormat="1" applyFont="1" applyFill="1" applyBorder="1" applyAlignment="1">
      <alignment horizontal="left"/>
    </xf>
    <xf numFmtId="49" fontId="12" fillId="0" borderId="1" xfId="83" applyNumberFormat="1" applyFont="1" applyFill="1" applyBorder="1"/>
    <xf numFmtId="49" fontId="12" fillId="0" borderId="0" xfId="83" applyNumberFormat="1" applyFont="1" applyBorder="1" applyAlignment="1">
      <alignment horizontal="left"/>
    </xf>
    <xf numFmtId="49" fontId="12" fillId="0" borderId="0" xfId="83" applyNumberFormat="1" applyFont="1" applyFill="1" applyBorder="1" applyAlignment="1">
      <alignment horizontal="left"/>
    </xf>
    <xf numFmtId="49" fontId="12" fillId="0" borderId="1" xfId="83" applyNumberFormat="1" applyFont="1" applyBorder="1" applyAlignment="1">
      <alignment horizontal="left"/>
    </xf>
    <xf numFmtId="49" fontId="12" fillId="0" borderId="1" xfId="79" applyNumberFormat="1" applyFont="1" applyFill="1" applyBorder="1" applyAlignment="1">
      <alignment horizontal="center"/>
    </xf>
    <xf numFmtId="49" fontId="58" fillId="0" borderId="0" xfId="83" applyNumberFormat="1" applyFont="1" applyFill="1" applyBorder="1" applyAlignment="1">
      <alignment horizontal="left"/>
    </xf>
    <xf numFmtId="49" fontId="38" fillId="0" borderId="8" xfId="0" applyNumberFormat="1" applyFont="1" applyBorder="1" applyAlignment="1">
      <alignment horizontal="left" wrapText="1"/>
    </xf>
    <xf numFmtId="0" fontId="39" fillId="48" borderId="29" xfId="84" applyFont="1" applyFill="1" applyBorder="1" applyAlignment="1">
      <alignment horizontal="center" vertical="center" wrapText="1"/>
    </xf>
    <xf numFmtId="0" fontId="82" fillId="48" borderId="12" xfId="84" applyFont="1" applyFill="1" applyBorder="1" applyAlignment="1">
      <alignment horizontal="center" vertical="center" wrapText="1"/>
    </xf>
    <xf numFmtId="0" fontId="38" fillId="48" borderId="12" xfId="84" applyFont="1" applyFill="1" applyBorder="1" applyAlignment="1">
      <alignment horizontal="center" vertical="center" wrapText="1"/>
    </xf>
    <xf numFmtId="49" fontId="59" fillId="0" borderId="8" xfId="0" applyNumberFormat="1" applyFont="1" applyBorder="1" applyAlignment="1">
      <alignment horizontal="left" wrapText="1"/>
    </xf>
    <xf numFmtId="49" fontId="12" fillId="0" borderId="0" xfId="86" applyNumberFormat="1" applyFont="1" applyBorder="1" applyAlignment="1"/>
    <xf numFmtId="49" fontId="12" fillId="0" borderId="0" xfId="86" applyNumberFormat="1" applyFont="1" applyBorder="1" applyAlignment="1">
      <alignment horizontal="left"/>
    </xf>
    <xf numFmtId="49" fontId="38" fillId="0" borderId="0" xfId="0" applyNumberFormat="1" applyFont="1" applyBorder="1" applyAlignment="1">
      <alignment horizontal="left"/>
    </xf>
    <xf numFmtId="49" fontId="0" fillId="0" borderId="0" xfId="0" applyNumberFormat="1"/>
    <xf numFmtId="49" fontId="0" fillId="0" borderId="0" xfId="0" applyNumberFormat="1" applyBorder="1"/>
    <xf numFmtId="2" fontId="38" fillId="0" borderId="0" xfId="0" applyNumberFormat="1" applyFont="1" applyBorder="1" applyAlignment="1">
      <alignment horizontal="right" indent="1"/>
    </xf>
    <xf numFmtId="4" fontId="12" fillId="2" borderId="0" xfId="0" applyNumberFormat="1" applyFont="1" applyFill="1" applyBorder="1" applyAlignment="1">
      <alignment horizontal="right" indent="1"/>
    </xf>
    <xf numFmtId="165" fontId="12" fillId="0" borderId="6" xfId="0" applyNumberFormat="1" applyFont="1" applyFill="1" applyBorder="1" applyAlignment="1">
      <alignment horizontal="right" indent="1"/>
    </xf>
    <xf numFmtId="49" fontId="82" fillId="0" borderId="0" xfId="0" applyNumberFormat="1" applyFont="1" applyBorder="1" applyAlignment="1">
      <alignment wrapText="1"/>
    </xf>
    <xf numFmtId="49" fontId="12" fillId="0" borderId="0" xfId="0" applyNumberFormat="1" applyFont="1" applyBorder="1" applyAlignment="1">
      <alignment horizontal="right" wrapText="1" indent="1"/>
    </xf>
    <xf numFmtId="49" fontId="38" fillId="0" borderId="0" xfId="0" applyNumberFormat="1" applyFont="1" applyBorder="1" applyAlignment="1">
      <alignment wrapText="1"/>
    </xf>
    <xf numFmtId="49" fontId="38" fillId="0" borderId="0" xfId="0" applyNumberFormat="1" applyFont="1" applyBorder="1" applyAlignment="1">
      <alignment vertical="center"/>
    </xf>
    <xf numFmtId="49" fontId="59" fillId="0" borderId="8" xfId="0" applyNumberFormat="1" applyFont="1" applyBorder="1" applyAlignment="1">
      <alignment horizontal="left" vertical="center"/>
    </xf>
    <xf numFmtId="0" fontId="12" fillId="50" borderId="0" xfId="0" applyFont="1" applyFill="1" applyAlignment="1">
      <alignment horizontal="left" vertical="center" indent="1"/>
    </xf>
    <xf numFmtId="0" fontId="119" fillId="50" borderId="0" xfId="58" applyFont="1" applyFill="1" applyAlignment="1" applyProtection="1">
      <alignment wrapText="1"/>
    </xf>
    <xf numFmtId="0" fontId="12" fillId="50" borderId="0" xfId="0" applyFont="1" applyFill="1" applyAlignment="1"/>
    <xf numFmtId="0" fontId="12" fillId="50" borderId="0" xfId="0" applyFont="1" applyFill="1" applyAlignment="1">
      <alignment horizontal="left" vertical="center"/>
    </xf>
    <xf numFmtId="0" fontId="119" fillId="50" borderId="0" xfId="58" applyFont="1" applyFill="1" applyAlignment="1" applyProtection="1">
      <alignment horizontal="left" vertical="center" wrapText="1"/>
    </xf>
    <xf numFmtId="0" fontId="12" fillId="50" borderId="0" xfId="0" applyFont="1" applyFill="1" applyAlignment="1">
      <alignment horizontal="left" vertical="center" wrapText="1" indent="1"/>
    </xf>
    <xf numFmtId="0" fontId="15" fillId="50" borderId="0" xfId="58" applyFont="1" applyFill="1" applyAlignment="1" applyProtection="1">
      <alignment wrapText="1"/>
    </xf>
    <xf numFmtId="0" fontId="120" fillId="50" borderId="0" xfId="0" applyFont="1" applyFill="1" applyAlignment="1">
      <alignment wrapText="1"/>
    </xf>
    <xf numFmtId="0" fontId="99" fillId="49" borderId="0" xfId="0" applyFont="1" applyFill="1" applyBorder="1" applyAlignment="1">
      <alignment vertical="top" textRotation="90"/>
    </xf>
    <xf numFmtId="0" fontId="82" fillId="49" borderId="0" xfId="0" applyFont="1" applyFill="1"/>
    <xf numFmtId="0" fontId="82" fillId="49" borderId="0" xfId="0" applyFont="1" applyFill="1" applyAlignment="1"/>
    <xf numFmtId="0" fontId="38" fillId="49" borderId="0" xfId="0" applyFont="1" applyFill="1" applyAlignment="1">
      <alignment horizontal="left"/>
    </xf>
    <xf numFmtId="0" fontId="38" fillId="49" borderId="0" xfId="0" applyFont="1" applyFill="1" applyAlignment="1"/>
    <xf numFmtId="0" fontId="12" fillId="0" borderId="0" xfId="0" applyFont="1"/>
    <xf numFmtId="0" fontId="121" fillId="0" borderId="0" xfId="0" applyFont="1"/>
    <xf numFmtId="0" fontId="12" fillId="49" borderId="0" xfId="0" applyFont="1" applyFill="1"/>
    <xf numFmtId="0" fontId="23" fillId="4" borderId="32" xfId="0" applyFont="1" applyFill="1" applyBorder="1" applyAlignment="1">
      <alignment horizontal="center" vertical="center" textRotation="90"/>
    </xf>
    <xf numFmtId="0" fontId="16" fillId="0" borderId="12" xfId="0" applyFont="1" applyFill="1" applyBorder="1" applyAlignment="1"/>
    <xf numFmtId="0" fontId="38" fillId="0" borderId="2" xfId="0" applyFont="1" applyBorder="1" applyAlignment="1"/>
    <xf numFmtId="1" fontId="38" fillId="0" borderId="2" xfId="0" applyNumberFormat="1" applyFont="1" applyBorder="1" applyAlignment="1"/>
    <xf numFmtId="0" fontId="104" fillId="0" borderId="6" xfId="0" applyFont="1" applyBorder="1" applyAlignment="1"/>
    <xf numFmtId="0" fontId="12" fillId="0" borderId="2" xfId="0" applyFont="1" applyBorder="1" applyAlignment="1">
      <alignment wrapText="1"/>
    </xf>
    <xf numFmtId="0" fontId="16" fillId="0" borderId="2" xfId="0" applyNumberFormat="1" applyFont="1" applyBorder="1" applyAlignment="1">
      <alignment wrapText="1"/>
    </xf>
    <xf numFmtId="0" fontId="16" fillId="0" borderId="6" xfId="0" applyNumberFormat="1" applyFont="1" applyBorder="1" applyAlignment="1">
      <alignment wrapText="1"/>
    </xf>
    <xf numFmtId="0" fontId="12" fillId="0" borderId="2" xfId="0" applyNumberFormat="1" applyFont="1" applyBorder="1" applyAlignment="1">
      <alignment wrapText="1"/>
    </xf>
    <xf numFmtId="0" fontId="12" fillId="0" borderId="6" xfId="0" applyNumberFormat="1" applyFont="1" applyBorder="1" applyAlignment="1">
      <alignment wrapText="1"/>
    </xf>
    <xf numFmtId="0" fontId="12" fillId="0" borderId="2" xfId="0" applyNumberFormat="1" applyFont="1" applyFill="1" applyBorder="1" applyAlignment="1">
      <alignment wrapText="1"/>
    </xf>
    <xf numFmtId="0" fontId="12" fillId="0" borderId="6" xfId="0" applyNumberFormat="1" applyFont="1" applyFill="1" applyBorder="1" applyAlignment="1">
      <alignment wrapText="1"/>
    </xf>
    <xf numFmtId="0" fontId="16" fillId="2" borderId="2" xfId="0" applyFont="1" applyFill="1" applyBorder="1" applyAlignment="1">
      <alignment wrapText="1"/>
    </xf>
    <xf numFmtId="0" fontId="16" fillId="2" borderId="6" xfId="0" applyFont="1" applyFill="1" applyBorder="1" applyAlignment="1">
      <alignment wrapText="1"/>
    </xf>
    <xf numFmtId="0" fontId="108" fillId="0" borderId="2" xfId="0" applyNumberFormat="1" applyFont="1" applyBorder="1" applyAlignment="1"/>
    <xf numFmtId="1" fontId="16" fillId="2" borderId="2" xfId="0" applyNumberFormat="1" applyFont="1" applyFill="1" applyBorder="1" applyAlignment="1">
      <alignment wrapText="1"/>
    </xf>
    <xf numFmtId="1" fontId="16" fillId="2" borderId="6" xfId="0" applyNumberFormat="1" applyFont="1" applyFill="1" applyBorder="1" applyAlignment="1">
      <alignment wrapText="1"/>
    </xf>
    <xf numFmtId="1" fontId="12" fillId="2" borderId="2" xfId="0" applyNumberFormat="1" applyFont="1" applyFill="1" applyBorder="1" applyAlignment="1">
      <alignment wrapText="1"/>
    </xf>
    <xf numFmtId="0" fontId="12" fillId="2" borderId="2" xfId="0" applyFont="1" applyFill="1" applyBorder="1" applyAlignment="1">
      <alignment wrapText="1"/>
    </xf>
    <xf numFmtId="0" fontId="12" fillId="2" borderId="6" xfId="0" applyFont="1" applyFill="1" applyBorder="1" applyAlignment="1">
      <alignment wrapText="1"/>
    </xf>
    <xf numFmtId="3" fontId="53" fillId="2" borderId="2" xfId="91" applyNumberFormat="1" applyFont="1" applyFill="1" applyBorder="1" applyAlignment="1"/>
    <xf numFmtId="0" fontId="12" fillId="2" borderId="6" xfId="0" applyFont="1" applyFill="1" applyBorder="1" applyAlignment="1">
      <alignment horizontal="right" wrapText="1"/>
    </xf>
    <xf numFmtId="1" fontId="16" fillId="0" borderId="2" xfId="0" applyNumberFormat="1" applyFont="1" applyBorder="1" applyAlignment="1">
      <alignment horizontal="right" wrapText="1"/>
    </xf>
    <xf numFmtId="165" fontId="16" fillId="0" borderId="2" xfId="0" applyNumberFormat="1" applyFont="1" applyBorder="1" applyAlignment="1">
      <alignment horizontal="right" wrapText="1"/>
    </xf>
    <xf numFmtId="1" fontId="16" fillId="0" borderId="12" xfId="0" applyNumberFormat="1" applyFont="1" applyBorder="1" applyAlignment="1">
      <alignment horizontal="right" wrapText="1"/>
    </xf>
    <xf numFmtId="165" fontId="16" fillId="0" borderId="12" xfId="0" applyNumberFormat="1" applyFont="1" applyBorder="1" applyAlignment="1">
      <alignment horizontal="right" wrapText="1"/>
    </xf>
    <xf numFmtId="1" fontId="16" fillId="0" borderId="13" xfId="0" applyNumberFormat="1" applyFont="1" applyBorder="1" applyAlignment="1">
      <alignment horizontal="right" wrapText="1"/>
    </xf>
    <xf numFmtId="1" fontId="12" fillId="0" borderId="2" xfId="0" applyNumberFormat="1" applyFont="1" applyBorder="1" applyAlignment="1">
      <alignment horizontal="right" wrapText="1"/>
    </xf>
    <xf numFmtId="165" fontId="12" fillId="0" borderId="2" xfId="0" applyNumberFormat="1" applyFont="1" applyBorder="1" applyAlignment="1">
      <alignment horizontal="right" wrapText="1"/>
    </xf>
    <xf numFmtId="1" fontId="16" fillId="0" borderId="6" xfId="0" applyNumberFormat="1" applyFont="1" applyBorder="1" applyAlignment="1">
      <alignment horizontal="right" wrapText="1"/>
    </xf>
    <xf numFmtId="1" fontId="12" fillId="0" borderId="6" xfId="0" applyNumberFormat="1" applyFont="1" applyBorder="1" applyAlignment="1">
      <alignment horizontal="right" wrapText="1"/>
    </xf>
    <xf numFmtId="0" fontId="38" fillId="0" borderId="6" xfId="0" applyFont="1" applyBorder="1"/>
    <xf numFmtId="1" fontId="38" fillId="0" borderId="2" xfId="0" applyNumberFormat="1" applyFont="1" applyBorder="1"/>
    <xf numFmtId="1" fontId="16" fillId="0" borderId="12" xfId="0" applyNumberFormat="1" applyFont="1" applyFill="1" applyBorder="1" applyAlignment="1">
      <alignment horizontal="right" wrapText="1"/>
    </xf>
    <xf numFmtId="1" fontId="16" fillId="0" borderId="12" xfId="0" applyNumberFormat="1" applyFont="1" applyFill="1" applyBorder="1" applyAlignment="1">
      <alignment wrapText="1"/>
    </xf>
    <xf numFmtId="1" fontId="16" fillId="0" borderId="13" xfId="0" applyNumberFormat="1" applyFont="1" applyFill="1" applyBorder="1" applyAlignment="1">
      <alignment wrapText="1"/>
    </xf>
    <xf numFmtId="1" fontId="16" fillId="0" borderId="2" xfId="0" applyNumberFormat="1" applyFont="1" applyFill="1" applyBorder="1" applyAlignment="1">
      <alignment wrapText="1"/>
    </xf>
    <xf numFmtId="1" fontId="12" fillId="0" borderId="2" xfId="0" applyNumberFormat="1" applyFont="1" applyFill="1" applyBorder="1" applyAlignment="1">
      <alignment horizontal="right" wrapText="1"/>
    </xf>
    <xf numFmtId="1" fontId="16" fillId="0" borderId="2" xfId="0" applyNumberFormat="1" applyFont="1" applyFill="1" applyBorder="1" applyAlignment="1">
      <alignment horizontal="right" wrapText="1"/>
    </xf>
    <xf numFmtId="0" fontId="38" fillId="0" borderId="2" xfId="0" applyFont="1" applyFill="1" applyBorder="1"/>
    <xf numFmtId="0" fontId="38" fillId="0" borderId="0" xfId="0" applyFont="1"/>
    <xf numFmtId="164" fontId="16" fillId="51" borderId="1" xfId="0" applyNumberFormat="1" applyFont="1" applyFill="1" applyBorder="1" applyAlignment="1">
      <alignment horizontal="left" vertical="center"/>
    </xf>
    <xf numFmtId="166" fontId="91" fillId="51" borderId="2" xfId="0" applyNumberFormat="1" applyFont="1" applyFill="1" applyBorder="1" applyAlignment="1">
      <alignment horizontal="right"/>
    </xf>
    <xf numFmtId="3" fontId="91" fillId="51" borderId="2" xfId="0" applyNumberFormat="1" applyFont="1" applyFill="1" applyBorder="1" applyAlignment="1">
      <alignment horizontal="right"/>
    </xf>
    <xf numFmtId="166" fontId="91" fillId="51" borderId="6" xfId="0" applyNumberFormat="1" applyFont="1" applyFill="1" applyBorder="1" applyAlignment="1">
      <alignment horizontal="right"/>
    </xf>
    <xf numFmtId="164" fontId="16" fillId="51" borderId="0" xfId="0" applyNumberFormat="1" applyFont="1" applyFill="1" applyBorder="1" applyAlignment="1">
      <alignment horizontal="left" vertical="center"/>
    </xf>
    <xf numFmtId="164" fontId="16" fillId="51" borderId="0" xfId="0" applyNumberFormat="1" applyFont="1" applyFill="1" applyBorder="1" applyAlignment="1">
      <alignment horizontal="left"/>
    </xf>
    <xf numFmtId="164" fontId="16" fillId="51" borderId="1" xfId="0" applyNumberFormat="1" applyFont="1" applyFill="1" applyBorder="1" applyAlignment="1">
      <alignment horizontal="left"/>
    </xf>
    <xf numFmtId="0" fontId="38" fillId="0" borderId="0" xfId="0" applyFont="1" applyBorder="1" applyAlignment="1">
      <alignment vertical="center"/>
    </xf>
    <xf numFmtId="164" fontId="59" fillId="0" borderId="7" xfId="0" applyNumberFormat="1" applyFont="1" applyBorder="1" applyAlignment="1">
      <alignment horizontal="left" vertical="center"/>
    </xf>
    <xf numFmtId="0" fontId="38" fillId="0" borderId="0" xfId="0" applyFont="1" applyBorder="1" applyAlignment="1">
      <alignment wrapText="1"/>
    </xf>
    <xf numFmtId="3" fontId="38" fillId="0" borderId="0" xfId="0" applyNumberFormat="1" applyFont="1"/>
    <xf numFmtId="0" fontId="157" fillId="0" borderId="0" xfId="0" applyFont="1"/>
    <xf numFmtId="3" fontId="12" fillId="0" borderId="0" xfId="83" applyNumberFormat="1" applyFont="1" applyFill="1" applyBorder="1" applyAlignment="1">
      <alignment horizontal="right"/>
    </xf>
    <xf numFmtId="164" fontId="59" fillId="0" borderId="0" xfId="0" applyNumberFormat="1" applyFont="1" applyAlignment="1">
      <alignment horizontal="left" indent="2"/>
    </xf>
    <xf numFmtId="2" fontId="104" fillId="0" borderId="12" xfId="0" applyNumberFormat="1" applyFont="1" applyBorder="1" applyAlignment="1">
      <alignment horizontal="right" wrapText="1"/>
    </xf>
    <xf numFmtId="2" fontId="104" fillId="0" borderId="2" xfId="0" applyNumberFormat="1" applyFont="1" applyBorder="1" applyAlignment="1">
      <alignment horizontal="right" wrapText="1"/>
    </xf>
    <xf numFmtId="2" fontId="104" fillId="0" borderId="6" xfId="0" applyNumberFormat="1" applyFont="1" applyBorder="1" applyAlignment="1">
      <alignment horizontal="right" wrapText="1"/>
    </xf>
    <xf numFmtId="2" fontId="104" fillId="0" borderId="2" xfId="0" applyNumberFormat="1" applyFont="1" applyBorder="1" applyAlignment="1">
      <alignment wrapText="1"/>
    </xf>
    <xf numFmtId="2" fontId="38" fillId="0" borderId="2" xfId="0" applyNumberFormat="1" applyFont="1" applyBorder="1"/>
    <xf numFmtId="164" fontId="67" fillId="0" borderId="0" xfId="0" applyNumberFormat="1" applyFont="1" applyBorder="1" applyAlignment="1">
      <alignment horizontal="left"/>
    </xf>
    <xf numFmtId="164" fontId="59" fillId="0" borderId="0" xfId="0" applyNumberFormat="1" applyFont="1" applyBorder="1" applyAlignment="1">
      <alignment horizontal="left" indent="2"/>
    </xf>
    <xf numFmtId="2" fontId="12" fillId="0" borderId="2" xfId="83" applyNumberFormat="1" applyFont="1" applyBorder="1" applyAlignment="1"/>
    <xf numFmtId="2" fontId="12" fillId="0" borderId="6" xfId="83" applyNumberFormat="1" applyFont="1" applyBorder="1" applyAlignment="1"/>
    <xf numFmtId="165" fontId="16" fillId="0" borderId="2" xfId="83" applyNumberFormat="1" applyFont="1" applyBorder="1" applyAlignment="1"/>
    <xf numFmtId="165" fontId="16" fillId="0" borderId="6" xfId="83" applyNumberFormat="1" applyFont="1" applyBorder="1" applyAlignment="1"/>
    <xf numFmtId="165" fontId="111" fillId="0" borderId="2" xfId="0" applyNumberFormat="1" applyFont="1" applyBorder="1" applyAlignment="1"/>
    <xf numFmtId="165" fontId="16" fillId="0" borderId="6" xfId="0" applyNumberFormat="1" applyFont="1" applyFill="1" applyBorder="1" applyAlignment="1"/>
    <xf numFmtId="165" fontId="16" fillId="0" borderId="2" xfId="0" applyNumberFormat="1" applyFont="1" applyFill="1" applyBorder="1" applyAlignment="1"/>
    <xf numFmtId="2" fontId="12" fillId="0" borderId="6" xfId="0" applyNumberFormat="1" applyFont="1" applyFill="1" applyBorder="1" applyAlignment="1"/>
    <xf numFmtId="2" fontId="12" fillId="0" borderId="2" xfId="0" applyNumberFormat="1" applyFont="1" applyFill="1" applyBorder="1" applyAlignment="1"/>
    <xf numFmtId="165" fontId="104" fillId="0" borderId="2" xfId="0" applyNumberFormat="1" applyFont="1" applyBorder="1" applyAlignment="1"/>
    <xf numFmtId="2" fontId="104" fillId="0" borderId="2" xfId="0" applyNumberFormat="1" applyFont="1" applyBorder="1" applyAlignment="1"/>
    <xf numFmtId="165" fontId="12" fillId="0" borderId="9" xfId="0" applyNumberFormat="1" applyFont="1" applyBorder="1" applyAlignment="1">
      <alignment horizontal="right" indent="1"/>
    </xf>
    <xf numFmtId="165" fontId="12" fillId="0" borderId="7" xfId="0" applyNumberFormat="1" applyFont="1" applyBorder="1" applyAlignment="1"/>
    <xf numFmtId="165" fontId="12" fillId="0" borderId="2" xfId="0" applyNumberFormat="1" applyFont="1" applyBorder="1" applyAlignment="1"/>
    <xf numFmtId="165" fontId="12" fillId="0" borderId="6" xfId="0" applyNumberFormat="1" applyFont="1" applyBorder="1" applyAlignment="1"/>
    <xf numFmtId="0" fontId="12" fillId="4" borderId="10" xfId="0" applyFont="1" applyFill="1" applyBorder="1" applyAlignment="1">
      <alignment horizontal="center" vertical="center" wrapText="1"/>
    </xf>
    <xf numFmtId="0" fontId="72" fillId="48" borderId="28" xfId="84" applyFont="1" applyFill="1" applyBorder="1" applyAlignment="1">
      <alignment horizontal="center" vertical="center" wrapText="1"/>
    </xf>
    <xf numFmtId="170" fontId="94" fillId="0" borderId="0" xfId="80" applyNumberFormat="1" applyFont="1" applyBorder="1" applyAlignment="1">
      <alignment horizontal="right"/>
    </xf>
    <xf numFmtId="169" fontId="12" fillId="0" borderId="7" xfId="0" applyNumberFormat="1" applyFont="1" applyFill="1" applyBorder="1" applyAlignment="1"/>
    <xf numFmtId="165" fontId="16" fillId="0" borderId="7" xfId="0" applyNumberFormat="1" applyFont="1" applyFill="1" applyBorder="1" applyAlignment="1">
      <alignment horizontal="right"/>
    </xf>
    <xf numFmtId="165" fontId="16" fillId="0" borderId="9" xfId="0" applyNumberFormat="1" applyFont="1" applyFill="1" applyBorder="1" applyAlignment="1">
      <alignment horizontal="right"/>
    </xf>
    <xf numFmtId="1" fontId="12" fillId="0" borderId="2" xfId="0" applyNumberFormat="1" applyFont="1" applyFill="1" applyBorder="1" applyAlignment="1"/>
    <xf numFmtId="170" fontId="12" fillId="0" borderId="0" xfId="80" applyNumberFormat="1" applyFont="1" applyAlignment="1">
      <alignment horizontal="right"/>
    </xf>
    <xf numFmtId="0" fontId="59" fillId="0" borderId="8" xfId="0" applyFont="1" applyBorder="1" applyAlignment="1">
      <alignment horizontal="left" wrapText="1"/>
    </xf>
    <xf numFmtId="170" fontId="94" fillId="0" borderId="0" xfId="80" applyNumberFormat="1" applyFont="1" applyAlignment="1">
      <alignment horizontal="right"/>
    </xf>
    <xf numFmtId="1" fontId="12" fillId="0" borderId="2" xfId="83" applyNumberFormat="1" applyFont="1" applyFill="1" applyBorder="1" applyAlignment="1"/>
    <xf numFmtId="1" fontId="12" fillId="0" borderId="6" xfId="83" applyNumberFormat="1" applyFont="1" applyFill="1" applyBorder="1" applyAlignment="1"/>
    <xf numFmtId="166" fontId="12" fillId="0" borderId="2" xfId="83" applyNumberFormat="1" applyFont="1" applyFill="1" applyBorder="1" applyAlignment="1"/>
    <xf numFmtId="166" fontId="12" fillId="0" borderId="6" xfId="83" applyNumberFormat="1" applyFont="1" applyFill="1" applyBorder="1" applyAlignment="1"/>
    <xf numFmtId="165" fontId="12" fillId="0" borderId="2" xfId="83" applyNumberFormat="1" applyFont="1" applyFill="1" applyBorder="1" applyAlignment="1"/>
    <xf numFmtId="165" fontId="12" fillId="0" borderId="6" xfId="83" applyNumberFormat="1" applyFont="1" applyFill="1" applyBorder="1" applyAlignment="1"/>
    <xf numFmtId="165" fontId="12" fillId="0" borderId="0" xfId="83" applyNumberFormat="1" applyFont="1" applyFill="1" applyBorder="1" applyAlignment="1"/>
    <xf numFmtId="165" fontId="104" fillId="0" borderId="6" xfId="0" applyNumberFormat="1" applyFont="1" applyBorder="1" applyAlignment="1"/>
    <xf numFmtId="165" fontId="104" fillId="0" borderId="7" xfId="0" applyNumberFormat="1" applyFont="1" applyBorder="1" applyAlignment="1"/>
    <xf numFmtId="165" fontId="104" fillId="0" borderId="9" xfId="0" applyNumberFormat="1" applyFont="1" applyBorder="1" applyAlignment="1"/>
    <xf numFmtId="0" fontId="12" fillId="0" borderId="2" xfId="83" applyFont="1" applyFill="1" applyBorder="1" applyAlignment="1"/>
    <xf numFmtId="168" fontId="38" fillId="0" borderId="2" xfId="0" applyNumberFormat="1" applyFont="1" applyFill="1" applyBorder="1" applyAlignment="1"/>
    <xf numFmtId="0" fontId="38" fillId="3" borderId="2" xfId="0" applyFont="1" applyFill="1" applyBorder="1" applyAlignment="1"/>
    <xf numFmtId="168" fontId="38" fillId="0" borderId="6" xfId="0" applyNumberFormat="1" applyFont="1" applyFill="1" applyBorder="1" applyAlignment="1"/>
    <xf numFmtId="165" fontId="16" fillId="0" borderId="2" xfId="83" applyNumberFormat="1" applyFont="1" applyFill="1" applyBorder="1" applyAlignment="1"/>
    <xf numFmtId="165" fontId="16" fillId="0" borderId="6" xfId="83" applyNumberFormat="1" applyFont="1" applyFill="1" applyBorder="1" applyAlignment="1"/>
    <xf numFmtId="0" fontId="12" fillId="0" borderId="6" xfId="83" applyFont="1" applyFill="1" applyBorder="1" applyAlignment="1"/>
    <xf numFmtId="166" fontId="16" fillId="0" borderId="2" xfId="83" applyNumberFormat="1" applyFont="1" applyFill="1" applyBorder="1" applyAlignment="1"/>
    <xf numFmtId="166" fontId="16" fillId="0" borderId="6" xfId="83" applyNumberFormat="1" applyFont="1" applyFill="1" applyBorder="1" applyAlignment="1"/>
    <xf numFmtId="0" fontId="12" fillId="0" borderId="7" xfId="0" applyFont="1" applyBorder="1" applyAlignment="1"/>
    <xf numFmtId="165" fontId="12" fillId="0" borderId="7" xfId="0" applyNumberFormat="1" applyFont="1" applyBorder="1" applyAlignment="1">
      <alignment horizontal="right"/>
    </xf>
    <xf numFmtId="0" fontId="12" fillId="0" borderId="7" xfId="0" applyFont="1" applyBorder="1" applyAlignment="1">
      <alignment horizontal="right"/>
    </xf>
    <xf numFmtId="164" fontId="12" fillId="0" borderId="0" xfId="0" applyNumberFormat="1" applyFont="1" applyAlignment="1">
      <alignment horizontal="left" indent="2"/>
    </xf>
    <xf numFmtId="164" fontId="16" fillId="0" borderId="0" xfId="0" applyNumberFormat="1" applyFont="1" applyBorder="1" applyAlignment="1">
      <alignment horizontal="left"/>
    </xf>
    <xf numFmtId="165" fontId="12" fillId="0" borderId="0" xfId="91" applyNumberFormat="1" applyFont="1" applyFill="1" applyAlignment="1">
      <alignment horizontal="right" vertical="center"/>
    </xf>
    <xf numFmtId="165" fontId="12" fillId="0" borderId="2" xfId="91" applyNumberFormat="1" applyFont="1" applyFill="1" applyBorder="1" applyAlignment="1">
      <alignment horizontal="right"/>
    </xf>
    <xf numFmtId="165" fontId="12" fillId="0" borderId="2" xfId="91" applyNumberFormat="1" applyFont="1" applyFill="1" applyBorder="1" applyAlignment="1">
      <alignment horizontal="right" vertical="center"/>
    </xf>
    <xf numFmtId="165" fontId="12" fillId="0" borderId="6" xfId="91" applyNumberFormat="1" applyFont="1" applyFill="1" applyBorder="1" applyAlignment="1">
      <alignment horizontal="right"/>
    </xf>
    <xf numFmtId="165" fontId="12" fillId="0" borderId="0" xfId="91" applyNumberFormat="1" applyFont="1" applyFill="1" applyAlignment="1">
      <alignment horizontal="right"/>
    </xf>
    <xf numFmtId="164" fontId="16" fillId="0" borderId="3" xfId="0" applyNumberFormat="1" applyFont="1" applyBorder="1" applyAlignment="1">
      <alignment horizontal="left"/>
    </xf>
    <xf numFmtId="165" fontId="16" fillId="0" borderId="2" xfId="0" applyNumberFormat="1" applyFont="1" applyFill="1" applyBorder="1" applyAlignment="1">
      <alignment horizontal="right"/>
    </xf>
    <xf numFmtId="165" fontId="16" fillId="0" borderId="6" xfId="0" applyNumberFormat="1" applyFont="1" applyFill="1" applyBorder="1" applyAlignment="1">
      <alignment horizontal="right"/>
    </xf>
    <xf numFmtId="0" fontId="71" fillId="0" borderId="0" xfId="0" applyFont="1" applyBorder="1" applyAlignment="1">
      <alignment horizontal="left"/>
    </xf>
    <xf numFmtId="0" fontId="16" fillId="0" borderId="0" xfId="0" applyFont="1" applyBorder="1" applyAlignment="1">
      <alignment horizontal="left"/>
    </xf>
    <xf numFmtId="164" fontId="12" fillId="0" borderId="0" xfId="0" applyNumberFormat="1" applyFont="1" applyBorder="1" applyAlignment="1">
      <alignment horizontal="left" indent="2"/>
    </xf>
    <xf numFmtId="165" fontId="12" fillId="0" borderId="6" xfId="0" applyNumberFormat="1" applyFont="1" applyFill="1" applyBorder="1" applyAlignment="1">
      <alignment horizontal="right"/>
    </xf>
    <xf numFmtId="165" fontId="16" fillId="0" borderId="6" xfId="0" applyNumberFormat="1" applyFont="1" applyFill="1" applyBorder="1" applyAlignment="1">
      <alignment horizontal="right" wrapText="1"/>
    </xf>
    <xf numFmtId="164" fontId="16" fillId="0" borderId="3" xfId="0" applyNumberFormat="1" applyFont="1" applyFill="1" applyBorder="1" applyAlignment="1">
      <alignment horizontal="left"/>
    </xf>
    <xf numFmtId="165" fontId="17" fillId="0" borderId="0" xfId="0" applyNumberFormat="1" applyFont="1" applyFill="1" applyBorder="1"/>
    <xf numFmtId="0" fontId="17" fillId="0" borderId="0" xfId="0" applyFont="1" applyFill="1" applyBorder="1"/>
    <xf numFmtId="0" fontId="17" fillId="0" borderId="0" xfId="0" applyFont="1" applyFill="1"/>
    <xf numFmtId="164" fontId="16" fillId="0" borderId="0" xfId="0" applyNumberFormat="1" applyFont="1" applyFill="1" applyBorder="1" applyAlignment="1">
      <alignment horizontal="left"/>
    </xf>
    <xf numFmtId="0" fontId="95" fillId="0" borderId="0" xfId="0" applyFont="1" applyFill="1" applyBorder="1" applyAlignment="1">
      <alignment wrapText="1"/>
    </xf>
    <xf numFmtId="0" fontId="95" fillId="0" borderId="0" xfId="0" applyFont="1" applyFill="1" applyBorder="1" applyAlignment="1">
      <alignment vertical="top" wrapText="1"/>
    </xf>
    <xf numFmtId="165" fontId="16" fillId="53" borderId="2" xfId="0" applyNumberFormat="1" applyFont="1" applyFill="1" applyBorder="1" applyAlignment="1">
      <alignment horizontal="right" wrapText="1" indent="1"/>
    </xf>
    <xf numFmtId="165" fontId="12" fillId="53" borderId="0" xfId="91" applyNumberFormat="1" applyFont="1" applyFill="1" applyAlignment="1">
      <alignment horizontal="right" vertical="center"/>
    </xf>
    <xf numFmtId="165" fontId="16" fillId="53" borderId="6" xfId="0" applyNumberFormat="1" applyFont="1" applyFill="1" applyBorder="1" applyAlignment="1">
      <alignment horizontal="right" wrapText="1"/>
    </xf>
    <xf numFmtId="165" fontId="16" fillId="53" borderId="6" xfId="0" applyNumberFormat="1" applyFont="1" applyFill="1" applyBorder="1" applyAlignment="1">
      <alignment horizontal="right" wrapText="1" indent="1"/>
    </xf>
    <xf numFmtId="165" fontId="16" fillId="54" borderId="2" xfId="0" applyNumberFormat="1" applyFont="1" applyFill="1" applyBorder="1" applyAlignment="1">
      <alignment horizontal="right" wrapText="1" indent="1"/>
    </xf>
    <xf numFmtId="165" fontId="16" fillId="54" borderId="2" xfId="0" applyNumberFormat="1" applyFont="1" applyFill="1" applyBorder="1" applyAlignment="1">
      <alignment horizontal="right" wrapText="1"/>
    </xf>
    <xf numFmtId="165" fontId="16" fillId="54" borderId="0" xfId="0" applyNumberFormat="1" applyFont="1" applyFill="1" applyBorder="1" applyAlignment="1">
      <alignment horizontal="right" wrapText="1"/>
    </xf>
    <xf numFmtId="165" fontId="12" fillId="54" borderId="6" xfId="91" applyNumberFormat="1" applyFont="1" applyFill="1" applyBorder="1" applyAlignment="1">
      <alignment horizontal="right"/>
    </xf>
    <xf numFmtId="165" fontId="12" fillId="54" borderId="2" xfId="91" applyNumberFormat="1" applyFont="1" applyFill="1" applyBorder="1" applyAlignment="1">
      <alignment horizontal="right"/>
    </xf>
    <xf numFmtId="165" fontId="16" fillId="54" borderId="6" xfId="0" applyNumberFormat="1" applyFont="1" applyFill="1" applyBorder="1" applyAlignment="1">
      <alignment horizontal="right" wrapText="1"/>
    </xf>
    <xf numFmtId="165" fontId="12" fillId="54" borderId="2" xfId="0" applyNumberFormat="1" applyFont="1" applyFill="1" applyBorder="1" applyAlignment="1">
      <alignment horizontal="right" wrapText="1" indent="1"/>
    </xf>
    <xf numFmtId="165" fontId="12" fillId="0" borderId="2" xfId="0" applyNumberFormat="1" applyFont="1" applyBorder="1" applyAlignment="1">
      <alignment horizontal="right"/>
    </xf>
    <xf numFmtId="165" fontId="12" fillId="0" borderId="6" xfId="0" applyNumberFormat="1" applyFont="1" applyBorder="1" applyAlignment="1">
      <alignment horizontal="right" wrapText="1"/>
    </xf>
    <xf numFmtId="165" fontId="12" fillId="0" borderId="7" xfId="0" applyNumberFormat="1" applyFont="1" applyBorder="1" applyAlignment="1">
      <alignment horizontal="right" wrapText="1"/>
    </xf>
    <xf numFmtId="165" fontId="12" fillId="0" borderId="9" xfId="0" applyNumberFormat="1" applyFont="1" applyBorder="1" applyAlignment="1">
      <alignment horizontal="right" wrapText="1"/>
    </xf>
    <xf numFmtId="165" fontId="12" fillId="0" borderId="7" xfId="0" applyNumberFormat="1" applyFont="1" applyFill="1" applyBorder="1" applyAlignment="1">
      <alignment horizontal="right" wrapText="1"/>
    </xf>
    <xf numFmtId="165" fontId="12" fillId="0" borderId="2" xfId="0" applyNumberFormat="1" applyFont="1" applyFill="1" applyBorder="1" applyAlignment="1">
      <alignment horizontal="right" wrapText="1"/>
    </xf>
    <xf numFmtId="0" fontId="12" fillId="4" borderId="19" xfId="83" applyFont="1" applyFill="1" applyBorder="1" applyAlignment="1">
      <alignment horizontal="center" vertical="center" wrapText="1"/>
    </xf>
    <xf numFmtId="0" fontId="12" fillId="4" borderId="22" xfId="83" applyFont="1" applyFill="1" applyBorder="1" applyAlignment="1">
      <alignment horizontal="center" vertical="center" wrapText="1"/>
    </xf>
    <xf numFmtId="165" fontId="12" fillId="0" borderId="6" xfId="0" applyNumberFormat="1" applyFont="1" applyBorder="1" applyAlignment="1">
      <alignment horizontal="right"/>
    </xf>
    <xf numFmtId="165" fontId="59" fillId="0" borderId="7" xfId="0" applyNumberFormat="1" applyFont="1" applyBorder="1" applyAlignment="1">
      <alignment horizontal="right"/>
    </xf>
    <xf numFmtId="165" fontId="16" fillId="0" borderId="2" xfId="0" applyNumberFormat="1" applyFont="1" applyBorder="1" applyAlignment="1">
      <alignment wrapText="1"/>
    </xf>
    <xf numFmtId="165" fontId="16" fillId="0" borderId="6" xfId="0" applyNumberFormat="1" applyFont="1" applyBorder="1" applyAlignment="1">
      <alignment wrapText="1"/>
    </xf>
    <xf numFmtId="0" fontId="12" fillId="4" borderId="3" xfId="83" applyFont="1" applyFill="1" applyBorder="1" applyAlignment="1">
      <alignment horizontal="centerContinuous"/>
    </xf>
    <xf numFmtId="0" fontId="160" fillId="4" borderId="21" xfId="83" applyFont="1" applyFill="1" applyBorder="1" applyAlignment="1">
      <alignment vertical="center" wrapText="1"/>
    </xf>
    <xf numFmtId="0" fontId="160" fillId="4" borderId="19" xfId="83" applyFont="1" applyFill="1" applyBorder="1" applyAlignment="1">
      <alignment horizontal="center" vertical="center" wrapText="1"/>
    </xf>
    <xf numFmtId="0" fontId="160" fillId="4" borderId="22" xfId="83" applyFont="1" applyFill="1" applyBorder="1" applyAlignment="1">
      <alignment horizontal="center" vertical="center" wrapText="1"/>
    </xf>
    <xf numFmtId="0" fontId="160" fillId="0" borderId="1" xfId="83" applyFont="1" applyFill="1" applyBorder="1" applyAlignment="1">
      <alignment horizontal="left"/>
    </xf>
    <xf numFmtId="164" fontId="160" fillId="0" borderId="2" xfId="83" applyNumberFormat="1" applyFont="1" applyFill="1" applyBorder="1"/>
    <xf numFmtId="0" fontId="162" fillId="0" borderId="2" xfId="83" applyFont="1" applyFill="1" applyBorder="1" applyAlignment="1">
      <alignment horizontal="right"/>
    </xf>
    <xf numFmtId="49" fontId="160" fillId="0" borderId="1" xfId="83" applyNumberFormat="1" applyFont="1" applyFill="1" applyBorder="1" applyAlignment="1">
      <alignment horizontal="left"/>
    </xf>
    <xf numFmtId="0" fontId="160" fillId="0" borderId="2" xfId="83" applyFont="1" applyFill="1" applyBorder="1"/>
    <xf numFmtId="1" fontId="12" fillId="0" borderId="7" xfId="0" applyNumberFormat="1" applyFont="1" applyBorder="1" applyAlignment="1">
      <alignment horizontal="right"/>
    </xf>
    <xf numFmtId="1" fontId="12" fillId="0" borderId="9" xfId="0" applyNumberFormat="1" applyFont="1" applyBorder="1" applyAlignment="1">
      <alignment horizontal="right"/>
    </xf>
    <xf numFmtId="165" fontId="16" fillId="0" borderId="6" xfId="0" applyNumberFormat="1" applyFont="1" applyBorder="1" applyAlignment="1">
      <alignment horizontal="right" wrapText="1"/>
    </xf>
    <xf numFmtId="2" fontId="58" fillId="0" borderId="2" xfId="83" applyNumberFormat="1" applyFont="1" applyBorder="1" applyAlignment="1"/>
    <xf numFmtId="2" fontId="58" fillId="0" borderId="6" xfId="83" applyNumberFormat="1" applyFont="1" applyBorder="1" applyAlignment="1"/>
    <xf numFmtId="165" fontId="16" fillId="0" borderId="2" xfId="0" applyNumberFormat="1" applyFont="1" applyBorder="1" applyAlignment="1"/>
    <xf numFmtId="165" fontId="16" fillId="0" borderId="6" xfId="0" applyNumberFormat="1" applyFont="1" applyBorder="1" applyAlignment="1"/>
    <xf numFmtId="2" fontId="104" fillId="0" borderId="6" xfId="0" applyNumberFormat="1" applyFont="1" applyBorder="1" applyAlignment="1"/>
    <xf numFmtId="166" fontId="12" fillId="0" borderId="2" xfId="0" applyNumberFormat="1" applyFont="1" applyFill="1" applyBorder="1" applyAlignment="1"/>
    <xf numFmtId="0" fontId="12" fillId="0" borderId="2" xfId="0" applyNumberFormat="1" applyFont="1" applyFill="1" applyBorder="1" applyAlignment="1"/>
    <xf numFmtId="0" fontId="12" fillId="0" borderId="6" xfId="0" applyNumberFormat="1" applyFont="1" applyFill="1" applyBorder="1" applyAlignment="1"/>
    <xf numFmtId="165" fontId="16" fillId="0" borderId="2" xfId="0" quotePrefix="1" applyNumberFormat="1" applyFont="1" applyFill="1" applyBorder="1" applyAlignment="1"/>
    <xf numFmtId="165" fontId="16" fillId="0" borderId="6" xfId="0" quotePrefix="1" applyNumberFormat="1" applyFont="1" applyFill="1" applyBorder="1" applyAlignment="1"/>
    <xf numFmtId="164" fontId="12" fillId="0" borderId="1" xfId="83" applyNumberFormat="1" applyFont="1" applyFill="1" applyBorder="1" applyAlignment="1">
      <alignment horizontal="right"/>
    </xf>
    <xf numFmtId="164" fontId="12" fillId="0" borderId="0" xfId="83" applyNumberFormat="1" applyFont="1" applyFill="1" applyBorder="1" applyAlignment="1">
      <alignment horizontal="right"/>
    </xf>
    <xf numFmtId="165" fontId="16" fillId="0" borderId="2" xfId="0" applyNumberFormat="1" applyFont="1" applyFill="1" applyBorder="1" applyAlignment="1">
      <alignment wrapText="1"/>
    </xf>
    <xf numFmtId="165" fontId="12" fillId="0" borderId="2" xfId="0" applyNumberFormat="1" applyFont="1" applyFill="1" applyBorder="1" applyAlignment="1">
      <alignment wrapText="1"/>
    </xf>
    <xf numFmtId="1" fontId="12" fillId="0" borderId="2" xfId="0" applyNumberFormat="1" applyFont="1" applyFill="1" applyBorder="1" applyAlignment="1">
      <alignment horizontal="right"/>
    </xf>
    <xf numFmtId="165" fontId="16" fillId="0" borderId="2" xfId="0" applyNumberFormat="1" applyFont="1" applyFill="1" applyBorder="1" applyAlignment="1">
      <alignment horizontal="right" wrapText="1"/>
    </xf>
    <xf numFmtId="165" fontId="16" fillId="0" borderId="0" xfId="0" applyNumberFormat="1" applyFont="1" applyFill="1" applyBorder="1" applyAlignment="1">
      <alignment horizontal="right" wrapText="1"/>
    </xf>
    <xf numFmtId="0" fontId="12" fillId="0" borderId="2" xfId="0" applyFont="1" applyFill="1" applyBorder="1" applyAlignment="1">
      <alignment horizontal="right" wrapText="1"/>
    </xf>
    <xf numFmtId="165" fontId="12" fillId="0" borderId="0" xfId="0" applyNumberFormat="1" applyFont="1" applyFill="1" applyBorder="1" applyAlignment="1">
      <alignment horizontal="right" wrapText="1"/>
    </xf>
    <xf numFmtId="165" fontId="12" fillId="0" borderId="0" xfId="0" applyNumberFormat="1" applyFont="1" applyFill="1" applyBorder="1" applyAlignment="1">
      <alignment horizontal="right"/>
    </xf>
    <xf numFmtId="165" fontId="12" fillId="0" borderId="2" xfId="0" applyNumberFormat="1" applyFont="1" applyBorder="1" applyAlignment="1">
      <alignment wrapText="1"/>
    </xf>
    <xf numFmtId="0" fontId="12" fillId="0" borderId="2" xfId="0" applyFont="1" applyFill="1" applyBorder="1" applyAlignment="1"/>
    <xf numFmtId="165" fontId="12" fillId="0" borderId="2" xfId="0" applyNumberFormat="1" applyFont="1" applyFill="1" applyBorder="1" applyAlignment="1"/>
    <xf numFmtId="165" fontId="12" fillId="0" borderId="7" xfId="0" applyNumberFormat="1" applyFont="1" applyFill="1" applyBorder="1" applyAlignment="1">
      <alignment wrapText="1"/>
    </xf>
    <xf numFmtId="166" fontId="12" fillId="0" borderId="7" xfId="0" applyNumberFormat="1" applyFont="1" applyFill="1" applyBorder="1" applyAlignment="1"/>
    <xf numFmtId="165" fontId="12" fillId="0" borderId="6" xfId="0" applyNumberFormat="1" applyFont="1" applyBorder="1" applyAlignment="1">
      <alignment wrapText="1"/>
    </xf>
    <xf numFmtId="0" fontId="12" fillId="0" borderId="0" xfId="0" applyFont="1" applyBorder="1" applyAlignment="1">
      <alignment wrapText="1"/>
    </xf>
    <xf numFmtId="0" fontId="12" fillId="0" borderId="6" xfId="0" applyFont="1" applyFill="1" applyBorder="1" applyAlignment="1"/>
    <xf numFmtId="0" fontId="12" fillId="0" borderId="2" xfId="0" applyFont="1" applyBorder="1" applyAlignment="1">
      <alignment horizontal="right" wrapText="1"/>
    </xf>
    <xf numFmtId="0" fontId="12" fillId="0" borderId="6" xfId="0" applyFont="1" applyBorder="1" applyAlignment="1">
      <alignment horizontal="right" wrapText="1"/>
    </xf>
    <xf numFmtId="0" fontId="12" fillId="0" borderId="7" xfId="0" applyFont="1" applyBorder="1" applyAlignment="1">
      <alignment horizontal="right" wrapText="1"/>
    </xf>
    <xf numFmtId="165" fontId="12" fillId="0" borderId="7" xfId="0" applyNumberFormat="1" applyFont="1" applyFill="1" applyBorder="1" applyAlignment="1">
      <alignment horizontal="right"/>
    </xf>
    <xf numFmtId="166" fontId="12" fillId="2" borderId="6" xfId="0" applyNumberFormat="1" applyFont="1" applyFill="1" applyBorder="1" applyAlignment="1">
      <alignment horizontal="right"/>
    </xf>
    <xf numFmtId="0" fontId="12" fillId="0" borderId="0" xfId="0" applyFont="1" applyBorder="1" applyAlignment="1">
      <alignment horizontal="right" wrapText="1"/>
    </xf>
    <xf numFmtId="165" fontId="12" fillId="0" borderId="2" xfId="0" applyNumberFormat="1" applyFont="1" applyFill="1" applyBorder="1" applyAlignment="1">
      <alignment horizontal="right"/>
    </xf>
    <xf numFmtId="0" fontId="12" fillId="0" borderId="2" xfId="0" applyFont="1" applyFill="1" applyBorder="1" applyAlignment="1">
      <alignment horizontal="right"/>
    </xf>
    <xf numFmtId="0" fontId="12" fillId="0" borderId="6" xfId="0" applyFont="1" applyFill="1" applyBorder="1" applyAlignment="1">
      <alignment horizontal="right"/>
    </xf>
    <xf numFmtId="2" fontId="12" fillId="0" borderId="2" xfId="0" applyNumberFormat="1" applyFont="1" applyFill="1" applyBorder="1" applyAlignment="1">
      <alignment horizontal="right"/>
    </xf>
    <xf numFmtId="2" fontId="12" fillId="2" borderId="2" xfId="0" applyNumberFormat="1" applyFont="1" applyFill="1" applyBorder="1" applyAlignment="1">
      <alignment horizontal="right"/>
    </xf>
    <xf numFmtId="4" fontId="12" fillId="2" borderId="6" xfId="0" applyNumberFormat="1" applyFont="1" applyFill="1" applyBorder="1" applyAlignment="1">
      <alignment horizontal="right"/>
    </xf>
    <xf numFmtId="2" fontId="12" fillId="2" borderId="7" xfId="0" applyNumberFormat="1" applyFont="1" applyFill="1" applyBorder="1" applyAlignment="1">
      <alignment horizontal="right"/>
    </xf>
    <xf numFmtId="4" fontId="12" fillId="2" borderId="2" xfId="0" applyNumberFormat="1" applyFont="1" applyFill="1" applyBorder="1" applyAlignment="1">
      <alignment horizontal="right"/>
    </xf>
    <xf numFmtId="2" fontId="12" fillId="0" borderId="2" xfId="0" applyNumberFormat="1" applyFont="1" applyFill="1" applyBorder="1" applyAlignment="1">
      <alignment horizontal="right" wrapText="1"/>
    </xf>
    <xf numFmtId="166" fontId="12" fillId="0" borderId="2" xfId="0" applyNumberFormat="1" applyFont="1" applyFill="1" applyBorder="1" applyAlignment="1">
      <alignment horizontal="right"/>
    </xf>
    <xf numFmtId="0" fontId="12" fillId="0" borderId="9" xfId="0" applyFont="1" applyBorder="1" applyAlignment="1">
      <alignment horizontal="right" wrapText="1"/>
    </xf>
    <xf numFmtId="165" fontId="12" fillId="0" borderId="0" xfId="0" applyNumberFormat="1" applyFont="1" applyBorder="1" applyAlignment="1">
      <alignment horizontal="right" wrapText="1"/>
    </xf>
    <xf numFmtId="165" fontId="12" fillId="0" borderId="6" xfId="83" applyNumberFormat="1" applyFont="1" applyFill="1" applyBorder="1" applyAlignment="1">
      <alignment horizontal="right"/>
    </xf>
    <xf numFmtId="0" fontId="12" fillId="0" borderId="31" xfId="0" applyFont="1" applyBorder="1" applyAlignment="1">
      <alignment horizontal="right" wrapText="1"/>
    </xf>
    <xf numFmtId="165" fontId="12" fillId="0" borderId="6" xfId="0" applyNumberFormat="1" applyFont="1" applyFill="1" applyBorder="1" applyAlignment="1">
      <alignment horizontal="right" wrapText="1"/>
    </xf>
    <xf numFmtId="165" fontId="12" fillId="0" borderId="9" xfId="0" applyNumberFormat="1" applyFont="1" applyFill="1" applyBorder="1" applyAlignment="1">
      <alignment horizontal="right" wrapText="1"/>
    </xf>
    <xf numFmtId="166" fontId="12" fillId="0" borderId="6" xfId="0" applyNumberFormat="1" applyFont="1" applyFill="1" applyBorder="1" applyAlignment="1">
      <alignment horizontal="right"/>
    </xf>
    <xf numFmtId="165" fontId="9" fillId="0" borderId="2" xfId="0" applyNumberFormat="1" applyFont="1" applyBorder="1" applyAlignment="1">
      <alignment horizontal="right"/>
    </xf>
    <xf numFmtId="165" fontId="9" fillId="0" borderId="6" xfId="0" applyNumberFormat="1" applyFont="1" applyBorder="1" applyAlignment="1">
      <alignment horizontal="right"/>
    </xf>
    <xf numFmtId="165" fontId="12" fillId="0" borderId="0" xfId="83" applyNumberFormat="1" applyFont="1" applyFill="1" applyBorder="1" applyAlignment="1">
      <alignment horizontal="right"/>
    </xf>
    <xf numFmtId="165" fontId="38" fillId="0" borderId="2" xfId="0" applyNumberFormat="1" applyFont="1" applyBorder="1" applyAlignment="1">
      <alignment horizontal="right"/>
    </xf>
    <xf numFmtId="0" fontId="38" fillId="0" borderId="2" xfId="0" applyFont="1" applyBorder="1" applyAlignment="1">
      <alignment horizontal="right"/>
    </xf>
    <xf numFmtId="0" fontId="104" fillId="0" borderId="2" xfId="0" applyFont="1" applyBorder="1" applyAlignment="1">
      <alignment horizontal="right"/>
    </xf>
    <xf numFmtId="0" fontId="12" fillId="0" borderId="2" xfId="83" applyNumberFormat="1" applyFont="1" applyFill="1" applyBorder="1" applyAlignment="1"/>
    <xf numFmtId="0" fontId="12" fillId="0" borderId="6" xfId="83" applyNumberFormat="1" applyFont="1" applyFill="1" applyBorder="1" applyAlignment="1"/>
    <xf numFmtId="1" fontId="160" fillId="0" borderId="2" xfId="83" applyNumberFormat="1" applyFont="1" applyFill="1" applyBorder="1" applyAlignment="1"/>
    <xf numFmtId="166" fontId="160" fillId="0" borderId="2" xfId="83" applyNumberFormat="1" applyFont="1" applyFill="1" applyBorder="1" applyAlignment="1"/>
    <xf numFmtId="166" fontId="160" fillId="0" borderId="6" xfId="83" applyNumberFormat="1" applyFont="1" applyFill="1" applyBorder="1" applyAlignment="1"/>
    <xf numFmtId="166" fontId="162" fillId="0" borderId="2" xfId="83" applyNumberFormat="1" applyFont="1" applyFill="1" applyBorder="1" applyAlignment="1"/>
    <xf numFmtId="166" fontId="162" fillId="0" borderId="6" xfId="83" applyNumberFormat="1" applyFont="1" applyFill="1" applyBorder="1" applyAlignment="1"/>
    <xf numFmtId="165" fontId="160" fillId="0" borderId="2" xfId="83" applyNumberFormat="1" applyFont="1" applyFill="1" applyBorder="1" applyAlignment="1"/>
    <xf numFmtId="165" fontId="160" fillId="0" borderId="6" xfId="83" applyNumberFormat="1" applyFont="1" applyFill="1" applyBorder="1" applyAlignment="1"/>
    <xf numFmtId="0" fontId="12" fillId="0" borderId="2" xfId="86" applyFont="1" applyBorder="1" applyAlignment="1"/>
    <xf numFmtId="0" fontId="12" fillId="0" borderId="6" xfId="86" applyFont="1" applyBorder="1" applyAlignment="1"/>
    <xf numFmtId="0" fontId="12" fillId="0" borderId="2" xfId="0" applyFont="1" applyBorder="1" applyAlignment="1"/>
    <xf numFmtId="0" fontId="12" fillId="0" borderId="6" xfId="0" applyFont="1" applyBorder="1" applyAlignment="1"/>
    <xf numFmtId="0" fontId="12" fillId="0" borderId="2" xfId="86" applyFont="1" applyBorder="1" applyAlignment="1">
      <alignment horizontal="right"/>
    </xf>
    <xf numFmtId="0" fontId="12" fillId="0" borderId="6" xfId="86" applyFont="1" applyBorder="1" applyAlignment="1">
      <alignment horizontal="right"/>
    </xf>
    <xf numFmtId="49" fontId="12" fillId="0" borderId="2" xfId="0" applyNumberFormat="1" applyFont="1" applyBorder="1" applyAlignment="1">
      <alignment horizontal="right"/>
    </xf>
    <xf numFmtId="49" fontId="38" fillId="0" borderId="2" xfId="0" applyNumberFormat="1" applyFont="1" applyBorder="1" applyAlignment="1">
      <alignment horizontal="right"/>
    </xf>
    <xf numFmtId="49" fontId="12" fillId="0" borderId="6" xfId="0" applyNumberFormat="1" applyFont="1" applyBorder="1" applyAlignment="1">
      <alignment horizontal="right"/>
    </xf>
    <xf numFmtId="0" fontId="12" fillId="0" borderId="2" xfId="0" applyFont="1" applyBorder="1" applyAlignment="1">
      <alignment horizontal="right"/>
    </xf>
    <xf numFmtId="0" fontId="12" fillId="0" borderId="6" xfId="0" applyFont="1" applyBorder="1" applyAlignment="1">
      <alignment horizontal="right"/>
    </xf>
    <xf numFmtId="165" fontId="111" fillId="0" borderId="2" xfId="0" applyNumberFormat="1" applyFont="1" applyBorder="1" applyAlignment="1">
      <alignment horizontal="right"/>
    </xf>
    <xf numFmtId="165" fontId="111" fillId="0" borderId="6" xfId="0" applyNumberFormat="1" applyFont="1" applyBorder="1" applyAlignment="1">
      <alignment horizontal="right"/>
    </xf>
    <xf numFmtId="1" fontId="12" fillId="0" borderId="6" xfId="0" applyNumberFormat="1" applyFont="1" applyFill="1" applyBorder="1" applyAlignment="1"/>
    <xf numFmtId="1" fontId="16" fillId="0" borderId="2" xfId="0" applyNumberFormat="1" applyFont="1" applyFill="1" applyBorder="1" applyAlignment="1"/>
    <xf numFmtId="0" fontId="12" fillId="0" borderId="2" xfId="0" applyNumberFormat="1" applyFont="1" applyBorder="1" applyAlignment="1">
      <alignment horizontal="right"/>
    </xf>
    <xf numFmtId="49" fontId="12" fillId="0" borderId="2" xfId="86" applyNumberFormat="1" applyFont="1" applyBorder="1" applyAlignment="1">
      <alignment horizontal="right"/>
    </xf>
    <xf numFmtId="165" fontId="16" fillId="0" borderId="2" xfId="86" applyNumberFormat="1" applyFont="1" applyBorder="1" applyAlignment="1">
      <alignment horizontal="right"/>
    </xf>
    <xf numFmtId="165" fontId="16" fillId="0" borderId="6" xfId="86" applyNumberFormat="1" applyFont="1" applyBorder="1" applyAlignment="1">
      <alignment horizontal="right"/>
    </xf>
    <xf numFmtId="49" fontId="12" fillId="0" borderId="6" xfId="86" applyNumberFormat="1" applyFont="1" applyBorder="1" applyAlignment="1">
      <alignment horizontal="right"/>
    </xf>
    <xf numFmtId="0" fontId="16" fillId="0" borderId="2" xfId="86" applyFont="1" applyBorder="1" applyAlignment="1"/>
    <xf numFmtId="0" fontId="16" fillId="0" borderId="6" xfId="86" applyFont="1" applyBorder="1" applyAlignment="1"/>
    <xf numFmtId="49" fontId="12" fillId="0" borderId="2" xfId="0" applyNumberFormat="1" applyFont="1" applyBorder="1" applyAlignment="1">
      <alignment horizontal="right" wrapText="1"/>
    </xf>
    <xf numFmtId="49" fontId="12" fillId="0" borderId="6" xfId="0" applyNumberFormat="1" applyFont="1" applyBorder="1" applyAlignment="1">
      <alignment horizontal="right" wrapText="1"/>
    </xf>
    <xf numFmtId="165" fontId="12" fillId="2" borderId="2" xfId="0" applyNumberFormat="1" applyFont="1" applyFill="1" applyBorder="1" applyAlignment="1">
      <alignment wrapText="1"/>
    </xf>
    <xf numFmtId="0" fontId="16" fillId="2" borderId="12" xfId="0" applyFont="1" applyFill="1" applyBorder="1" applyAlignment="1">
      <alignment wrapText="1"/>
    </xf>
    <xf numFmtId="1" fontId="16" fillId="2" borderId="12" xfId="0" applyNumberFormat="1" applyFont="1" applyFill="1" applyBorder="1" applyAlignment="1">
      <alignment wrapText="1"/>
    </xf>
    <xf numFmtId="1" fontId="16" fillId="2" borderId="13" xfId="0" applyNumberFormat="1" applyFont="1" applyFill="1" applyBorder="1" applyAlignment="1">
      <alignment wrapText="1"/>
    </xf>
    <xf numFmtId="1" fontId="12" fillId="2" borderId="6" xfId="0" applyNumberFormat="1" applyFont="1" applyFill="1" applyBorder="1" applyAlignment="1">
      <alignment wrapText="1"/>
    </xf>
    <xf numFmtId="2" fontId="16" fillId="2" borderId="2" xfId="0" applyNumberFormat="1" applyFont="1" applyFill="1" applyBorder="1" applyAlignment="1">
      <alignment wrapText="1"/>
    </xf>
    <xf numFmtId="2" fontId="16" fillId="2" borderId="6" xfId="0" applyNumberFormat="1" applyFont="1" applyFill="1" applyBorder="1" applyAlignment="1">
      <alignment wrapText="1"/>
    </xf>
    <xf numFmtId="2" fontId="12" fillId="2" borderId="2" xfId="0" applyNumberFormat="1" applyFont="1" applyFill="1" applyBorder="1" applyAlignment="1">
      <alignment wrapText="1"/>
    </xf>
    <xf numFmtId="2" fontId="12" fillId="2" borderId="6" xfId="0" applyNumberFormat="1" applyFont="1" applyFill="1" applyBorder="1" applyAlignment="1">
      <alignment wrapText="1"/>
    </xf>
    <xf numFmtId="165" fontId="16" fillId="2" borderId="2" xfId="0" applyNumberFormat="1" applyFont="1" applyFill="1" applyBorder="1" applyAlignment="1">
      <alignment wrapText="1"/>
    </xf>
    <xf numFmtId="0" fontId="17" fillId="0" borderId="2" xfId="0" applyFont="1" applyFill="1" applyBorder="1" applyAlignment="1"/>
    <xf numFmtId="0" fontId="12" fillId="0" borderId="0" xfId="0" applyNumberFormat="1" applyFont="1" applyBorder="1" applyAlignment="1">
      <alignment wrapText="1"/>
    </xf>
    <xf numFmtId="0" fontId="16" fillId="0" borderId="0" xfId="0" applyNumberFormat="1" applyFont="1" applyBorder="1" applyAlignment="1">
      <alignment wrapText="1"/>
    </xf>
    <xf numFmtId="0" fontId="16" fillId="0" borderId="0" xfId="0" applyFont="1" applyBorder="1" applyAlignment="1">
      <alignment wrapText="1"/>
    </xf>
    <xf numFmtId="0" fontId="16" fillId="0" borderId="2" xfId="0" applyFont="1" applyBorder="1" applyAlignment="1"/>
    <xf numFmtId="0" fontId="16" fillId="0" borderId="6" xfId="0" applyFont="1" applyBorder="1" applyAlignment="1"/>
    <xf numFmtId="0" fontId="67" fillId="0" borderId="0" xfId="0" applyFont="1" applyBorder="1" applyAlignment="1">
      <alignment horizontal="left"/>
    </xf>
    <xf numFmtId="0" fontId="72" fillId="0" borderId="2" xfId="0" applyFont="1" applyBorder="1"/>
    <xf numFmtId="0" fontId="72" fillId="0" borderId="6" xfId="0" applyFont="1" applyBorder="1"/>
    <xf numFmtId="0" fontId="38" fillId="0" borderId="2" xfId="0" applyNumberFormat="1" applyFont="1" applyBorder="1" applyAlignment="1">
      <alignment horizontal="right"/>
    </xf>
    <xf numFmtId="165" fontId="58" fillId="0" borderId="2" xfId="0" applyNumberFormat="1" applyFont="1" applyBorder="1" applyAlignment="1"/>
    <xf numFmtId="2" fontId="58" fillId="0" borderId="2" xfId="0" applyNumberFormat="1" applyFont="1" applyBorder="1" applyAlignment="1"/>
    <xf numFmtId="2" fontId="9" fillId="0" borderId="2" xfId="0" applyNumberFormat="1" applyFont="1" applyBorder="1" applyAlignment="1">
      <alignment horizontal="right"/>
    </xf>
    <xf numFmtId="2" fontId="9" fillId="0" borderId="6" xfId="0" applyNumberFormat="1" applyFont="1" applyBorder="1" applyAlignment="1">
      <alignment horizontal="right"/>
    </xf>
    <xf numFmtId="165" fontId="58" fillId="0" borderId="2" xfId="0" applyNumberFormat="1" applyFont="1" applyBorder="1" applyAlignment="1">
      <alignment horizontal="right"/>
    </xf>
    <xf numFmtId="165" fontId="58" fillId="0" borderId="0" xfId="0" applyNumberFormat="1" applyFont="1" applyAlignment="1">
      <alignment horizontal="right"/>
    </xf>
    <xf numFmtId="2" fontId="58" fillId="0" borderId="2" xfId="0" applyNumberFormat="1" applyFont="1" applyBorder="1" applyAlignment="1">
      <alignment horizontal="right"/>
    </xf>
    <xf numFmtId="2" fontId="58" fillId="0" borderId="0" xfId="0" applyNumberFormat="1" applyFont="1" applyAlignment="1">
      <alignment horizontal="right"/>
    </xf>
    <xf numFmtId="165" fontId="58" fillId="0" borderId="6" xfId="0" applyNumberFormat="1" applyFont="1" applyBorder="1" applyAlignment="1">
      <alignment horizontal="right"/>
    </xf>
    <xf numFmtId="49" fontId="58" fillId="0" borderId="2" xfId="0" applyNumberFormat="1" applyFont="1" applyBorder="1" applyAlignment="1">
      <alignment horizontal="right"/>
    </xf>
    <xf numFmtId="49" fontId="58" fillId="0" borderId="6" xfId="0" applyNumberFormat="1" applyFont="1" applyBorder="1" applyAlignment="1">
      <alignment horizontal="right"/>
    </xf>
    <xf numFmtId="165" fontId="38" fillId="0" borderId="7" xfId="0" applyNumberFormat="1" applyFont="1" applyBorder="1" applyAlignment="1">
      <alignment horizontal="right"/>
    </xf>
    <xf numFmtId="165" fontId="38" fillId="0" borderId="9" xfId="0" applyNumberFormat="1" applyFont="1" applyBorder="1" applyAlignment="1">
      <alignment horizontal="right"/>
    </xf>
    <xf numFmtId="165" fontId="58" fillId="0" borderId="7" xfId="0" applyNumberFormat="1" applyFont="1" applyBorder="1" applyAlignment="1">
      <alignment horizontal="right"/>
    </xf>
    <xf numFmtId="165" fontId="58" fillId="0" borderId="9" xfId="0" applyNumberFormat="1" applyFont="1" applyBorder="1" applyAlignment="1">
      <alignment horizontal="right"/>
    </xf>
    <xf numFmtId="165" fontId="59" fillId="0" borderId="9" xfId="0" applyNumberFormat="1" applyFont="1" applyBorder="1" applyAlignment="1">
      <alignment horizontal="right"/>
    </xf>
    <xf numFmtId="49" fontId="58" fillId="0" borderId="7" xfId="0" applyNumberFormat="1" applyFont="1" applyBorder="1" applyAlignment="1">
      <alignment horizontal="right"/>
    </xf>
    <xf numFmtId="49" fontId="58" fillId="0" borderId="9" xfId="0" applyNumberFormat="1" applyFont="1" applyBorder="1" applyAlignment="1">
      <alignment horizontal="right"/>
    </xf>
    <xf numFmtId="165" fontId="58" fillId="0" borderId="0" xfId="0" applyNumberFormat="1" applyFont="1" applyBorder="1" applyAlignment="1">
      <alignment horizontal="right"/>
    </xf>
    <xf numFmtId="0" fontId="157" fillId="0" borderId="0" xfId="0" applyFont="1" applyBorder="1"/>
    <xf numFmtId="49" fontId="38" fillId="0" borderId="7" xfId="0" applyNumberFormat="1" applyFont="1" applyBorder="1" applyAlignment="1">
      <alignment horizontal="right"/>
    </xf>
    <xf numFmtId="49" fontId="38" fillId="0" borderId="9" xfId="0" applyNumberFormat="1" applyFont="1" applyBorder="1" applyAlignment="1">
      <alignment horizontal="right"/>
    </xf>
    <xf numFmtId="165" fontId="12" fillId="0" borderId="9" xfId="0" applyNumberFormat="1" applyFont="1" applyBorder="1" applyAlignment="1">
      <alignment horizontal="right"/>
    </xf>
    <xf numFmtId="49" fontId="59" fillId="0" borderId="7" xfId="0" applyNumberFormat="1" applyFont="1" applyBorder="1" applyAlignment="1">
      <alignment horizontal="left" wrapText="1"/>
    </xf>
    <xf numFmtId="49" fontId="59" fillId="0" borderId="7" xfId="0" applyNumberFormat="1" applyFont="1" applyBorder="1" applyAlignment="1">
      <alignment horizontal="right"/>
    </xf>
    <xf numFmtId="49" fontId="59" fillId="0" borderId="0" xfId="0" applyNumberFormat="1" applyFont="1" applyBorder="1" applyAlignment="1">
      <alignment horizontal="right"/>
    </xf>
    <xf numFmtId="165" fontId="59" fillId="0" borderId="0" xfId="0" applyNumberFormat="1" applyFont="1" applyBorder="1" applyAlignment="1">
      <alignment horizontal="right"/>
    </xf>
    <xf numFmtId="165" fontId="59" fillId="0" borderId="6" xfId="0" applyNumberFormat="1" applyFont="1" applyBorder="1" applyAlignment="1">
      <alignment horizontal="right"/>
    </xf>
    <xf numFmtId="49" fontId="59" fillId="0" borderId="9" xfId="0" applyNumberFormat="1" applyFont="1" applyBorder="1" applyAlignment="1">
      <alignment horizontal="right"/>
    </xf>
    <xf numFmtId="165" fontId="91" fillId="0" borderId="12" xfId="0" applyNumberFormat="1" applyFont="1" applyBorder="1" applyAlignment="1">
      <alignment horizontal="right"/>
    </xf>
    <xf numFmtId="165" fontId="91" fillId="0" borderId="13" xfId="0" applyNumberFormat="1" applyFont="1" applyBorder="1" applyAlignment="1">
      <alignment horizontal="right"/>
    </xf>
    <xf numFmtId="165" fontId="91" fillId="51" borderId="2" xfId="0" applyNumberFormat="1" applyFont="1" applyFill="1" applyBorder="1" applyAlignment="1">
      <alignment horizontal="right"/>
    </xf>
    <xf numFmtId="165" fontId="91" fillId="51" borderId="6" xfId="0" applyNumberFormat="1" applyFont="1" applyFill="1" applyBorder="1" applyAlignment="1">
      <alignment horizontal="right"/>
    </xf>
    <xf numFmtId="165" fontId="91" fillId="0" borderId="12" xfId="0" applyNumberFormat="1" applyFont="1" applyBorder="1" applyAlignment="1"/>
    <xf numFmtId="166" fontId="91" fillId="0" borderId="12" xfId="0" applyNumberFormat="1" applyFont="1" applyBorder="1" applyAlignment="1"/>
    <xf numFmtId="1" fontId="91" fillId="0" borderId="12" xfId="0" applyNumberFormat="1" applyFont="1" applyBorder="1" applyAlignment="1"/>
    <xf numFmtId="2" fontId="91" fillId="0" borderId="12" xfId="0" applyNumberFormat="1" applyFont="1" applyBorder="1" applyAlignment="1"/>
    <xf numFmtId="3" fontId="91" fillId="0" borderId="12" xfId="0" applyNumberFormat="1" applyFont="1" applyBorder="1" applyAlignment="1"/>
    <xf numFmtId="166" fontId="91" fillId="0" borderId="13" xfId="0" applyNumberFormat="1" applyFont="1" applyBorder="1" applyAlignment="1"/>
    <xf numFmtId="166" fontId="58" fillId="0" borderId="2" xfId="0" applyNumberFormat="1" applyFont="1" applyBorder="1" applyAlignment="1"/>
    <xf numFmtId="1" fontId="58" fillId="0" borderId="2" xfId="0" applyNumberFormat="1" applyFont="1" applyBorder="1" applyAlignment="1"/>
    <xf numFmtId="3" fontId="58" fillId="0" borderId="2" xfId="0" applyNumberFormat="1" applyFont="1" applyBorder="1" applyAlignment="1"/>
    <xf numFmtId="166" fontId="58" fillId="0" borderId="6" xfId="0" applyNumberFormat="1" applyFont="1" applyBorder="1" applyAlignment="1"/>
    <xf numFmtId="165" fontId="91" fillId="51" borderId="2" xfId="0" applyNumberFormat="1" applyFont="1" applyFill="1" applyBorder="1" applyAlignment="1"/>
    <xf numFmtId="166" fontId="91" fillId="51" borderId="2" xfId="0" applyNumberFormat="1" applyFont="1" applyFill="1" applyBorder="1" applyAlignment="1"/>
    <xf numFmtId="1" fontId="91" fillId="51" borderId="2" xfId="0" applyNumberFormat="1" applyFont="1" applyFill="1" applyBorder="1" applyAlignment="1"/>
    <xf numFmtId="2" fontId="91" fillId="51" borderId="2" xfId="0" applyNumberFormat="1" applyFont="1" applyFill="1" applyBorder="1" applyAlignment="1"/>
    <xf numFmtId="3" fontId="91" fillId="51" borderId="2" xfId="0" applyNumberFormat="1" applyFont="1" applyFill="1" applyBorder="1" applyAlignment="1"/>
    <xf numFmtId="166" fontId="91" fillId="51" borderId="6" xfId="0" applyNumberFormat="1" applyFont="1" applyFill="1" applyBorder="1" applyAlignment="1"/>
    <xf numFmtId="1" fontId="91" fillId="51" borderId="6" xfId="0" applyNumberFormat="1" applyFont="1" applyFill="1" applyBorder="1" applyAlignment="1"/>
    <xf numFmtId="1" fontId="58" fillId="0" borderId="6" xfId="0" applyNumberFormat="1" applyFont="1" applyBorder="1" applyAlignment="1"/>
    <xf numFmtId="1" fontId="91" fillId="0" borderId="13" xfId="0" applyNumberFormat="1" applyFont="1" applyBorder="1" applyAlignment="1"/>
    <xf numFmtId="0" fontId="91" fillId="0" borderId="2" xfId="0" applyNumberFormat="1" applyFont="1" applyBorder="1" applyAlignment="1"/>
    <xf numFmtId="0" fontId="91" fillId="0" borderId="6" xfId="0" applyNumberFormat="1" applyFont="1" applyBorder="1" applyAlignment="1"/>
    <xf numFmtId="0" fontId="18" fillId="0" borderId="0" xfId="0" applyNumberFormat="1" applyFont="1" applyAlignment="1"/>
    <xf numFmtId="0" fontId="58" fillId="0" borderId="2" xfId="0" applyNumberFormat="1" applyFont="1" applyBorder="1" applyAlignment="1"/>
    <xf numFmtId="0" fontId="58" fillId="0" borderId="6" xfId="0" applyNumberFormat="1" applyFont="1" applyBorder="1" applyAlignment="1"/>
    <xf numFmtId="0" fontId="91" fillId="51" borderId="2" xfId="0" applyNumberFormat="1" applyFont="1" applyFill="1" applyBorder="1" applyAlignment="1"/>
    <xf numFmtId="0" fontId="91" fillId="51" borderId="6" xfId="0" applyNumberFormat="1" applyFont="1" applyFill="1" applyBorder="1" applyAlignment="1"/>
    <xf numFmtId="0" fontId="12" fillId="0" borderId="6" xfId="0" applyFont="1" applyFill="1" applyBorder="1" applyAlignment="1">
      <alignment horizontal="right" wrapText="1"/>
    </xf>
    <xf numFmtId="1" fontId="12" fillId="0" borderId="7" xfId="0" applyNumberFormat="1" applyFont="1" applyBorder="1" applyAlignment="1">
      <alignment horizontal="right" wrapText="1"/>
    </xf>
    <xf numFmtId="1" fontId="12" fillId="0" borderId="7" xfId="0" applyNumberFormat="1" applyFont="1" applyFill="1" applyBorder="1" applyAlignment="1">
      <alignment horizontal="right" wrapText="1"/>
    </xf>
    <xf numFmtId="0" fontId="12" fillId="0" borderId="0" xfId="86" applyFont="1" applyBorder="1" applyAlignment="1"/>
    <xf numFmtId="2" fontId="12" fillId="0" borderId="7" xfId="83" applyNumberFormat="1" applyFont="1" applyBorder="1" applyAlignment="1"/>
    <xf numFmtId="2" fontId="12" fillId="0" borderId="2" xfId="0" applyNumberFormat="1" applyFont="1" applyBorder="1" applyAlignment="1">
      <alignment wrapText="1"/>
    </xf>
    <xf numFmtId="165" fontId="12" fillId="0" borderId="9" xfId="83" applyNumberFormat="1" applyFont="1" applyBorder="1" applyAlignment="1"/>
    <xf numFmtId="2" fontId="12" fillId="0" borderId="0" xfId="83" applyNumberFormat="1" applyFont="1" applyBorder="1" applyAlignment="1"/>
    <xf numFmtId="0" fontId="12" fillId="0" borderId="2" xfId="0" applyNumberFormat="1" applyFont="1" applyFill="1" applyBorder="1" applyAlignment="1">
      <alignment horizontal="right"/>
    </xf>
    <xf numFmtId="165" fontId="16" fillId="0" borderId="7" xfId="0" applyNumberFormat="1" applyFont="1" applyFill="1" applyBorder="1" applyAlignment="1"/>
    <xf numFmtId="165" fontId="16" fillId="0" borderId="9" xfId="0" applyNumberFormat="1" applyFont="1" applyFill="1" applyBorder="1" applyAlignment="1"/>
    <xf numFmtId="1" fontId="12" fillId="0" borderId="0" xfId="83" applyNumberFormat="1" applyFont="1" applyFill="1" applyBorder="1" applyAlignment="1">
      <alignment horizontal="right"/>
    </xf>
    <xf numFmtId="166" fontId="16" fillId="0" borderId="2" xfId="83" applyNumberFormat="1" applyFont="1" applyFill="1" applyBorder="1" applyAlignment="1">
      <alignment horizontal="right"/>
    </xf>
    <xf numFmtId="166" fontId="16" fillId="0" borderId="6" xfId="83" applyNumberFormat="1" applyFont="1" applyFill="1" applyBorder="1" applyAlignment="1">
      <alignment horizontal="right"/>
    </xf>
    <xf numFmtId="49" fontId="12" fillId="0" borderId="2" xfId="0" applyNumberFormat="1" applyFont="1" applyFill="1" applyBorder="1" applyAlignment="1">
      <alignment horizontal="right"/>
    </xf>
    <xf numFmtId="1" fontId="12" fillId="0" borderId="2" xfId="0" applyNumberFormat="1" applyFont="1" applyBorder="1" applyAlignment="1">
      <alignment horizontal="right"/>
    </xf>
    <xf numFmtId="1" fontId="12" fillId="0" borderId="6" xfId="0" applyNumberFormat="1" applyFont="1" applyBorder="1" applyAlignment="1">
      <alignment horizontal="right"/>
    </xf>
    <xf numFmtId="49" fontId="92" fillId="0" borderId="6" xfId="0" applyNumberFormat="1" applyFont="1" applyBorder="1" applyAlignment="1">
      <alignment horizontal="right"/>
    </xf>
    <xf numFmtId="0" fontId="92" fillId="0" borderId="6" xfId="0" applyFont="1" applyBorder="1" applyAlignment="1">
      <alignment horizontal="right"/>
    </xf>
    <xf numFmtId="0" fontId="57" fillId="49" borderId="0" xfId="0" applyFont="1" applyFill="1" applyBorder="1" applyAlignment="1">
      <alignment horizontal="left"/>
    </xf>
    <xf numFmtId="0" fontId="71" fillId="49" borderId="0" xfId="0" applyFont="1" applyFill="1" applyBorder="1" applyAlignment="1">
      <alignment horizontal="left"/>
    </xf>
    <xf numFmtId="164" fontId="16" fillId="49" borderId="0" xfId="0" applyNumberFormat="1" applyFont="1" applyFill="1" applyBorder="1" applyAlignment="1">
      <alignment horizontal="left"/>
    </xf>
    <xf numFmtId="0" fontId="16" fillId="49" borderId="0" xfId="0" applyFont="1" applyFill="1" applyBorder="1" applyAlignment="1">
      <alignment horizontal="left"/>
    </xf>
    <xf numFmtId="164" fontId="12" fillId="49" borderId="0" xfId="0" applyNumberFormat="1" applyFont="1" applyFill="1" applyAlignment="1">
      <alignment horizontal="left" indent="2"/>
    </xf>
    <xf numFmtId="164" fontId="12" fillId="49" borderId="0" xfId="0" applyNumberFormat="1" applyFont="1" applyFill="1" applyBorder="1" applyAlignment="1">
      <alignment horizontal="left" indent="2"/>
    </xf>
    <xf numFmtId="0" fontId="12" fillId="4" borderId="5" xfId="0" applyFont="1" applyFill="1" applyBorder="1" applyAlignment="1">
      <alignment vertical="center" wrapText="1"/>
    </xf>
    <xf numFmtId="0" fontId="12" fillId="4" borderId="1" xfId="0" applyFont="1" applyFill="1" applyBorder="1" applyAlignment="1">
      <alignment vertical="center" wrapText="1"/>
    </xf>
    <xf numFmtId="0" fontId="12" fillId="4" borderId="27" xfId="0" applyFont="1" applyFill="1" applyBorder="1" applyAlignment="1">
      <alignment vertical="center" wrapText="1"/>
    </xf>
    <xf numFmtId="0" fontId="12" fillId="0" borderId="2" xfId="83" applyFont="1" applyFill="1" applyBorder="1" applyAlignment="1">
      <alignment horizontal="right"/>
    </xf>
    <xf numFmtId="0" fontId="12" fillId="0" borderId="6" xfId="83" applyFont="1" applyFill="1" applyBorder="1" applyAlignment="1">
      <alignment horizontal="right"/>
    </xf>
    <xf numFmtId="165" fontId="16" fillId="0" borderId="2" xfId="83" applyNumberFormat="1" applyFont="1" applyBorder="1" applyAlignment="1">
      <alignment horizontal="right"/>
    </xf>
    <xf numFmtId="1" fontId="12" fillId="0" borderId="6" xfId="0" applyNumberFormat="1" applyFont="1" applyBorder="1" applyAlignment="1">
      <alignment wrapText="1"/>
    </xf>
    <xf numFmtId="0" fontId="119" fillId="50" borderId="0" xfId="58" applyFont="1" applyFill="1" applyAlignment="1" applyProtection="1">
      <alignment wrapText="1"/>
    </xf>
    <xf numFmtId="0" fontId="53" fillId="49" borderId="0" xfId="0" applyFont="1" applyFill="1" applyBorder="1"/>
    <xf numFmtId="165" fontId="53" fillId="49" borderId="0" xfId="0" applyNumberFormat="1" applyFont="1" applyFill="1" applyBorder="1"/>
    <xf numFmtId="0" fontId="174" fillId="49" borderId="0" xfId="0" applyFont="1" applyFill="1"/>
    <xf numFmtId="0" fontId="0" fillId="0" borderId="0" xfId="0"/>
    <xf numFmtId="0" fontId="23" fillId="49" borderId="0" xfId="0" applyFont="1" applyFill="1"/>
    <xf numFmtId="0" fontId="169" fillId="49" borderId="0" xfId="0" applyFont="1" applyFill="1"/>
    <xf numFmtId="0" fontId="32" fillId="49" borderId="0" xfId="0" applyFont="1" applyFill="1"/>
    <xf numFmtId="0" fontId="170" fillId="49" borderId="0" xfId="0" applyFont="1" applyFill="1"/>
    <xf numFmtId="0" fontId="17" fillId="49" borderId="0" xfId="0" applyFont="1" applyFill="1"/>
    <xf numFmtId="0" fontId="172" fillId="49" borderId="0" xfId="0" applyFont="1" applyFill="1"/>
    <xf numFmtId="0" fontId="33" fillId="49" borderId="0" xfId="58" applyFont="1" applyFill="1" applyAlignment="1" applyProtection="1"/>
    <xf numFmtId="0" fontId="38" fillId="49" borderId="0" xfId="0" applyFont="1" applyFill="1" applyBorder="1" applyAlignment="1">
      <alignment horizontal="left" wrapText="1"/>
    </xf>
    <xf numFmtId="0" fontId="12" fillId="49" borderId="0" xfId="0" applyFont="1" applyFill="1" applyBorder="1" applyAlignment="1">
      <alignment horizontal="left"/>
    </xf>
    <xf numFmtId="164" fontId="59" fillId="49" borderId="1" xfId="0" applyNumberFormat="1" applyFont="1" applyFill="1" applyBorder="1" applyAlignment="1">
      <alignment horizontal="left" wrapText="1"/>
    </xf>
    <xf numFmtId="0" fontId="38" fillId="49" borderId="0" xfId="0" applyFont="1" applyFill="1" applyBorder="1" applyAlignment="1">
      <alignment horizontal="left"/>
    </xf>
    <xf numFmtId="0" fontId="59" fillId="49" borderId="0" xfId="0" applyFont="1" applyFill="1" applyBorder="1" applyAlignment="1">
      <alignment horizontal="left" wrapText="1"/>
    </xf>
    <xf numFmtId="0" fontId="54" fillId="0" borderId="0" xfId="0" applyFont="1" applyFill="1" applyBorder="1"/>
    <xf numFmtId="0" fontId="171" fillId="0" borderId="1" xfId="0" applyFont="1" applyFill="1" applyBorder="1"/>
    <xf numFmtId="0" fontId="0" fillId="0" borderId="0" xfId="0"/>
    <xf numFmtId="0" fontId="23" fillId="49" borderId="0" xfId="0" applyFont="1" applyFill="1"/>
    <xf numFmtId="0" fontId="169" fillId="49" borderId="0" xfId="0" applyFont="1" applyFill="1"/>
    <xf numFmtId="0" fontId="32" fillId="49" borderId="0" xfId="0" applyFont="1" applyFill="1"/>
    <xf numFmtId="0" fontId="170" fillId="49" borderId="0" xfId="0" applyFont="1" applyFill="1"/>
    <xf numFmtId="0" fontId="17" fillId="49" borderId="0" xfId="0" applyFont="1" applyFill="1"/>
    <xf numFmtId="0" fontId="172" fillId="49" borderId="0" xfId="0" applyFont="1" applyFill="1"/>
    <xf numFmtId="0" fontId="33" fillId="49" borderId="0" xfId="58" applyFont="1" applyFill="1" applyAlignment="1" applyProtection="1"/>
    <xf numFmtId="0" fontId="38" fillId="49" borderId="0" xfId="0" applyFont="1" applyFill="1" applyBorder="1" applyAlignment="1">
      <alignment horizontal="left" wrapText="1"/>
    </xf>
    <xf numFmtId="0" fontId="12" fillId="49" borderId="0" xfId="0" applyFont="1" applyFill="1" applyBorder="1" applyAlignment="1">
      <alignment horizontal="left"/>
    </xf>
    <xf numFmtId="164" fontId="59" fillId="49" borderId="1" xfId="0" applyNumberFormat="1" applyFont="1" applyFill="1" applyBorder="1" applyAlignment="1">
      <alignment horizontal="left" wrapText="1"/>
    </xf>
    <xf numFmtId="0" fontId="38" fillId="49" borderId="0" xfId="0" applyFont="1" applyFill="1" applyBorder="1" applyAlignment="1">
      <alignment horizontal="left"/>
    </xf>
    <xf numFmtId="0" fontId="59" fillId="49" borderId="0" xfId="0" applyFont="1" applyFill="1" applyBorder="1" applyAlignment="1">
      <alignment horizontal="left" wrapText="1"/>
    </xf>
    <xf numFmtId="0" fontId="0" fillId="0" borderId="0" xfId="0"/>
    <xf numFmtId="0" fontId="23" fillId="49" borderId="0" xfId="0" applyFont="1" applyFill="1"/>
    <xf numFmtId="0" fontId="169" fillId="49" borderId="0" xfId="0" applyFont="1" applyFill="1"/>
    <xf numFmtId="0" fontId="32" fillId="49" borderId="0" xfId="0" applyFont="1" applyFill="1"/>
    <xf numFmtId="0" fontId="17" fillId="49" borderId="0" xfId="0" applyFont="1" applyFill="1"/>
    <xf numFmtId="0" fontId="172" fillId="49" borderId="0" xfId="0" applyFont="1" applyFill="1"/>
    <xf numFmtId="0" fontId="33" fillId="49" borderId="0" xfId="58" applyFont="1" applyFill="1" applyAlignment="1" applyProtection="1"/>
    <xf numFmtId="164" fontId="59" fillId="49" borderId="0" xfId="0" applyNumberFormat="1" applyFont="1" applyFill="1" applyBorder="1" applyAlignment="1">
      <alignment horizontal="left" wrapText="1"/>
    </xf>
    <xf numFmtId="0" fontId="38" fillId="49" borderId="0" xfId="0" applyFont="1" applyFill="1" applyBorder="1" applyAlignment="1">
      <alignment horizontal="left" wrapText="1"/>
    </xf>
    <xf numFmtId="165" fontId="171" fillId="49" borderId="0" xfId="0" applyNumberFormat="1" applyFont="1" applyFill="1" applyBorder="1" applyAlignment="1">
      <alignment horizontal="right"/>
    </xf>
    <xf numFmtId="0" fontId="12" fillId="49" borderId="0" xfId="0" applyFont="1" applyFill="1" applyBorder="1" applyAlignment="1">
      <alignment horizontal="left"/>
    </xf>
    <xf numFmtId="0" fontId="59" fillId="49" borderId="0" xfId="0" applyFont="1" applyFill="1" applyBorder="1" applyAlignment="1">
      <alignment horizontal="left" wrapText="1"/>
    </xf>
    <xf numFmtId="0" fontId="0" fillId="0" borderId="0" xfId="0"/>
    <xf numFmtId="0" fontId="23" fillId="49" borderId="0" xfId="0" applyFont="1" applyFill="1"/>
    <xf numFmtId="0" fontId="169" fillId="49" borderId="0" xfId="0" applyFont="1" applyFill="1"/>
    <xf numFmtId="0" fontId="32" fillId="49" borderId="0" xfId="0" applyFont="1" applyFill="1"/>
    <xf numFmtId="0" fontId="170" fillId="49" borderId="0" xfId="0" applyFont="1" applyFill="1"/>
    <xf numFmtId="0" fontId="17" fillId="49" borderId="0" xfId="0" applyFont="1" applyFill="1"/>
    <xf numFmtId="0" fontId="172" fillId="49" borderId="0" xfId="0" applyFont="1" applyFill="1"/>
    <xf numFmtId="0" fontId="33" fillId="49" borderId="0" xfId="58" applyFont="1" applyFill="1" applyAlignment="1" applyProtection="1"/>
    <xf numFmtId="164" fontId="59" fillId="49" borderId="0" xfId="0" applyNumberFormat="1" applyFont="1" applyFill="1" applyBorder="1" applyAlignment="1">
      <alignment horizontal="left" wrapText="1"/>
    </xf>
    <xf numFmtId="165" fontId="171" fillId="49" borderId="0" xfId="0" applyNumberFormat="1" applyFont="1" applyFill="1" applyBorder="1"/>
    <xf numFmtId="0" fontId="38" fillId="49" borderId="0" xfId="0" applyFont="1" applyFill="1" applyBorder="1" applyAlignment="1">
      <alignment horizontal="left" wrapText="1"/>
    </xf>
    <xf numFmtId="0" fontId="12" fillId="49" borderId="0" xfId="0" applyFont="1" applyFill="1" applyBorder="1" applyAlignment="1">
      <alignment horizontal="left"/>
    </xf>
    <xf numFmtId="0" fontId="59" fillId="49" borderId="0" xfId="0" applyFont="1" applyFill="1" applyBorder="1" applyAlignment="1">
      <alignment horizontal="left" wrapText="1"/>
    </xf>
    <xf numFmtId="0" fontId="23" fillId="49" borderId="0" xfId="0" applyFont="1" applyFill="1"/>
    <xf numFmtId="0" fontId="0" fillId="49" borderId="0" xfId="0" applyFill="1"/>
    <xf numFmtId="0" fontId="169" fillId="49" borderId="0" xfId="0" applyFont="1" applyFill="1"/>
    <xf numFmtId="0" fontId="32" fillId="49" borderId="0" xfId="0" applyFont="1" applyFill="1"/>
    <xf numFmtId="0" fontId="170" fillId="49" borderId="0" xfId="0" applyFont="1" applyFill="1"/>
    <xf numFmtId="0" fontId="17" fillId="49" borderId="0" xfId="0" applyFont="1" applyFill="1"/>
    <xf numFmtId="164" fontId="59" fillId="49" borderId="0" xfId="0" applyNumberFormat="1" applyFont="1" applyFill="1" applyBorder="1" applyAlignment="1">
      <alignment horizontal="left" wrapText="1"/>
    </xf>
    <xf numFmtId="165" fontId="171" fillId="49" borderId="0" xfId="0" applyNumberFormat="1" applyFont="1" applyFill="1" applyBorder="1"/>
    <xf numFmtId="0" fontId="38" fillId="49" borderId="0" xfId="0" applyFont="1" applyFill="1" applyBorder="1" applyAlignment="1">
      <alignment horizontal="left" wrapText="1"/>
    </xf>
    <xf numFmtId="0" fontId="12" fillId="49" borderId="0" xfId="0" applyFont="1" applyFill="1" applyBorder="1" applyAlignment="1">
      <alignment horizontal="left"/>
    </xf>
    <xf numFmtId="0" fontId="0" fillId="49" borderId="0" xfId="0" applyFill="1" applyBorder="1"/>
    <xf numFmtId="0" fontId="171" fillId="49" borderId="0" xfId="0" applyFont="1" applyFill="1" applyBorder="1"/>
    <xf numFmtId="165" fontId="12" fillId="49" borderId="2" xfId="133" applyNumberFormat="1" applyFont="1" applyFill="1" applyBorder="1"/>
    <xf numFmtId="165" fontId="12" fillId="49" borderId="6" xfId="133" applyNumberFormat="1" applyFont="1" applyFill="1" applyBorder="1"/>
    <xf numFmtId="0" fontId="168" fillId="49" borderId="2" xfId="0" applyFont="1" applyFill="1" applyBorder="1"/>
    <xf numFmtId="0" fontId="168" fillId="49" borderId="6" xfId="0" applyFont="1" applyFill="1" applyBorder="1"/>
    <xf numFmtId="165" fontId="12" fillId="49" borderId="2" xfId="79" applyNumberFormat="1" applyFont="1" applyFill="1" applyBorder="1"/>
    <xf numFmtId="165" fontId="12" fillId="49" borderId="6" xfId="79" applyNumberFormat="1" applyFont="1" applyFill="1" applyBorder="1"/>
    <xf numFmtId="0" fontId="12" fillId="48" borderId="22" xfId="0" applyFont="1" applyFill="1" applyBorder="1" applyAlignment="1">
      <alignment horizontal="center" vertical="center" wrapText="1"/>
    </xf>
    <xf numFmtId="0" fontId="12" fillId="48" borderId="19" xfId="0" applyFont="1" applyFill="1" applyBorder="1" applyAlignment="1">
      <alignment horizontal="center" vertical="center" wrapText="1"/>
    </xf>
    <xf numFmtId="165" fontId="157" fillId="49" borderId="2" xfId="0" applyNumberFormat="1" applyFont="1" applyFill="1" applyBorder="1"/>
    <xf numFmtId="165" fontId="157" fillId="49" borderId="6" xfId="0" applyNumberFormat="1" applyFont="1" applyFill="1" applyBorder="1"/>
    <xf numFmtId="0" fontId="157" fillId="49" borderId="2" xfId="0" applyFont="1" applyFill="1" applyBorder="1"/>
    <xf numFmtId="0" fontId="157" fillId="49" borderId="6" xfId="0" applyFont="1" applyFill="1" applyBorder="1"/>
    <xf numFmtId="165" fontId="12" fillId="49" borderId="2" xfId="0" applyNumberFormat="1" applyFont="1" applyFill="1" applyBorder="1" applyAlignment="1">
      <alignment horizontal="right" vertical="center"/>
    </xf>
    <xf numFmtId="165" fontId="12" fillId="49" borderId="6" xfId="0" applyNumberFormat="1" applyFont="1" applyFill="1" applyBorder="1" applyAlignment="1">
      <alignment horizontal="right" vertical="center"/>
    </xf>
    <xf numFmtId="0" fontId="119" fillId="50" borderId="0" xfId="58" applyFont="1" applyFill="1" applyAlignment="1" applyProtection="1">
      <alignment wrapText="1"/>
    </xf>
    <xf numFmtId="0" fontId="10" fillId="0" borderId="0" xfId="58" applyAlignment="1" applyProtection="1">
      <alignment horizontal="left" vertical="center"/>
    </xf>
    <xf numFmtId="0" fontId="76" fillId="0" borderId="0" xfId="58" applyFont="1" applyAlignment="1" applyProtection="1">
      <alignment horizontal="left" vertical="center"/>
    </xf>
    <xf numFmtId="0" fontId="24" fillId="0" borderId="28" xfId="83" applyFont="1" applyBorder="1" applyAlignment="1"/>
    <xf numFmtId="0" fontId="32" fillId="0" borderId="0" xfId="83" applyFont="1" applyAlignment="1"/>
    <xf numFmtId="0" fontId="12" fillId="0" borderId="0" xfId="0" applyFont="1" applyBorder="1" applyAlignment="1">
      <alignment horizontal="left" wrapText="1"/>
    </xf>
    <xf numFmtId="164" fontId="12" fillId="0" borderId="2" xfId="0" applyNumberFormat="1" applyFont="1" applyFill="1" applyBorder="1" applyAlignment="1">
      <alignment horizontal="left" wrapText="1"/>
    </xf>
    <xf numFmtId="164" fontId="12" fillId="0" borderId="2" xfId="0" applyNumberFormat="1" applyFont="1" applyBorder="1" applyAlignment="1">
      <alignment horizontal="left" wrapText="1"/>
    </xf>
    <xf numFmtId="49" fontId="12" fillId="0" borderId="0" xfId="0" applyNumberFormat="1" applyFont="1" applyFill="1" applyBorder="1" applyAlignment="1">
      <alignment wrapText="1"/>
    </xf>
    <xf numFmtId="0" fontId="10" fillId="0" borderId="0" xfId="58" applyAlignment="1" applyProtection="1"/>
    <xf numFmtId="0" fontId="99" fillId="49" borderId="33" xfId="0" applyFont="1" applyFill="1" applyBorder="1" applyAlignment="1">
      <alignment vertical="top" textRotation="90"/>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23" fillId="0" borderId="0" xfId="0" applyFont="1" applyAlignment="1">
      <alignment horizontal="left" vertical="center"/>
    </xf>
    <xf numFmtId="0" fontId="12" fillId="4" borderId="11"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80" fillId="0" borderId="0" xfId="58" applyFont="1" applyAlignment="1" applyProtection="1">
      <alignment horizontal="left" vertical="center"/>
    </xf>
    <xf numFmtId="0" fontId="15" fillId="0" borderId="0" xfId="58" applyFont="1" applyAlignment="1" applyProtection="1">
      <alignment horizontal="left" vertical="center"/>
    </xf>
    <xf numFmtId="0" fontId="54" fillId="0" borderId="0" xfId="0" applyFont="1" applyAlignment="1">
      <alignment horizontal="left" vertical="center" wrapText="1"/>
    </xf>
    <xf numFmtId="0" fontId="17" fillId="0" borderId="0" xfId="83" applyFont="1" applyAlignment="1">
      <alignment horizontal="left" indent="5"/>
    </xf>
    <xf numFmtId="0" fontId="17" fillId="0" borderId="0" xfId="83" applyFont="1"/>
    <xf numFmtId="0" fontId="12" fillId="4" borderId="3" xfId="83" applyFont="1" applyFill="1" applyBorder="1" applyAlignment="1">
      <alignment horizontal="center" vertical="center" wrapText="1"/>
    </xf>
    <xf numFmtId="0" fontId="12" fillId="4" borderId="19" xfId="83" applyFont="1" applyFill="1" applyBorder="1" applyAlignment="1">
      <alignment horizontal="center" vertical="center" wrapText="1"/>
    </xf>
    <xf numFmtId="0" fontId="12" fillId="4" borderId="22" xfId="83" applyFont="1" applyFill="1" applyBorder="1" applyAlignment="1">
      <alignment horizontal="center" vertical="center" wrapText="1"/>
    </xf>
    <xf numFmtId="0" fontId="12" fillId="4" borderId="12" xfId="83" applyFont="1" applyFill="1" applyBorder="1" applyAlignment="1">
      <alignment horizontal="center" vertical="center" wrapText="1"/>
    </xf>
    <xf numFmtId="0" fontId="12" fillId="4" borderId="20" xfId="83" applyFont="1" applyFill="1" applyBorder="1" applyAlignment="1">
      <alignment horizontal="center" vertical="center" wrapText="1"/>
    </xf>
    <xf numFmtId="0" fontId="12" fillId="4" borderId="13" xfId="83" applyFont="1" applyFill="1" applyBorder="1" applyAlignment="1">
      <alignment horizontal="center" vertical="center" wrapText="1"/>
    </xf>
    <xf numFmtId="0" fontId="12" fillId="4" borderId="30" xfId="83" applyFont="1" applyFill="1" applyBorder="1" applyAlignment="1">
      <alignment horizontal="center" vertical="center" wrapText="1"/>
    </xf>
    <xf numFmtId="0" fontId="24" fillId="2" borderId="0" xfId="79" applyFont="1" applyFill="1" applyBorder="1" applyAlignment="1"/>
    <xf numFmtId="0" fontId="23" fillId="2" borderId="0" xfId="79" applyFont="1" applyFill="1" applyAlignment="1"/>
    <xf numFmtId="0" fontId="17" fillId="2" borderId="0" xfId="79" applyFont="1" applyFill="1" applyAlignment="1"/>
    <xf numFmtId="0" fontId="12" fillId="4" borderId="3" xfId="79" applyFont="1" applyFill="1" applyBorder="1" applyAlignment="1">
      <alignment horizontal="center" vertical="center" wrapText="1"/>
    </xf>
    <xf numFmtId="0" fontId="12" fillId="4" borderId="0" xfId="79" applyFont="1" applyFill="1" applyBorder="1" applyAlignment="1">
      <alignment horizontal="center" vertical="center" wrapText="1"/>
    </xf>
    <xf numFmtId="0" fontId="48" fillId="2" borderId="0" xfId="81" applyFont="1" applyFill="1" applyBorder="1" applyAlignment="1">
      <alignment horizontal="left" wrapText="1"/>
    </xf>
    <xf numFmtId="0" fontId="68" fillId="2" borderId="0" xfId="81" applyFont="1" applyFill="1" applyAlignment="1">
      <alignment horizontal="left" wrapText="1"/>
    </xf>
    <xf numFmtId="0" fontId="12" fillId="4" borderId="1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23" fillId="0" borderId="0" xfId="83" applyFont="1"/>
    <xf numFmtId="0" fontId="23" fillId="0" borderId="0" xfId="83" applyFont="1" applyAlignment="1"/>
    <xf numFmtId="0" fontId="12" fillId="4" borderId="29" xfId="83" applyFont="1" applyFill="1" applyBorder="1" applyAlignment="1">
      <alignment horizontal="center" vertical="center" wrapText="1"/>
    </xf>
    <xf numFmtId="0" fontId="53" fillId="0" borderId="0" xfId="83" applyFont="1"/>
    <xf numFmtId="0" fontId="54" fillId="0" borderId="0" xfId="83" applyFont="1"/>
    <xf numFmtId="0" fontId="23" fillId="0" borderId="0" xfId="83" applyFont="1" applyAlignment="1">
      <alignment vertical="center"/>
    </xf>
    <xf numFmtId="0" fontId="12" fillId="48" borderId="19" xfId="0" applyFont="1" applyFill="1" applyBorder="1" applyAlignment="1">
      <alignment horizontal="center" vertical="center" wrapText="1"/>
    </xf>
    <xf numFmtId="0" fontId="12" fillId="4" borderId="19" xfId="86" applyFont="1" applyFill="1" applyBorder="1" applyAlignment="1">
      <alignment horizontal="center" vertical="center" wrapText="1"/>
    </xf>
    <xf numFmtId="0" fontId="12" fillId="0" borderId="0" xfId="0" applyFont="1" applyFill="1" applyBorder="1" applyAlignment="1">
      <alignment horizontal="left" wrapText="1"/>
    </xf>
    <xf numFmtId="49" fontId="12" fillId="0" borderId="7" xfId="0" applyNumberFormat="1" applyFont="1" applyBorder="1" applyAlignment="1">
      <alignment horizontal="right"/>
    </xf>
    <xf numFmtId="0" fontId="12" fillId="4" borderId="11" xfId="0" applyFont="1" applyFill="1" applyBorder="1" applyAlignment="1">
      <alignment vertical="center" wrapText="1"/>
    </xf>
    <xf numFmtId="0" fontId="12" fillId="4" borderId="0" xfId="0" applyFont="1" applyFill="1" applyBorder="1" applyAlignment="1">
      <alignment vertical="center" wrapText="1"/>
    </xf>
    <xf numFmtId="0" fontId="12" fillId="4" borderId="3" xfId="0" applyFont="1" applyFill="1" applyBorder="1" applyAlignment="1">
      <alignment vertical="center"/>
    </xf>
    <xf numFmtId="0" fontId="12" fillId="4" borderId="14" xfId="0" applyFont="1" applyFill="1" applyBorder="1" applyAlignment="1">
      <alignment vertical="center" wrapText="1"/>
    </xf>
    <xf numFmtId="0" fontId="12" fillId="4" borderId="3" xfId="0" applyFont="1" applyFill="1" applyBorder="1" applyAlignment="1">
      <alignment vertical="center" wrapText="1"/>
    </xf>
    <xf numFmtId="0" fontId="12" fillId="4" borderId="8" xfId="0" applyFont="1" applyFill="1" applyBorder="1" applyAlignment="1">
      <alignment vertical="center" wrapText="1"/>
    </xf>
    <xf numFmtId="0" fontId="16" fillId="4" borderId="17" xfId="0" applyFont="1" applyFill="1" applyBorder="1" applyAlignment="1">
      <alignment horizontal="center" vertical="center"/>
    </xf>
    <xf numFmtId="0" fontId="16" fillId="4" borderId="18" xfId="0" applyFont="1" applyFill="1" applyBorder="1" applyAlignment="1">
      <alignment horizontal="center" vertical="center"/>
    </xf>
    <xf numFmtId="0" fontId="12" fillId="4" borderId="10" xfId="0" applyFont="1" applyFill="1" applyBorder="1" applyAlignment="1">
      <alignment vertical="center" wrapText="1"/>
    </xf>
    <xf numFmtId="0" fontId="12" fillId="4" borderId="21" xfId="0" applyFont="1" applyFill="1" applyBorder="1" applyAlignment="1">
      <alignment vertical="center"/>
    </xf>
    <xf numFmtId="0" fontId="95" fillId="4" borderId="3" xfId="0" applyFont="1" applyFill="1" applyBorder="1" applyAlignment="1"/>
    <xf numFmtId="0" fontId="95" fillId="4" borderId="5" xfId="0" applyFont="1" applyFill="1" applyBorder="1" applyAlignment="1"/>
    <xf numFmtId="0" fontId="95" fillId="4" borderId="28" xfId="0" applyFont="1" applyFill="1" applyBorder="1" applyAlignment="1"/>
    <xf numFmtId="0" fontId="95" fillId="4" borderId="29" xfId="0" applyFont="1" applyFill="1" applyBorder="1" applyAlignment="1"/>
    <xf numFmtId="0" fontId="12" fillId="4" borderId="28" xfId="0" applyFont="1" applyFill="1" applyBorder="1" applyAlignment="1">
      <alignment vertical="center" wrapText="1"/>
    </xf>
    <xf numFmtId="0" fontId="12" fillId="4" borderId="19" xfId="0" applyFont="1" applyFill="1" applyBorder="1" applyAlignment="1">
      <alignment horizontal="center" vertical="center" wrapText="1"/>
    </xf>
    <xf numFmtId="0" fontId="12" fillId="4" borderId="16" xfId="0" applyFont="1" applyFill="1" applyBorder="1" applyAlignment="1">
      <alignment vertical="center" wrapText="1"/>
    </xf>
    <xf numFmtId="164" fontId="16" fillId="49" borderId="3" xfId="0" applyNumberFormat="1" applyFont="1" applyFill="1" applyBorder="1" applyAlignment="1">
      <alignment horizontal="left"/>
    </xf>
    <xf numFmtId="0" fontId="23" fillId="0" borderId="0" xfId="0" applyFont="1" applyAlignment="1">
      <alignment vertical="center"/>
    </xf>
    <xf numFmtId="0" fontId="17" fillId="0" borderId="0" xfId="0" applyFont="1"/>
    <xf numFmtId="0" fontId="17" fillId="0" borderId="0" xfId="0" applyFont="1" applyAlignment="1">
      <alignment vertical="center"/>
    </xf>
    <xf numFmtId="0" fontId="12" fillId="0" borderId="0" xfId="0" applyFont="1" applyBorder="1" applyAlignment="1">
      <alignment horizontal="right" indent="1"/>
    </xf>
    <xf numFmtId="0" fontId="17" fillId="0" borderId="0" xfId="0" applyFont="1" applyBorder="1"/>
    <xf numFmtId="0" fontId="120" fillId="0" borderId="0" xfId="0" applyFont="1" applyBorder="1" applyAlignment="1">
      <alignment horizontal="right" indent="1"/>
    </xf>
    <xf numFmtId="0" fontId="95" fillId="0" borderId="0" xfId="0" applyFont="1" applyBorder="1" applyAlignment="1">
      <alignment wrapText="1"/>
    </xf>
    <xf numFmtId="0" fontId="95" fillId="0" borderId="0" xfId="0" applyFont="1" applyBorder="1" applyAlignment="1">
      <alignment vertical="top" wrapText="1"/>
    </xf>
    <xf numFmtId="0" fontId="185" fillId="0" borderId="0" xfId="0" applyFont="1"/>
    <xf numFmtId="0" fontId="24" fillId="0" borderId="0" xfId="0" applyFont="1" applyAlignment="1">
      <alignment vertical="center"/>
    </xf>
    <xf numFmtId="0" fontId="185" fillId="0" borderId="0" xfId="0" applyFont="1" applyAlignment="1">
      <alignment vertical="center"/>
    </xf>
    <xf numFmtId="1" fontId="16" fillId="0" borderId="0" xfId="0" applyNumberFormat="1" applyFont="1" applyFill="1" applyBorder="1" applyAlignment="1"/>
    <xf numFmtId="165" fontId="17" fillId="0" borderId="0" xfId="0" applyNumberFormat="1" applyFont="1" applyFill="1"/>
    <xf numFmtId="0" fontId="17" fillId="0" borderId="2" xfId="0" applyFont="1" applyBorder="1" applyAlignment="1"/>
    <xf numFmtId="0" fontId="17" fillId="0" borderId="0" xfId="0" applyFont="1" applyAlignment="1"/>
    <xf numFmtId="1" fontId="16" fillId="0" borderId="0" xfId="0" applyNumberFormat="1" applyFont="1" applyBorder="1" applyAlignment="1"/>
    <xf numFmtId="0" fontId="23" fillId="0" borderId="0" xfId="0" applyFont="1" applyAlignment="1"/>
    <xf numFmtId="1" fontId="12" fillId="0" borderId="0" xfId="0" applyNumberFormat="1" applyFont="1" applyBorder="1" applyAlignment="1"/>
    <xf numFmtId="0" fontId="16" fillId="0" borderId="0" xfId="0" applyFont="1" applyBorder="1" applyAlignment="1"/>
    <xf numFmtId="0" fontId="12" fillId="0" borderId="0" xfId="0" applyFont="1" applyBorder="1" applyAlignment="1"/>
    <xf numFmtId="165" fontId="185" fillId="0" borderId="0" xfId="0" applyNumberFormat="1" applyFont="1"/>
    <xf numFmtId="0" fontId="24" fillId="0" borderId="0" xfId="0" applyFont="1" applyAlignment="1">
      <alignment horizontal="left" vertical="center"/>
    </xf>
    <xf numFmtId="0" fontId="184" fillId="0" borderId="0" xfId="58" applyFont="1" applyAlignment="1" applyProtection="1">
      <alignment horizontal="left" vertical="center"/>
    </xf>
    <xf numFmtId="0" fontId="17" fillId="2" borderId="0" xfId="0" applyFont="1" applyFill="1" applyAlignment="1"/>
    <xf numFmtId="0" fontId="95" fillId="2" borderId="0" xfId="0" applyFont="1" applyFill="1"/>
    <xf numFmtId="0" fontId="180" fillId="2" borderId="0" xfId="58" applyFont="1" applyFill="1" applyBorder="1" applyAlignment="1" applyProtection="1"/>
    <xf numFmtId="0" fontId="24" fillId="2" borderId="0" xfId="0" applyFont="1" applyFill="1" applyAlignment="1"/>
    <xf numFmtId="0" fontId="95" fillId="2" borderId="0" xfId="0" applyFont="1" applyFill="1" applyBorder="1"/>
    <xf numFmtId="0" fontId="24" fillId="2" borderId="0" xfId="0" applyFont="1" applyFill="1" applyBorder="1" applyAlignment="1"/>
    <xf numFmtId="0" fontId="185" fillId="2" borderId="0" xfId="0" applyFont="1" applyFill="1" applyAlignment="1">
      <alignment vertical="center"/>
    </xf>
    <xf numFmtId="0" fontId="180" fillId="2" borderId="0" xfId="58" applyFont="1" applyFill="1" applyAlignment="1" applyProtection="1"/>
    <xf numFmtId="0" fontId="16" fillId="2" borderId="12" xfId="0" applyFont="1" applyFill="1" applyBorder="1" applyAlignment="1"/>
    <xf numFmtId="0" fontId="16" fillId="2" borderId="13" xfId="0" applyFont="1" applyFill="1" applyBorder="1" applyAlignment="1"/>
    <xf numFmtId="0" fontId="12" fillId="2" borderId="2" xfId="0" applyFont="1" applyFill="1" applyBorder="1" applyAlignment="1"/>
    <xf numFmtId="1" fontId="12" fillId="2" borderId="2" xfId="0" applyNumberFormat="1" applyFont="1" applyFill="1" applyBorder="1" applyAlignment="1"/>
    <xf numFmtId="0" fontId="57" fillId="2" borderId="2" xfId="0" applyFont="1" applyFill="1" applyBorder="1" applyAlignment="1"/>
    <xf numFmtId="0" fontId="12" fillId="2" borderId="6" xfId="0" applyFont="1" applyFill="1" applyBorder="1" applyAlignment="1"/>
    <xf numFmtId="0" fontId="16" fillId="2" borderId="2" xfId="0" applyFont="1" applyFill="1" applyBorder="1" applyAlignment="1"/>
    <xf numFmtId="0" fontId="16" fillId="2" borderId="6" xfId="0" applyFont="1" applyFill="1" applyBorder="1" applyAlignment="1"/>
    <xf numFmtId="0" fontId="16" fillId="0" borderId="2" xfId="0" applyFont="1" applyFill="1" applyBorder="1" applyAlignment="1"/>
    <xf numFmtId="0" fontId="16" fillId="0" borderId="6" xfId="0" applyFont="1" applyFill="1" applyBorder="1" applyAlignment="1"/>
    <xf numFmtId="0" fontId="24" fillId="0" borderId="4" xfId="0" applyFont="1" applyBorder="1" applyAlignment="1">
      <alignment horizontal="left" vertical="center"/>
    </xf>
    <xf numFmtId="0" fontId="24" fillId="0" borderId="0" xfId="0" applyFont="1" applyFill="1" applyBorder="1" applyAlignment="1">
      <alignment horizontal="left" vertical="center"/>
    </xf>
    <xf numFmtId="165" fontId="17" fillId="0" borderId="0" xfId="0" applyNumberFormat="1" applyFont="1" applyBorder="1"/>
    <xf numFmtId="0" fontId="159" fillId="0" borderId="0" xfId="0" applyFont="1" applyBorder="1"/>
    <xf numFmtId="1" fontId="95" fillId="0" borderId="0" xfId="0" applyNumberFormat="1" applyFont="1" applyBorder="1" applyAlignment="1">
      <alignment horizontal="right"/>
    </xf>
    <xf numFmtId="0" fontId="54" fillId="0" borderId="0" xfId="0" applyFont="1"/>
    <xf numFmtId="0" fontId="54" fillId="0" borderId="0" xfId="0" applyFont="1" applyAlignment="1">
      <alignment horizontal="left"/>
    </xf>
    <xf numFmtId="0" fontId="54" fillId="0" borderId="0" xfId="0" applyFont="1" applyBorder="1" applyAlignment="1">
      <alignment horizontal="left"/>
    </xf>
    <xf numFmtId="0" fontId="12" fillId="4" borderId="24" xfId="0" applyFont="1" applyFill="1" applyBorder="1" applyAlignment="1">
      <alignment vertical="center" wrapText="1"/>
    </xf>
    <xf numFmtId="0" fontId="12" fillId="4" borderId="25" xfId="0" applyFont="1" applyFill="1" applyBorder="1" applyAlignment="1">
      <alignment vertical="center" wrapText="1"/>
    </xf>
    <xf numFmtId="0" fontId="12" fillId="4" borderId="26" xfId="0" applyFont="1" applyFill="1" applyBorder="1" applyAlignment="1">
      <alignment vertical="center" wrapText="1"/>
    </xf>
    <xf numFmtId="0" fontId="12" fillId="0" borderId="8" xfId="0" applyFont="1" applyBorder="1" applyAlignment="1">
      <alignment wrapText="1"/>
    </xf>
    <xf numFmtId="0" fontId="12" fillId="0" borderId="7" xfId="0" applyNumberFormat="1" applyFont="1" applyBorder="1" applyAlignment="1">
      <alignment wrapText="1"/>
    </xf>
    <xf numFmtId="0" fontId="12" fillId="0" borderId="7" xfId="0" applyFont="1" applyBorder="1" applyAlignment="1">
      <alignment wrapText="1"/>
    </xf>
    <xf numFmtId="0" fontId="12" fillId="0" borderId="9" xfId="0" applyFont="1" applyBorder="1" applyAlignment="1">
      <alignment wrapText="1"/>
    </xf>
    <xf numFmtId="0" fontId="12" fillId="0" borderId="7" xfId="0" applyNumberFormat="1" applyFont="1" applyBorder="1" applyAlignment="1">
      <alignment horizontal="left" wrapText="1"/>
    </xf>
    <xf numFmtId="0" fontId="95" fillId="0" borderId="0" xfId="0" applyFont="1" applyBorder="1"/>
    <xf numFmtId="165" fontId="12" fillId="0" borderId="8" xfId="0" applyNumberFormat="1" applyFont="1" applyBorder="1" applyAlignment="1">
      <alignment wrapText="1"/>
    </xf>
    <xf numFmtId="0" fontId="16" fillId="0" borderId="7" xfId="0" applyNumberFormat="1" applyFont="1" applyBorder="1" applyAlignment="1">
      <alignment horizontal="right" wrapText="1"/>
    </xf>
    <xf numFmtId="49" fontId="12" fillId="0" borderId="8" xfId="0" applyNumberFormat="1" applyFont="1" applyBorder="1" applyAlignment="1">
      <alignment horizontal="left" wrapText="1"/>
    </xf>
    <xf numFmtId="0" fontId="189" fillId="0" borderId="0" xfId="0" applyFont="1" applyBorder="1" applyAlignment="1">
      <alignment horizontal="left" vertical="center"/>
    </xf>
    <xf numFmtId="0" fontId="185" fillId="0" borderId="0" xfId="0" applyFont="1" applyBorder="1"/>
    <xf numFmtId="165" fontId="185" fillId="0" borderId="0" xfId="0" applyNumberFormat="1" applyFont="1" applyBorder="1"/>
    <xf numFmtId="0" fontId="180" fillId="0" borderId="0" xfId="58" applyFont="1" applyAlignment="1" applyProtection="1">
      <alignment vertical="center"/>
    </xf>
    <xf numFmtId="0" fontId="24" fillId="0" borderId="4" xfId="0" applyFont="1" applyBorder="1" applyAlignment="1">
      <alignment vertical="center"/>
    </xf>
    <xf numFmtId="0" fontId="24" fillId="0" borderId="0" xfId="0" applyFont="1" applyBorder="1" applyAlignment="1">
      <alignment horizontal="left" vertical="center"/>
    </xf>
    <xf numFmtId="0" fontId="184" fillId="0" borderId="0" xfId="58" applyFont="1" applyAlignment="1" applyProtection="1">
      <alignment vertical="center"/>
    </xf>
    <xf numFmtId="0" fontId="95" fillId="0" borderId="0" xfId="0" applyFont="1" applyBorder="1" applyAlignment="1">
      <alignment horizontal="right" wrapText="1"/>
    </xf>
    <xf numFmtId="0" fontId="12" fillId="0" borderId="3" xfId="0" applyNumberFormat="1" applyFont="1" applyBorder="1" applyAlignment="1">
      <alignment horizontal="left"/>
    </xf>
    <xf numFmtId="0" fontId="12" fillId="0" borderId="5" xfId="0" applyFont="1" applyBorder="1" applyAlignment="1">
      <alignment horizontal="right"/>
    </xf>
    <xf numFmtId="0" fontId="12" fillId="0" borderId="1" xfId="0" applyFont="1" applyBorder="1" applyAlignment="1">
      <alignment horizontal="right"/>
    </xf>
    <xf numFmtId="0" fontId="12" fillId="0" borderId="0" xfId="0" applyNumberFormat="1" applyFont="1" applyBorder="1" applyAlignment="1">
      <alignment horizontal="left"/>
    </xf>
    <xf numFmtId="0" fontId="12" fillId="0" borderId="0" xfId="0" applyNumberFormat="1" applyFont="1" applyBorder="1" applyAlignment="1">
      <alignment horizontal="left" wrapText="1"/>
    </xf>
    <xf numFmtId="0" fontId="48" fillId="0" borderId="0" xfId="0" applyFont="1" applyAlignment="1">
      <alignment horizontal="left" vertical="center"/>
    </xf>
    <xf numFmtId="0" fontId="68" fillId="0" borderId="0" xfId="0" applyFont="1" applyAlignment="1">
      <alignment horizontal="left" vertical="center"/>
    </xf>
    <xf numFmtId="0" fontId="16" fillId="0" borderId="3" xfId="0" applyNumberFormat="1" applyFont="1" applyBorder="1" applyAlignment="1">
      <alignment horizontal="left"/>
    </xf>
    <xf numFmtId="0" fontId="16" fillId="0" borderId="3" xfId="0" applyFont="1" applyBorder="1" applyAlignment="1">
      <alignment horizontal="right"/>
    </xf>
    <xf numFmtId="165" fontId="95" fillId="0" borderId="0" xfId="0" applyNumberFormat="1" applyFont="1" applyBorder="1"/>
    <xf numFmtId="0" fontId="16" fillId="0" borderId="0" xfId="0" applyFont="1" applyBorder="1" applyAlignment="1">
      <alignment horizontal="right"/>
    </xf>
    <xf numFmtId="0" fontId="12" fillId="0" borderId="0" xfId="0" applyFont="1" applyBorder="1" applyAlignment="1">
      <alignment horizontal="left"/>
    </xf>
    <xf numFmtId="0" fontId="12" fillId="0" borderId="0" xfId="0" applyFont="1" applyBorder="1" applyAlignment="1">
      <alignment horizontal="right"/>
    </xf>
    <xf numFmtId="165" fontId="95" fillId="0" borderId="0" xfId="0" applyNumberFormat="1" applyFont="1" applyBorder="1" applyAlignment="1">
      <alignment wrapText="1"/>
    </xf>
    <xf numFmtId="0" fontId="53" fillId="0" borderId="0" xfId="0" applyFont="1" applyBorder="1" applyAlignment="1">
      <alignment horizontal="left" vertical="center"/>
    </xf>
    <xf numFmtId="0" fontId="54" fillId="0" borderId="0" xfId="0" applyFont="1" applyAlignment="1">
      <alignment horizontal="left" vertical="center"/>
    </xf>
    <xf numFmtId="0" fontId="54" fillId="0" borderId="0" xfId="0" applyFont="1" applyBorder="1" applyAlignment="1">
      <alignment horizontal="left" vertical="center"/>
    </xf>
    <xf numFmtId="0" fontId="12" fillId="0" borderId="8" xfId="86" applyFont="1" applyBorder="1" applyAlignment="1">
      <alignment wrapText="1"/>
    </xf>
    <xf numFmtId="0" fontId="12" fillId="0" borderId="9" xfId="86" applyNumberFormat="1" applyFont="1" applyBorder="1" applyAlignment="1">
      <alignment horizontal="left" wrapText="1"/>
    </xf>
    <xf numFmtId="164" fontId="12" fillId="0" borderId="9" xfId="86" applyNumberFormat="1" applyFont="1" applyBorder="1" applyAlignment="1">
      <alignment horizontal="left" wrapText="1"/>
    </xf>
    <xf numFmtId="0" fontId="12" fillId="0" borderId="0" xfId="86" applyFont="1" applyBorder="1" applyAlignment="1">
      <alignment horizontal="left" wrapText="1"/>
    </xf>
    <xf numFmtId="164" fontId="12" fillId="0" borderId="2" xfId="86" applyNumberFormat="1" applyFont="1" applyBorder="1" applyAlignment="1">
      <alignment horizontal="left" wrapText="1"/>
    </xf>
    <xf numFmtId="49" fontId="12" fillId="0" borderId="0" xfId="86" applyNumberFormat="1" applyFont="1" applyBorder="1" applyAlignment="1">
      <alignment horizontal="left" wrapText="1"/>
    </xf>
    <xf numFmtId="0" fontId="17" fillId="0" borderId="0" xfId="86" applyFont="1" applyBorder="1"/>
    <xf numFmtId="164" fontId="12" fillId="0" borderId="6" xfId="86" applyNumberFormat="1" applyFont="1" applyBorder="1" applyAlignment="1">
      <alignment horizontal="left" wrapText="1"/>
    </xf>
    <xf numFmtId="165" fontId="16" fillId="0" borderId="2" xfId="0" applyNumberFormat="1" applyFont="1" applyBorder="1" applyAlignment="1">
      <alignment horizontal="right"/>
    </xf>
    <xf numFmtId="165" fontId="16" fillId="0" borderId="6" xfId="0" applyNumberFormat="1" applyFont="1" applyBorder="1" applyAlignment="1">
      <alignment horizontal="right"/>
    </xf>
    <xf numFmtId="0" fontId="57" fillId="0" borderId="1" xfId="0" applyFont="1" applyBorder="1" applyAlignment="1">
      <alignment horizontal="left"/>
    </xf>
    <xf numFmtId="0" fontId="48" fillId="0" borderId="0" xfId="0" applyFont="1" applyAlignment="1">
      <alignment horizontal="left"/>
    </xf>
    <xf numFmtId="0" fontId="68" fillId="0" borderId="0" xfId="0" applyFont="1" applyAlignment="1">
      <alignment horizontal="left"/>
    </xf>
    <xf numFmtId="164" fontId="16" fillId="0" borderId="1" xfId="0" applyNumberFormat="1" applyFont="1" applyBorder="1" applyAlignment="1">
      <alignment horizontal="left"/>
    </xf>
    <xf numFmtId="0" fontId="71" fillId="0" borderId="1" xfId="0" applyFont="1" applyBorder="1" applyAlignment="1">
      <alignment horizontal="left"/>
    </xf>
    <xf numFmtId="164" fontId="12" fillId="0" borderId="1" xfId="0" applyNumberFormat="1" applyFont="1" applyBorder="1" applyAlignment="1">
      <alignment horizontal="left"/>
    </xf>
    <xf numFmtId="0" fontId="12" fillId="0" borderId="1" xfId="0" applyNumberFormat="1" applyFont="1" applyBorder="1" applyAlignment="1">
      <alignment horizontal="left"/>
    </xf>
    <xf numFmtId="165" fontId="12" fillId="0" borderId="6" xfId="0" applyNumberFormat="1" applyFont="1" applyFill="1" applyBorder="1" applyAlignment="1"/>
    <xf numFmtId="0" fontId="12" fillId="0" borderId="2" xfId="0" applyFont="1" applyFill="1" applyBorder="1" applyAlignment="1">
      <alignment horizontal="right" indent="1"/>
    </xf>
    <xf numFmtId="0" fontId="95" fillId="49" borderId="0" xfId="0" applyFont="1" applyFill="1"/>
    <xf numFmtId="0" fontId="192" fillId="49" borderId="0" xfId="58" applyFont="1" applyFill="1" applyAlignment="1" applyProtection="1"/>
    <xf numFmtId="0" fontId="12" fillId="49" borderId="0" xfId="0" applyFont="1" applyFill="1" applyBorder="1" applyAlignment="1">
      <alignment horizontal="left" wrapText="1"/>
    </xf>
    <xf numFmtId="164" fontId="12" fillId="49" borderId="1" xfId="0" applyNumberFormat="1" applyFont="1" applyFill="1" applyBorder="1" applyAlignment="1">
      <alignment horizontal="left" wrapText="1"/>
    </xf>
    <xf numFmtId="165" fontId="12" fillId="49" borderId="2" xfId="0" applyNumberFormat="1" applyFont="1" applyFill="1" applyBorder="1"/>
    <xf numFmtId="165" fontId="12" fillId="49" borderId="6" xfId="0" applyNumberFormat="1" applyFont="1" applyFill="1" applyBorder="1"/>
    <xf numFmtId="0" fontId="12" fillId="49" borderId="2" xfId="0" applyFont="1" applyFill="1" applyBorder="1"/>
    <xf numFmtId="0" fontId="12" fillId="49" borderId="6" xfId="0" applyFont="1" applyFill="1" applyBorder="1"/>
    <xf numFmtId="164" fontId="12" fillId="49" borderId="0" xfId="0" applyNumberFormat="1" applyFont="1" applyFill="1" applyBorder="1" applyAlignment="1">
      <alignment horizontal="left" wrapText="1"/>
    </xf>
    <xf numFmtId="0" fontId="53" fillId="49" borderId="0" xfId="0" applyFont="1" applyFill="1"/>
    <xf numFmtId="0" fontId="176" fillId="49" borderId="0" xfId="0" applyFont="1" applyFill="1" applyBorder="1"/>
    <xf numFmtId="0" fontId="175" fillId="49" borderId="0" xfId="0" applyFont="1" applyFill="1"/>
    <xf numFmtId="0" fontId="175" fillId="49" borderId="0" xfId="0" applyFont="1" applyFill="1" applyBorder="1"/>
    <xf numFmtId="0" fontId="174" fillId="49" borderId="0" xfId="0" applyFont="1" applyFill="1" applyBorder="1"/>
    <xf numFmtId="0" fontId="119" fillId="0" borderId="0" xfId="58" applyFont="1" applyAlignment="1" applyProtection="1">
      <alignment horizontal="left" vertical="center"/>
    </xf>
    <xf numFmtId="0" fontId="15" fillId="0" borderId="0" xfId="58" applyFont="1" applyBorder="1" applyAlignment="1" applyProtection="1">
      <alignment horizontal="left" vertical="center"/>
    </xf>
    <xf numFmtId="0" fontId="193" fillId="0" borderId="0" xfId="0" applyFont="1"/>
    <xf numFmtId="165" fontId="95" fillId="0" borderId="0" xfId="0" applyNumberFormat="1" applyFont="1"/>
    <xf numFmtId="0" fontId="190" fillId="0" borderId="0" xfId="0" applyFont="1" applyBorder="1"/>
    <xf numFmtId="0" fontId="190" fillId="0" borderId="0" xfId="0" applyFont="1"/>
    <xf numFmtId="165" fontId="12" fillId="0" borderId="7" xfId="0" applyNumberFormat="1" applyFont="1" applyBorder="1" applyAlignment="1">
      <alignment wrapText="1"/>
    </xf>
    <xf numFmtId="165" fontId="12" fillId="0" borderId="9" xfId="0" applyNumberFormat="1" applyFont="1" applyBorder="1" applyAlignment="1">
      <alignment wrapText="1"/>
    </xf>
    <xf numFmtId="165" fontId="12" fillId="0" borderId="0" xfId="0" applyNumberFormat="1" applyFont="1" applyBorder="1" applyAlignment="1"/>
    <xf numFmtId="165" fontId="17" fillId="0" borderId="0" xfId="0" applyNumberFormat="1" applyFont="1"/>
    <xf numFmtId="165" fontId="16" fillId="0" borderId="7" xfId="0" applyNumberFormat="1" applyFont="1" applyBorder="1" applyAlignment="1"/>
    <xf numFmtId="165" fontId="16" fillId="0" borderId="9" xfId="0" applyNumberFormat="1" applyFont="1" applyBorder="1" applyAlignment="1"/>
    <xf numFmtId="165" fontId="12" fillId="0" borderId="9" xfId="0" applyNumberFormat="1" applyFont="1" applyBorder="1" applyAlignment="1"/>
    <xf numFmtId="0" fontId="180" fillId="0" borderId="0" xfId="58" applyFont="1" applyAlignment="1" applyProtection="1"/>
    <xf numFmtId="0" fontId="95" fillId="0" borderId="0" xfId="0" applyFont="1" applyAlignment="1"/>
    <xf numFmtId="0" fontId="180" fillId="0" borderId="0" xfId="58" applyFont="1" applyFill="1" applyAlignment="1" applyProtection="1">
      <alignment horizontal="left" vertical="center"/>
    </xf>
    <xf numFmtId="0" fontId="185" fillId="0" borderId="0" xfId="0" applyFont="1" applyFill="1"/>
    <xf numFmtId="0" fontId="184" fillId="0" borderId="0" xfId="58" applyFont="1" applyFill="1" applyAlignment="1" applyProtection="1">
      <alignment horizontal="left" vertical="center"/>
    </xf>
    <xf numFmtId="164" fontId="12" fillId="0" borderId="7" xfId="0" applyNumberFormat="1" applyFont="1" applyBorder="1" applyAlignment="1">
      <alignment horizontal="left" wrapText="1"/>
    </xf>
    <xf numFmtId="165" fontId="16" fillId="0" borderId="7" xfId="0" applyNumberFormat="1" applyFont="1" applyBorder="1" applyAlignment="1">
      <alignment horizontal="right"/>
    </xf>
    <xf numFmtId="165" fontId="16" fillId="0" borderId="9" xfId="0" applyNumberFormat="1" applyFont="1" applyBorder="1" applyAlignment="1">
      <alignment horizontal="right"/>
    </xf>
    <xf numFmtId="0" fontId="47" fillId="0" borderId="0" xfId="0" applyFont="1" applyAlignment="1">
      <alignment vertical="center"/>
    </xf>
    <xf numFmtId="0" fontId="194" fillId="0" borderId="0" xfId="0" applyFont="1"/>
    <xf numFmtId="1" fontId="185" fillId="0" borderId="0" xfId="0" applyNumberFormat="1" applyFont="1"/>
    <xf numFmtId="0" fontId="17" fillId="0" borderId="0" xfId="0" applyFont="1" applyBorder="1" applyAlignment="1">
      <alignment vertical="center"/>
    </xf>
    <xf numFmtId="0" fontId="12" fillId="0" borderId="7" xfId="0" applyFont="1" applyBorder="1" applyAlignment="1">
      <alignment horizontal="right" indent="1"/>
    </xf>
    <xf numFmtId="165" fontId="12" fillId="2" borderId="9" xfId="0" applyNumberFormat="1" applyFont="1" applyFill="1" applyBorder="1" applyAlignment="1"/>
    <xf numFmtId="1" fontId="95" fillId="0" borderId="0" xfId="0" applyNumberFormat="1" applyFont="1" applyAlignment="1">
      <alignment horizontal="right"/>
    </xf>
    <xf numFmtId="168" fontId="12" fillId="0" borderId="2" xfId="0" applyNumberFormat="1" applyFont="1" applyFill="1" applyBorder="1" applyAlignment="1"/>
    <xf numFmtId="168" fontId="12" fillId="0" borderId="6" xfId="0" applyNumberFormat="1" applyFont="1" applyFill="1" applyBorder="1" applyAlignment="1"/>
    <xf numFmtId="0" fontId="17" fillId="0" borderId="0" xfId="84" applyFont="1" applyBorder="1" applyAlignment="1">
      <alignment vertical="center"/>
    </xf>
    <xf numFmtId="0" fontId="17" fillId="0" borderId="0" xfId="84" applyFont="1" applyAlignment="1">
      <alignment vertical="center"/>
    </xf>
    <xf numFmtId="0" fontId="24" fillId="0" borderId="0" xfId="84" applyFont="1" applyBorder="1" applyAlignment="1">
      <alignment vertical="center"/>
    </xf>
    <xf numFmtId="0" fontId="24" fillId="48" borderId="3" xfId="84" applyFont="1" applyFill="1" applyBorder="1" applyAlignment="1">
      <alignment vertical="center"/>
    </xf>
    <xf numFmtId="0" fontId="12" fillId="48" borderId="0" xfId="84" applyFont="1" applyFill="1" applyBorder="1" applyAlignment="1">
      <alignment horizontal="center" vertical="center" wrapText="1"/>
    </xf>
    <xf numFmtId="0" fontId="57" fillId="48" borderId="0" xfId="84" applyFont="1" applyFill="1" applyBorder="1" applyAlignment="1">
      <alignment horizontal="center" vertical="center" wrapText="1"/>
    </xf>
    <xf numFmtId="0" fontId="12" fillId="48" borderId="1" xfId="84" applyFont="1" applyFill="1" applyBorder="1" applyAlignment="1">
      <alignment horizontal="center" vertical="center" wrapText="1"/>
    </xf>
    <xf numFmtId="0" fontId="12" fillId="48" borderId="29" xfId="84" applyFont="1" applyFill="1" applyBorder="1" applyAlignment="1">
      <alignment horizontal="center" vertical="center" wrapText="1"/>
    </xf>
    <xf numFmtId="164" fontId="12" fillId="0" borderId="0" xfId="84" applyNumberFormat="1" applyFont="1" applyBorder="1" applyAlignment="1">
      <alignment wrapText="1"/>
    </xf>
    <xf numFmtId="2" fontId="12" fillId="0" borderId="12" xfId="0" applyNumberFormat="1" applyFont="1" applyBorder="1" applyAlignment="1">
      <alignment horizontal="right" wrapText="1"/>
    </xf>
    <xf numFmtId="165" fontId="12" fillId="0" borderId="13" xfId="0" applyNumberFormat="1" applyFont="1" applyBorder="1" applyAlignment="1">
      <alignment horizontal="right" wrapText="1"/>
    </xf>
    <xf numFmtId="0" fontId="57" fillId="0" borderId="0" xfId="84" applyFont="1" applyBorder="1" applyAlignment="1">
      <alignment wrapText="1"/>
    </xf>
    <xf numFmtId="2" fontId="12" fillId="0" borderId="2" xfId="0" applyNumberFormat="1" applyFont="1" applyBorder="1" applyAlignment="1">
      <alignment horizontal="right" wrapText="1"/>
    </xf>
    <xf numFmtId="49" fontId="12" fillId="0" borderId="0" xfId="84" applyNumberFormat="1" applyFont="1" applyBorder="1" applyAlignment="1">
      <alignment vertical="center" wrapText="1"/>
    </xf>
    <xf numFmtId="0" fontId="57" fillId="0" borderId="0" xfId="84" applyFont="1" applyBorder="1" applyAlignment="1">
      <alignment vertical="top" wrapText="1"/>
    </xf>
    <xf numFmtId="49" fontId="12" fillId="0" borderId="0" xfId="84" applyNumberFormat="1" applyFont="1" applyBorder="1" applyAlignment="1">
      <alignment wrapText="1"/>
    </xf>
    <xf numFmtId="164" fontId="12" fillId="0" borderId="0" xfId="84" applyNumberFormat="1" applyFont="1" applyBorder="1" applyAlignment="1"/>
    <xf numFmtId="0" fontId="57" fillId="0" borderId="0" xfId="84" applyNumberFormat="1" applyFont="1" applyBorder="1" applyAlignment="1">
      <alignment wrapText="1"/>
    </xf>
    <xf numFmtId="165" fontId="120" fillId="0" borderId="2" xfId="0" applyNumberFormat="1" applyFont="1" applyBorder="1" applyAlignment="1">
      <alignment horizontal="right" indent="1"/>
    </xf>
    <xf numFmtId="165" fontId="120" fillId="0" borderId="6" xfId="0" applyNumberFormat="1" applyFont="1" applyBorder="1" applyAlignment="1">
      <alignment horizontal="right" indent="1"/>
    </xf>
    <xf numFmtId="0" fontId="12" fillId="0" borderId="10" xfId="0" applyNumberFormat="1" applyFont="1" applyBorder="1" applyAlignment="1">
      <alignment horizontal="left"/>
    </xf>
    <xf numFmtId="165" fontId="12" fillId="0" borderId="12" xfId="132" applyNumberFormat="1" applyFont="1" applyBorder="1"/>
    <xf numFmtId="165" fontId="12" fillId="0" borderId="0" xfId="132" applyNumberFormat="1" applyFont="1"/>
    <xf numFmtId="165" fontId="195" fillId="0" borderId="2" xfId="0" applyNumberFormat="1" applyFont="1" applyBorder="1" applyAlignment="1">
      <alignment horizontal="right"/>
    </xf>
    <xf numFmtId="165" fontId="195" fillId="0" borderId="6" xfId="0" applyNumberFormat="1" applyFont="1" applyBorder="1" applyAlignment="1">
      <alignment horizontal="right"/>
    </xf>
    <xf numFmtId="165" fontId="195" fillId="0" borderId="1" xfId="0" applyNumberFormat="1" applyFont="1" applyBorder="1" applyAlignment="1">
      <alignment horizontal="right"/>
    </xf>
    <xf numFmtId="0" fontId="12" fillId="0" borderId="1" xfId="0" applyFont="1" applyBorder="1" applyAlignment="1">
      <alignment horizontal="left"/>
    </xf>
    <xf numFmtId="165" fontId="12" fillId="0" borderId="2" xfId="132" applyNumberFormat="1" applyFont="1" applyBorder="1"/>
    <xf numFmtId="165" fontId="12" fillId="0" borderId="0" xfId="0" applyNumberFormat="1" applyFont="1" applyBorder="1" applyAlignment="1">
      <alignment horizontal="right" vertical="center"/>
    </xf>
    <xf numFmtId="165" fontId="12" fillId="0" borderId="2" xfId="0" applyNumberFormat="1" applyFont="1" applyBorder="1" applyAlignment="1">
      <alignment horizontal="right" vertical="center"/>
    </xf>
    <xf numFmtId="165" fontId="12" fillId="0" borderId="6" xfId="0" applyNumberFormat="1" applyFont="1" applyBorder="1" applyAlignment="1">
      <alignment horizontal="right" vertical="center"/>
    </xf>
    <xf numFmtId="164" fontId="16" fillId="0" borderId="10" xfId="0" applyNumberFormat="1" applyFont="1" applyBorder="1" applyAlignment="1">
      <alignment horizontal="left"/>
    </xf>
    <xf numFmtId="165" fontId="16" fillId="0" borderId="0" xfId="132" applyNumberFormat="1" applyFont="1"/>
    <xf numFmtId="0" fontId="185" fillId="0" borderId="6" xfId="0" applyFont="1" applyBorder="1"/>
    <xf numFmtId="0" fontId="185" fillId="0" borderId="2" xfId="0" applyFont="1" applyBorder="1"/>
    <xf numFmtId="0" fontId="192" fillId="0" borderId="0" xfId="60" applyFont="1" applyAlignment="1" applyProtection="1"/>
    <xf numFmtId="0" fontId="53" fillId="0" borderId="0" xfId="0" applyFont="1" applyAlignment="1">
      <alignment wrapText="1"/>
    </xf>
    <xf numFmtId="0" fontId="53" fillId="0" borderId="0" xfId="0" applyFont="1"/>
    <xf numFmtId="0" fontId="47" fillId="0" borderId="0" xfId="0" applyFont="1" applyAlignment="1">
      <alignment wrapText="1"/>
    </xf>
    <xf numFmtId="0" fontId="47" fillId="0" borderId="0" xfId="0" applyFont="1"/>
    <xf numFmtId="0" fontId="12" fillId="0" borderId="2" xfId="0" applyFont="1" applyBorder="1" applyAlignment="1">
      <alignment horizontal="left" wrapText="1"/>
    </xf>
    <xf numFmtId="165" fontId="12" fillId="0" borderId="0" xfId="0" applyNumberFormat="1" applyFont="1" applyBorder="1" applyAlignment="1">
      <alignment horizontal="right" indent="1"/>
    </xf>
    <xf numFmtId="49" fontId="12" fillId="0" borderId="2" xfId="0" applyNumberFormat="1" applyFont="1" applyBorder="1" applyAlignment="1">
      <alignment horizontal="left" wrapText="1"/>
    </xf>
    <xf numFmtId="164" fontId="12" fillId="0" borderId="0" xfId="0" applyNumberFormat="1" applyFont="1" applyBorder="1" applyAlignment="1">
      <alignment horizontal="left" wrapText="1"/>
    </xf>
    <xf numFmtId="0" fontId="95" fillId="0" borderId="0" xfId="0" applyFont="1" applyAlignment="1">
      <alignment vertical="top"/>
    </xf>
    <xf numFmtId="165" fontId="12" fillId="0" borderId="0" xfId="0" applyNumberFormat="1" applyFont="1" applyBorder="1" applyAlignment="1">
      <alignment wrapText="1"/>
    </xf>
    <xf numFmtId="165" fontId="54" fillId="0" borderId="0" xfId="0" applyNumberFormat="1" applyFont="1" applyAlignment="1">
      <alignment horizontal="left" vertical="center" wrapText="1"/>
    </xf>
    <xf numFmtId="2" fontId="12" fillId="0" borderId="7" xfId="0" applyNumberFormat="1" applyFont="1" applyBorder="1" applyAlignment="1">
      <alignment wrapText="1"/>
    </xf>
    <xf numFmtId="2" fontId="12" fillId="0" borderId="9" xfId="0" applyNumberFormat="1" applyFont="1" applyBorder="1" applyAlignment="1">
      <alignment wrapText="1"/>
    </xf>
    <xf numFmtId="3" fontId="95" fillId="0" borderId="0" xfId="0" applyNumberFormat="1" applyFont="1"/>
    <xf numFmtId="2" fontId="12" fillId="0" borderId="9" xfId="0" applyNumberFormat="1" applyFont="1" applyBorder="1" applyAlignment="1"/>
    <xf numFmtId="165" fontId="16" fillId="0" borderId="7" xfId="0" applyNumberFormat="1" applyFont="1" applyBorder="1" applyAlignment="1">
      <alignment horizontal="right" wrapText="1"/>
    </xf>
    <xf numFmtId="2" fontId="12" fillId="0" borderId="2" xfId="0" applyNumberFormat="1" applyFont="1" applyBorder="1" applyAlignment="1"/>
    <xf numFmtId="2" fontId="12" fillId="0" borderId="6" xfId="0" applyNumberFormat="1" applyFont="1" applyBorder="1" applyAlignment="1"/>
    <xf numFmtId="49" fontId="12" fillId="0" borderId="1" xfId="0" applyNumberFormat="1" applyFont="1" applyBorder="1" applyAlignment="1">
      <alignment horizontal="left" wrapText="1"/>
    </xf>
    <xf numFmtId="165" fontId="12" fillId="0" borderId="1" xfId="0" applyNumberFormat="1" applyFont="1" applyBorder="1" applyAlignment="1">
      <alignment wrapText="1"/>
    </xf>
    <xf numFmtId="165" fontId="16" fillId="0" borderId="1" xfId="0" applyNumberFormat="1" applyFont="1" applyBorder="1" applyAlignment="1">
      <alignment horizontal="right" wrapText="1"/>
    </xf>
    <xf numFmtId="0" fontId="12" fillId="0" borderId="0" xfId="0" applyFont="1" applyFill="1" applyBorder="1" applyAlignment="1">
      <alignment horizontal="right" indent="1"/>
    </xf>
    <xf numFmtId="1" fontId="12" fillId="0" borderId="7" xfId="0" applyNumberFormat="1" applyFont="1" applyFill="1" applyBorder="1" applyAlignment="1"/>
    <xf numFmtId="165" fontId="12" fillId="0" borderId="7" xfId="0" applyNumberFormat="1" applyFont="1" applyFill="1" applyBorder="1" applyAlignment="1"/>
    <xf numFmtId="165" fontId="12" fillId="0" borderId="9" xfId="0" applyNumberFormat="1" applyFont="1" applyFill="1" applyBorder="1" applyAlignment="1"/>
    <xf numFmtId="0" fontId="185" fillId="0" borderId="0" xfId="0" applyFont="1" applyFill="1" applyBorder="1"/>
    <xf numFmtId="49" fontId="12" fillId="0" borderId="8" xfId="0" applyNumberFormat="1" applyFont="1" applyBorder="1" applyAlignment="1">
      <alignment wrapText="1"/>
    </xf>
    <xf numFmtId="0" fontId="23" fillId="0" borderId="0" xfId="0" applyFont="1" applyAlignment="1">
      <alignment horizontal="left"/>
    </xf>
    <xf numFmtId="0" fontId="12" fillId="0" borderId="0" xfId="0" applyFont="1" applyFill="1" applyAlignment="1"/>
    <xf numFmtId="164" fontId="12" fillId="0" borderId="7" xfId="0" applyNumberFormat="1" applyFont="1" applyFill="1" applyBorder="1" applyAlignment="1">
      <alignment wrapText="1"/>
    </xf>
    <xf numFmtId="0" fontId="12" fillId="0" borderId="7" xfId="0" applyFont="1" applyFill="1" applyBorder="1" applyAlignment="1"/>
    <xf numFmtId="0" fontId="12" fillId="0" borderId="9" xfId="0" applyFont="1" applyFill="1" applyBorder="1" applyAlignment="1"/>
    <xf numFmtId="164" fontId="12" fillId="0" borderId="6" xfId="0" applyNumberFormat="1" applyFont="1" applyBorder="1" applyAlignment="1">
      <alignment horizontal="right" wrapText="1"/>
    </xf>
    <xf numFmtId="1" fontId="95" fillId="0" borderId="0" xfId="0" applyNumberFormat="1" applyFont="1" applyFill="1"/>
    <xf numFmtId="164" fontId="12" fillId="0" borderId="2" xfId="0" applyNumberFormat="1" applyFont="1" applyBorder="1" applyAlignment="1">
      <alignment horizontal="right" wrapText="1"/>
    </xf>
    <xf numFmtId="164" fontId="12" fillId="0" borderId="7" xfId="0" applyNumberFormat="1" applyFont="1" applyFill="1" applyBorder="1" applyAlignment="1">
      <alignment horizontal="right" wrapText="1"/>
    </xf>
    <xf numFmtId="0" fontId="12" fillId="0" borderId="7" xfId="0" applyFont="1" applyFill="1" applyBorder="1" applyAlignment="1">
      <alignment horizontal="right"/>
    </xf>
    <xf numFmtId="165" fontId="12" fillId="0" borderId="9" xfId="0" applyNumberFormat="1" applyFont="1" applyFill="1" applyBorder="1" applyAlignment="1">
      <alignment horizontal="right"/>
    </xf>
    <xf numFmtId="164" fontId="12" fillId="0" borderId="9" xfId="0" applyNumberFormat="1" applyFont="1" applyFill="1" applyBorder="1" applyAlignment="1">
      <alignment horizontal="right" wrapText="1"/>
    </xf>
    <xf numFmtId="165" fontId="12" fillId="0" borderId="8" xfId="0" applyNumberFormat="1" applyFont="1" applyBorder="1" applyAlignment="1">
      <alignment horizontal="left" wrapText="1"/>
    </xf>
    <xf numFmtId="165" fontId="16" fillId="0" borderId="9" xfId="0" applyNumberFormat="1" applyFont="1" applyBorder="1" applyAlignment="1">
      <alignment horizontal="right" wrapText="1"/>
    </xf>
    <xf numFmtId="49" fontId="12" fillId="0" borderId="8" xfId="0" applyNumberFormat="1" applyFont="1" applyBorder="1" applyAlignment="1">
      <alignment horizontal="right" wrapText="1"/>
    </xf>
    <xf numFmtId="165" fontId="12" fillId="0" borderId="8" xfId="0" applyNumberFormat="1" applyFont="1" applyBorder="1" applyAlignment="1">
      <alignment horizontal="right" wrapText="1"/>
    </xf>
    <xf numFmtId="1" fontId="17" fillId="0" borderId="0" xfId="0" applyNumberFormat="1" applyFont="1"/>
    <xf numFmtId="0" fontId="17" fillId="0" borderId="0" xfId="0" applyFont="1" applyAlignment="1">
      <alignment wrapText="1"/>
    </xf>
    <xf numFmtId="169" fontId="17" fillId="0" borderId="0" xfId="0" applyNumberFormat="1" applyFont="1"/>
    <xf numFmtId="0" fontId="17" fillId="0" borderId="0" xfId="0" applyFont="1" applyAlignment="1">
      <alignment horizontal="left" vertical="center"/>
    </xf>
    <xf numFmtId="0" fontId="12" fillId="0" borderId="8"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right" indent="1"/>
    </xf>
    <xf numFmtId="164" fontId="12" fillId="0" borderId="7" xfId="0" applyNumberFormat="1" applyFont="1" applyFill="1" applyBorder="1" applyAlignment="1">
      <alignment horizontal="left" wrapText="1"/>
    </xf>
    <xf numFmtId="49" fontId="12" fillId="0" borderId="8" xfId="0" applyNumberFormat="1" applyFont="1" applyFill="1" applyBorder="1" applyAlignment="1">
      <alignment horizontal="left" wrapText="1"/>
    </xf>
    <xf numFmtId="165" fontId="95" fillId="0" borderId="0" xfId="0" applyNumberFormat="1" applyFont="1" applyAlignment="1">
      <alignment horizontal="center"/>
    </xf>
    <xf numFmtId="16" fontId="95" fillId="0" borderId="0" xfId="0" quotePrefix="1" applyNumberFormat="1" applyFont="1"/>
    <xf numFmtId="0" fontId="95" fillId="0" borderId="0" xfId="0" quotePrefix="1" applyFont="1"/>
    <xf numFmtId="0" fontId="17" fillId="0" borderId="0" xfId="0" applyFont="1" applyAlignment="1">
      <alignment vertical="top"/>
    </xf>
    <xf numFmtId="164" fontId="12" fillId="0" borderId="7" xfId="0" applyNumberFormat="1" applyFont="1" applyBorder="1" applyAlignment="1">
      <alignment horizontal="left" vertical="center" wrapText="1"/>
    </xf>
    <xf numFmtId="1" fontId="12" fillId="0" borderId="2" xfId="0" applyNumberFormat="1" applyFont="1" applyFill="1" applyBorder="1" applyAlignment="1">
      <alignment horizontal="right" indent="1"/>
    </xf>
    <xf numFmtId="0" fontId="12" fillId="0" borderId="6" xfId="0" applyFont="1" applyFill="1" applyBorder="1" applyAlignment="1">
      <alignment horizontal="right" indent="1"/>
    </xf>
    <xf numFmtId="164" fontId="12" fillId="0" borderId="9" xfId="0" applyNumberFormat="1" applyFont="1" applyBorder="1" applyAlignment="1">
      <alignment horizontal="left" vertical="center" wrapText="1"/>
    </xf>
    <xf numFmtId="0" fontId="12" fillId="0" borderId="8" xfId="0" applyFont="1" applyFill="1" applyBorder="1" applyAlignment="1">
      <alignment vertical="center" wrapText="1"/>
    </xf>
    <xf numFmtId="49" fontId="12" fillId="0" borderId="8" xfId="0" applyNumberFormat="1" applyFont="1" applyFill="1" applyBorder="1" applyAlignment="1">
      <alignment vertical="center" wrapText="1"/>
    </xf>
    <xf numFmtId="165" fontId="12" fillId="0" borderId="8" xfId="0" applyNumberFormat="1" applyFont="1" applyBorder="1" applyAlignment="1">
      <alignment vertical="center" wrapText="1"/>
    </xf>
    <xf numFmtId="165" fontId="16" fillId="0" borderId="9" xfId="0" applyNumberFormat="1" applyFont="1" applyBorder="1" applyAlignment="1">
      <alignment horizontal="right" vertical="center" wrapText="1"/>
    </xf>
    <xf numFmtId="0" fontId="17" fillId="0" borderId="0" xfId="79" applyFont="1" applyAlignment="1"/>
    <xf numFmtId="0" fontId="12" fillId="0" borderId="2" xfId="0" applyNumberFormat="1" applyFont="1" applyFill="1" applyBorder="1" applyAlignment="1">
      <alignment horizontal="right" indent="1"/>
    </xf>
    <xf numFmtId="0" fontId="17" fillId="0" borderId="0" xfId="79" applyFont="1" applyFill="1" applyBorder="1" applyAlignment="1"/>
    <xf numFmtId="167" fontId="17" fillId="0" borderId="0" xfId="79" applyNumberFormat="1" applyFont="1" applyBorder="1" applyAlignment="1"/>
    <xf numFmtId="0" fontId="17" fillId="0" borderId="0" xfId="79" applyFont="1" applyBorder="1" applyAlignment="1"/>
    <xf numFmtId="165" fontId="17" fillId="0" borderId="0" xfId="79" applyNumberFormat="1" applyFont="1"/>
    <xf numFmtId="1" fontId="17" fillId="0" borderId="0" xfId="79" applyNumberFormat="1" applyFont="1" applyFill="1" applyBorder="1" applyAlignment="1"/>
    <xf numFmtId="0" fontId="184" fillId="0" borderId="0" xfId="58" applyFont="1" applyBorder="1" applyAlignment="1" applyProtection="1">
      <alignment horizontal="left" vertical="center"/>
    </xf>
    <xf numFmtId="0" fontId="53" fillId="0" borderId="0" xfId="0" applyFont="1" applyBorder="1"/>
    <xf numFmtId="0" fontId="12" fillId="0" borderId="6" xfId="0" applyFont="1" applyBorder="1" applyAlignment="1">
      <alignment horizontal="right" indent="1"/>
    </xf>
    <xf numFmtId="2" fontId="95" fillId="0" borderId="0" xfId="0" applyNumberFormat="1" applyFont="1"/>
    <xf numFmtId="165" fontId="95" fillId="0" borderId="0" xfId="0" applyNumberFormat="1" applyFont="1" applyFill="1"/>
    <xf numFmtId="0" fontId="24" fillId="0" borderId="28" xfId="0" applyFont="1" applyBorder="1" applyAlignment="1">
      <alignment vertical="center"/>
    </xf>
    <xf numFmtId="0" fontId="198" fillId="0" borderId="2" xfId="0" applyFont="1" applyFill="1" applyBorder="1" applyAlignment="1">
      <alignment wrapText="1"/>
    </xf>
    <xf numFmtId="0" fontId="198" fillId="0" borderId="0" xfId="0" applyFont="1" applyFill="1" applyBorder="1" applyAlignment="1">
      <alignment wrapText="1"/>
    </xf>
    <xf numFmtId="0" fontId="198" fillId="0" borderId="2" xfId="0" applyFont="1" applyBorder="1" applyAlignment="1">
      <alignment wrapText="1"/>
    </xf>
    <xf numFmtId="0" fontId="198" fillId="0" borderId="6" xfId="0" applyFont="1" applyBorder="1" applyAlignment="1">
      <alignment wrapText="1"/>
    </xf>
    <xf numFmtId="0" fontId="95" fillId="0" borderId="0" xfId="0" applyFont="1" applyAlignment="1">
      <alignment vertical="center"/>
    </xf>
    <xf numFmtId="164" fontId="12" fillId="0" borderId="9" xfId="0" applyNumberFormat="1" applyFont="1" applyBorder="1" applyAlignment="1">
      <alignment horizontal="left" wrapText="1"/>
    </xf>
    <xf numFmtId="165" fontId="120" fillId="0" borderId="2" xfId="0" applyNumberFormat="1" applyFont="1" applyFill="1" applyBorder="1" applyAlignment="1">
      <alignment horizontal="right"/>
    </xf>
    <xf numFmtId="165" fontId="120" fillId="0" borderId="0" xfId="0" applyNumberFormat="1" applyFont="1" applyFill="1" applyBorder="1" applyAlignment="1">
      <alignment horizontal="right"/>
    </xf>
    <xf numFmtId="0" fontId="24" fillId="0" borderId="0" xfId="0" applyFont="1" applyAlignment="1">
      <alignment horizontal="left"/>
    </xf>
    <xf numFmtId="165" fontId="16" fillId="0" borderId="7" xfId="0" applyNumberFormat="1" applyFont="1" applyFill="1" applyBorder="1" applyAlignment="1">
      <alignment horizontal="right" indent="1"/>
    </xf>
    <xf numFmtId="165" fontId="16" fillId="0" borderId="9" xfId="0" applyNumberFormat="1" applyFont="1" applyFill="1" applyBorder="1" applyAlignment="1">
      <alignment horizontal="right" indent="1"/>
    </xf>
    <xf numFmtId="0" fontId="12" fillId="0" borderId="8" xfId="0" applyFont="1" applyBorder="1" applyAlignment="1">
      <alignment horizontal="left" vertical="top" wrapText="1"/>
    </xf>
    <xf numFmtId="165" fontId="12" fillId="0" borderId="7" xfId="0" quotePrefix="1" applyNumberFormat="1" applyFont="1" applyFill="1" applyBorder="1" applyAlignment="1">
      <alignment horizontal="right"/>
    </xf>
    <xf numFmtId="165" fontId="120" fillId="0" borderId="2" xfId="0" applyNumberFormat="1" applyFont="1" applyBorder="1" applyAlignment="1">
      <alignment horizontal="right"/>
    </xf>
    <xf numFmtId="0" fontId="120" fillId="0" borderId="6" xfId="0" applyFont="1" applyBorder="1" applyAlignment="1">
      <alignment horizontal="right"/>
    </xf>
    <xf numFmtId="0" fontId="12" fillId="0" borderId="0" xfId="0" applyFont="1" applyBorder="1" applyAlignment="1">
      <alignment horizontal="left" vertical="top" wrapText="1"/>
    </xf>
    <xf numFmtId="165" fontId="120" fillId="0" borderId="6" xfId="0" applyNumberFormat="1" applyFont="1" applyBorder="1" applyAlignment="1">
      <alignment horizontal="right"/>
    </xf>
    <xf numFmtId="165" fontId="120" fillId="0" borderId="0" xfId="0" applyNumberFormat="1" applyFont="1" applyBorder="1" applyAlignment="1">
      <alignment horizontal="right"/>
    </xf>
    <xf numFmtId="165" fontId="12" fillId="0" borderId="31" xfId="0" applyNumberFormat="1" applyFont="1" applyFill="1" applyBorder="1" applyAlignment="1">
      <alignment horizontal="right"/>
    </xf>
    <xf numFmtId="49" fontId="12" fillId="0" borderId="0" xfId="0" applyNumberFormat="1" applyFont="1" applyBorder="1" applyAlignment="1">
      <alignment wrapText="1"/>
    </xf>
    <xf numFmtId="0" fontId="15" fillId="0" borderId="28" xfId="58" applyFont="1" applyBorder="1" applyAlignment="1" applyProtection="1">
      <alignment vertical="center"/>
    </xf>
    <xf numFmtId="0" fontId="12" fillId="0" borderId="0" xfId="0" applyFont="1" applyAlignment="1">
      <alignment horizontal="left"/>
    </xf>
    <xf numFmtId="2" fontId="198" fillId="0" borderId="0" xfId="0" applyNumberFormat="1" applyFont="1" applyBorder="1" applyAlignment="1"/>
    <xf numFmtId="2" fontId="198" fillId="0" borderId="7" xfId="0" applyNumberFormat="1" applyFont="1" applyBorder="1" applyAlignment="1"/>
    <xf numFmtId="2" fontId="12" fillId="0" borderId="7" xfId="0" applyNumberFormat="1" applyFont="1" applyFill="1" applyBorder="1" applyAlignment="1"/>
    <xf numFmtId="49" fontId="12" fillId="0" borderId="0" xfId="0" applyNumberFormat="1" applyFont="1" applyAlignment="1">
      <alignment horizontal="left"/>
    </xf>
    <xf numFmtId="0" fontId="16" fillId="0" borderId="0" xfId="0" applyNumberFormat="1" applyFont="1" applyBorder="1" applyAlignment="1">
      <alignment horizontal="right" wrapText="1"/>
    </xf>
    <xf numFmtId="0" fontId="16" fillId="0" borderId="0" xfId="0" applyNumberFormat="1" applyFont="1" applyFill="1" applyBorder="1" applyAlignment="1">
      <alignment horizontal="right" indent="1"/>
    </xf>
    <xf numFmtId="0" fontId="184" fillId="0" borderId="28" xfId="58" applyFont="1" applyBorder="1" applyAlignment="1" applyProtection="1">
      <alignment vertical="center"/>
    </xf>
    <xf numFmtId="165" fontId="12" fillId="0" borderId="0" xfId="0" applyNumberFormat="1" applyFont="1" applyBorder="1" applyAlignment="1" applyProtection="1">
      <alignment wrapText="1"/>
      <protection locked="0"/>
    </xf>
    <xf numFmtId="165" fontId="12" fillId="0" borderId="0" xfId="0" applyNumberFormat="1" applyFont="1" applyBorder="1" applyAlignment="1" applyProtection="1">
      <alignment horizontal="right" wrapText="1"/>
      <protection locked="0"/>
    </xf>
    <xf numFmtId="2" fontId="12" fillId="0" borderId="7" xfId="0" applyNumberFormat="1" applyFont="1" applyBorder="1" applyAlignment="1">
      <alignment horizontal="right" wrapText="1"/>
    </xf>
    <xf numFmtId="0" fontId="12" fillId="0" borderId="9" xfId="0" applyFont="1" applyBorder="1" applyAlignment="1">
      <alignment horizontal="right"/>
    </xf>
    <xf numFmtId="49" fontId="95" fillId="0" borderId="0" xfId="0" applyNumberFormat="1" applyFont="1"/>
    <xf numFmtId="49" fontId="95" fillId="0" borderId="0" xfId="0" applyNumberFormat="1" applyFont="1" applyBorder="1"/>
    <xf numFmtId="49" fontId="17" fillId="0" borderId="0" xfId="0" applyNumberFormat="1" applyFont="1"/>
    <xf numFmtId="0" fontId="16" fillId="4" borderId="16" xfId="0" applyFont="1" applyFill="1" applyBorder="1" applyAlignment="1">
      <alignment horizontal="center" vertical="center"/>
    </xf>
    <xf numFmtId="164" fontId="12" fillId="0" borderId="31" xfId="0" applyNumberFormat="1" applyFont="1" applyFill="1" applyBorder="1" applyAlignment="1">
      <alignment horizontal="left" wrapText="1"/>
    </xf>
    <xf numFmtId="0" fontId="12" fillId="0" borderId="0" xfId="0" applyFont="1" applyFill="1" applyBorder="1" applyAlignment="1">
      <alignment wrapText="1"/>
    </xf>
    <xf numFmtId="1" fontId="12" fillId="0" borderId="0" xfId="0" applyNumberFormat="1" applyFont="1" applyBorder="1" applyAlignment="1">
      <alignment horizontal="right" wrapText="1" indent="1"/>
    </xf>
    <xf numFmtId="0" fontId="119" fillId="0" borderId="0" xfId="58" applyFont="1" applyAlignment="1" applyProtection="1">
      <alignment vertical="center"/>
    </xf>
    <xf numFmtId="0" fontId="24" fillId="0" borderId="0" xfId="0" applyFont="1" applyAlignment="1">
      <alignment horizontal="left" vertical="center" indent="5"/>
    </xf>
    <xf numFmtId="0" fontId="15" fillId="0" borderId="0" xfId="58" applyFont="1" applyAlignment="1" applyProtection="1">
      <alignment vertical="center"/>
    </xf>
    <xf numFmtId="2" fontId="198" fillId="0" borderId="7" xfId="0" applyNumberFormat="1" applyFont="1" applyBorder="1" applyAlignment="1">
      <alignment horizontal="right"/>
    </xf>
    <xf numFmtId="0" fontId="200" fillId="0" borderId="0" xfId="0" applyFont="1"/>
    <xf numFmtId="0" fontId="201" fillId="0" borderId="0" xfId="0" applyFont="1" applyAlignment="1">
      <alignment horizontal="left" vertical="center"/>
    </xf>
    <xf numFmtId="0" fontId="202" fillId="0" borderId="0" xfId="0" applyFont="1" applyAlignment="1">
      <alignment horizontal="left" vertical="center"/>
    </xf>
    <xf numFmtId="0" fontId="17" fillId="0" borderId="0" xfId="0" applyFont="1" applyBorder="1" applyAlignment="1">
      <alignment horizontal="center" vertical="center"/>
    </xf>
    <xf numFmtId="0" fontId="23" fillId="0" borderId="0" xfId="0" applyFont="1" applyBorder="1" applyAlignment="1">
      <alignment vertical="center"/>
    </xf>
    <xf numFmtId="0" fontId="24" fillId="0" borderId="0" xfId="0" applyFont="1" applyBorder="1" applyAlignment="1">
      <alignment vertical="center"/>
    </xf>
    <xf numFmtId="1" fontId="185" fillId="0" borderId="0" xfId="0" applyNumberFormat="1" applyFont="1" applyFill="1"/>
    <xf numFmtId="1" fontId="12" fillId="0" borderId="9" xfId="0" applyNumberFormat="1" applyFont="1" applyBorder="1" applyAlignment="1">
      <alignment wrapText="1"/>
    </xf>
    <xf numFmtId="0" fontId="17" fillId="0" borderId="0" xfId="83" applyFont="1"/>
    <xf numFmtId="0" fontId="12" fillId="4" borderId="0" xfId="83" applyFont="1" applyFill="1" applyBorder="1" applyAlignment="1">
      <alignment horizontal="center" vertical="center" wrapText="1"/>
    </xf>
    <xf numFmtId="0" fontId="12" fillId="4" borderId="19" xfId="83" applyFont="1" applyFill="1" applyBorder="1" applyAlignment="1">
      <alignment horizontal="center" vertical="center" wrapText="1"/>
    </xf>
    <xf numFmtId="0" fontId="12" fillId="4" borderId="22" xfId="83" applyFont="1" applyFill="1" applyBorder="1" applyAlignment="1">
      <alignment horizontal="center" vertical="center" wrapText="1"/>
    </xf>
    <xf numFmtId="0" fontId="12" fillId="4" borderId="12" xfId="83" applyFont="1" applyFill="1" applyBorder="1" applyAlignment="1">
      <alignment horizontal="center" vertical="center" wrapText="1"/>
    </xf>
    <xf numFmtId="0" fontId="53" fillId="0" borderId="0" xfId="0" applyFont="1" applyAlignment="1">
      <alignment horizontal="left" vertical="center"/>
    </xf>
    <xf numFmtId="0" fontId="54" fillId="0" borderId="0" xfId="0" applyFont="1"/>
    <xf numFmtId="0" fontId="54" fillId="0" borderId="0" xfId="0" applyFont="1" applyAlignment="1">
      <alignment horizontal="left"/>
    </xf>
    <xf numFmtId="165" fontId="12" fillId="0" borderId="0" xfId="0" applyNumberFormat="1" applyFont="1" applyFill="1" applyBorder="1" applyAlignment="1">
      <alignment horizontal="right" indent="1"/>
    </xf>
    <xf numFmtId="0" fontId="203" fillId="0" borderId="0" xfId="0" applyFont="1" applyAlignment="1">
      <alignment horizontal="left" vertical="center" wrapText="1"/>
    </xf>
    <xf numFmtId="0" fontId="189" fillId="0" borderId="0" xfId="0" applyFont="1" applyAlignment="1">
      <alignment horizontal="left" vertical="center" wrapText="1"/>
    </xf>
    <xf numFmtId="49" fontId="12" fillId="2" borderId="9" xfId="0" applyNumberFormat="1" applyFont="1" applyFill="1" applyBorder="1" applyAlignment="1">
      <alignment horizontal="right"/>
    </xf>
    <xf numFmtId="1" fontId="97" fillId="0" borderId="0" xfId="80" applyNumberFormat="1" applyFont="1"/>
    <xf numFmtId="165" fontId="12" fillId="0" borderId="78" xfId="0" applyNumberFormat="1" applyFont="1" applyFill="1" applyBorder="1" applyAlignment="1">
      <alignment horizontal="right" wrapText="1"/>
    </xf>
    <xf numFmtId="2" fontId="12" fillId="0" borderId="78" xfId="0" applyNumberFormat="1" applyFont="1" applyFill="1" applyBorder="1" applyAlignment="1">
      <alignment horizontal="right" wrapText="1"/>
    </xf>
    <xf numFmtId="166" fontId="12" fillId="0" borderId="78" xfId="0" applyNumberFormat="1" applyFont="1" applyFill="1" applyBorder="1" applyAlignment="1">
      <alignment horizontal="right"/>
    </xf>
    <xf numFmtId="0" fontId="12" fillId="0" borderId="78" xfId="0" applyFont="1" applyFill="1" applyBorder="1" applyAlignment="1">
      <alignment horizontal="right"/>
    </xf>
    <xf numFmtId="165" fontId="12" fillId="0" borderId="77" xfId="0" applyNumberFormat="1" applyFont="1" applyBorder="1" applyAlignment="1">
      <alignment horizontal="right" wrapText="1"/>
    </xf>
    <xf numFmtId="0" fontId="12" fillId="0" borderId="77" xfId="83" applyFont="1" applyFill="1" applyBorder="1" applyAlignment="1">
      <alignment horizontal="right"/>
    </xf>
    <xf numFmtId="165" fontId="16" fillId="0" borderId="0" xfId="0" applyNumberFormat="1" applyFont="1" applyFill="1" applyBorder="1" applyAlignment="1">
      <alignment horizontal="right"/>
    </xf>
    <xf numFmtId="0" fontId="198" fillId="0" borderId="77" xfId="0" applyFont="1" applyBorder="1" applyAlignment="1">
      <alignment wrapText="1"/>
    </xf>
    <xf numFmtId="0" fontId="12" fillId="0" borderId="77" xfId="0" applyFont="1" applyFill="1" applyBorder="1" applyAlignment="1"/>
    <xf numFmtId="0" fontId="12" fillId="0" borderId="78" xfId="0" applyNumberFormat="1" applyFont="1" applyFill="1" applyBorder="1" applyAlignment="1"/>
    <xf numFmtId="0" fontId="12" fillId="0" borderId="77" xfId="0" applyNumberFormat="1" applyFont="1" applyFill="1" applyBorder="1" applyAlignment="1"/>
    <xf numFmtId="166" fontId="12" fillId="0" borderId="78" xfId="0" applyNumberFormat="1" applyFont="1" applyFill="1" applyBorder="1" applyAlignment="1"/>
    <xf numFmtId="0" fontId="12" fillId="0" borderId="78" xfId="0" applyFont="1" applyFill="1" applyBorder="1" applyAlignment="1"/>
    <xf numFmtId="2" fontId="104" fillId="0" borderId="78" xfId="0" applyNumberFormat="1" applyFont="1" applyBorder="1" applyAlignment="1"/>
    <xf numFmtId="2" fontId="104" fillId="0" borderId="77" xfId="0" applyNumberFormat="1" applyFont="1" applyBorder="1" applyAlignment="1"/>
    <xf numFmtId="2" fontId="58" fillId="0" borderId="78" xfId="83" applyNumberFormat="1" applyFont="1" applyBorder="1" applyAlignment="1"/>
    <xf numFmtId="2" fontId="58" fillId="0" borderId="77" xfId="83" applyNumberFormat="1" applyFont="1" applyBorder="1" applyAlignment="1"/>
    <xf numFmtId="0" fontId="12" fillId="0" borderId="78" xfId="83" applyFont="1" applyFill="1" applyBorder="1" applyAlignment="1"/>
    <xf numFmtId="0" fontId="12" fillId="0" borderId="77" xfId="83" applyFont="1" applyFill="1" applyBorder="1" applyAlignment="1"/>
    <xf numFmtId="168" fontId="12" fillId="0" borderId="78" xfId="0" applyNumberFormat="1" applyFont="1" applyFill="1" applyBorder="1" applyAlignment="1"/>
    <xf numFmtId="168" fontId="12" fillId="0" borderId="77" xfId="0" applyNumberFormat="1" applyFont="1" applyFill="1" applyBorder="1" applyAlignment="1"/>
    <xf numFmtId="165" fontId="16" fillId="2" borderId="0" xfId="0" applyNumberFormat="1" applyFont="1" applyFill="1" applyBorder="1" applyAlignment="1">
      <alignment wrapText="1"/>
    </xf>
    <xf numFmtId="0" fontId="17" fillId="0" borderId="0" xfId="0" applyFont="1" applyBorder="1" applyAlignment="1"/>
    <xf numFmtId="0" fontId="17" fillId="0" borderId="0" xfId="0" applyFont="1" applyFill="1" applyBorder="1" applyAlignment="1"/>
    <xf numFmtId="0" fontId="23" fillId="0" borderId="0" xfId="0" applyFont="1" applyBorder="1" applyAlignment="1"/>
    <xf numFmtId="165" fontId="12" fillId="0" borderId="0" xfId="0" applyNumberFormat="1" applyFont="1" applyFill="1" applyBorder="1" applyAlignment="1">
      <alignment wrapText="1"/>
    </xf>
    <xf numFmtId="165" fontId="16" fillId="0" borderId="0" xfId="0" applyNumberFormat="1" applyFont="1" applyFill="1" applyBorder="1" applyAlignment="1">
      <alignment wrapText="1"/>
    </xf>
    <xf numFmtId="165" fontId="12" fillId="2" borderId="0" xfId="0" applyNumberFormat="1" applyFont="1" applyFill="1" applyBorder="1" applyAlignment="1">
      <alignment wrapText="1"/>
    </xf>
    <xf numFmtId="1" fontId="12" fillId="2" borderId="77" xfId="0" applyNumberFormat="1" applyFont="1" applyFill="1" applyBorder="1" applyAlignment="1">
      <alignment wrapText="1"/>
    </xf>
    <xf numFmtId="1" fontId="16" fillId="2" borderId="77" xfId="0" applyNumberFormat="1" applyFont="1" applyFill="1" applyBorder="1" applyAlignment="1">
      <alignment wrapText="1"/>
    </xf>
    <xf numFmtId="0" fontId="19" fillId="0" borderId="0" xfId="0" applyFont="1" applyAlignment="1">
      <alignment vertical="center"/>
    </xf>
    <xf numFmtId="0" fontId="19" fillId="2" borderId="0" xfId="0" applyFont="1" applyFill="1" applyAlignment="1">
      <alignment horizontal="left" vertical="center"/>
    </xf>
    <xf numFmtId="49" fontId="38" fillId="0" borderId="78" xfId="0" applyNumberFormat="1" applyFont="1" applyBorder="1" applyAlignment="1">
      <alignment horizontal="right"/>
    </xf>
    <xf numFmtId="49" fontId="58" fillId="0" borderId="78" xfId="0" applyNumberFormat="1" applyFont="1" applyBorder="1" applyAlignment="1">
      <alignment horizontal="right"/>
    </xf>
    <xf numFmtId="49" fontId="58" fillId="0" borderId="77" xfId="0" applyNumberFormat="1" applyFont="1" applyBorder="1" applyAlignment="1">
      <alignment horizontal="right"/>
    </xf>
    <xf numFmtId="0" fontId="59" fillId="0" borderId="0" xfId="0" applyFont="1" applyBorder="1" applyAlignment="1">
      <alignment horizontal="left" wrapText="1"/>
    </xf>
    <xf numFmtId="165" fontId="16" fillId="0" borderId="0" xfId="0" quotePrefix="1" applyNumberFormat="1" applyFont="1" applyFill="1" applyBorder="1" applyAlignment="1"/>
    <xf numFmtId="165" fontId="16" fillId="0" borderId="0" xfId="0" applyNumberFormat="1" applyFont="1" applyFill="1" applyBorder="1" applyAlignment="1"/>
    <xf numFmtId="0" fontId="12" fillId="0" borderId="78" xfId="0" applyNumberFormat="1" applyFont="1" applyFill="1" applyBorder="1" applyAlignment="1">
      <alignment horizontal="right"/>
    </xf>
    <xf numFmtId="165" fontId="16" fillId="0" borderId="77" xfId="83" applyNumberFormat="1" applyFont="1" applyBorder="1" applyAlignment="1">
      <alignment horizontal="right"/>
    </xf>
    <xf numFmtId="165" fontId="16" fillId="0" borderId="77" xfId="0" applyNumberFormat="1" applyFont="1" applyFill="1" applyBorder="1" applyAlignment="1"/>
    <xf numFmtId="165" fontId="16" fillId="0" borderId="77" xfId="0" applyNumberFormat="1" applyFont="1" applyFill="1" applyBorder="1" applyAlignment="1">
      <alignment horizontal="right"/>
    </xf>
    <xf numFmtId="165" fontId="16" fillId="0" borderId="77" xfId="0" applyNumberFormat="1" applyFont="1" applyBorder="1" applyAlignment="1">
      <alignment horizontal="right"/>
    </xf>
    <xf numFmtId="165" fontId="16" fillId="0" borderId="77" xfId="86" applyNumberFormat="1" applyFont="1" applyBorder="1" applyAlignment="1">
      <alignment horizontal="right"/>
    </xf>
    <xf numFmtId="2" fontId="38" fillId="0" borderId="2" xfId="0" applyNumberFormat="1" applyFont="1" applyBorder="1" applyAlignment="1">
      <alignment horizontal="right" wrapText="1"/>
    </xf>
    <xf numFmtId="165" fontId="38" fillId="0" borderId="6" xfId="0" applyNumberFormat="1" applyFont="1" applyBorder="1" applyAlignment="1">
      <alignment horizontal="right" wrapText="1"/>
    </xf>
    <xf numFmtId="165" fontId="111" fillId="0" borderId="77" xfId="0" applyNumberFormat="1" applyFont="1" applyBorder="1" applyAlignment="1"/>
    <xf numFmtId="165" fontId="16" fillId="0" borderId="77" xfId="0" applyNumberFormat="1" applyFont="1" applyBorder="1" applyAlignment="1"/>
    <xf numFmtId="165" fontId="16" fillId="0" borderId="77" xfId="0" applyNumberFormat="1" applyFont="1" applyBorder="1" applyAlignment="1">
      <alignment horizontal="right" wrapText="1"/>
    </xf>
    <xf numFmtId="165" fontId="0" fillId="49" borderId="0" xfId="0" applyNumberFormat="1" applyFill="1"/>
    <xf numFmtId="166" fontId="162" fillId="0" borderId="77" xfId="83" applyNumberFormat="1" applyFont="1" applyFill="1" applyBorder="1" applyAlignment="1"/>
    <xf numFmtId="166" fontId="16" fillId="0" borderId="77" xfId="83" applyNumberFormat="1" applyFont="1" applyFill="1" applyBorder="1" applyAlignment="1"/>
    <xf numFmtId="0" fontId="16" fillId="2" borderId="77" xfId="0" applyFont="1" applyFill="1" applyBorder="1" applyAlignment="1">
      <alignment wrapText="1"/>
    </xf>
    <xf numFmtId="0" fontId="204" fillId="0" borderId="2" xfId="0" applyNumberFormat="1" applyFont="1" applyBorder="1" applyAlignment="1"/>
    <xf numFmtId="0" fontId="204" fillId="0" borderId="2" xfId="0" applyNumberFormat="1" applyFont="1" applyBorder="1" applyAlignment="1">
      <alignment wrapText="1"/>
    </xf>
    <xf numFmtId="1" fontId="204" fillId="0" borderId="2" xfId="0" applyNumberFormat="1" applyFont="1" applyBorder="1" applyAlignment="1"/>
    <xf numFmtId="1" fontId="204" fillId="0" borderId="77" xfId="0" applyNumberFormat="1" applyFont="1" applyBorder="1" applyAlignment="1"/>
    <xf numFmtId="1" fontId="204" fillId="0" borderId="2" xfId="0" applyNumberFormat="1" applyFont="1" applyBorder="1" applyAlignment="1">
      <alignment wrapText="1"/>
    </xf>
    <xf numFmtId="0" fontId="204" fillId="0" borderId="77" xfId="0" applyNumberFormat="1" applyFont="1" applyBorder="1" applyAlignment="1">
      <alignment wrapText="1"/>
    </xf>
    <xf numFmtId="0" fontId="12" fillId="0" borderId="77" xfId="0" applyNumberFormat="1" applyFont="1" applyBorder="1" applyAlignment="1">
      <alignment wrapText="1"/>
    </xf>
    <xf numFmtId="0" fontId="12" fillId="2" borderId="77" xfId="0" applyFont="1" applyFill="1" applyBorder="1" applyAlignment="1">
      <alignment wrapText="1"/>
    </xf>
    <xf numFmtId="165" fontId="111" fillId="0" borderId="77" xfId="0" applyNumberFormat="1" applyFont="1" applyBorder="1" applyAlignment="1">
      <alignment horizontal="right"/>
    </xf>
    <xf numFmtId="1" fontId="204" fillId="0" borderId="2" xfId="0" applyNumberFormat="1" applyFont="1" applyFill="1" applyBorder="1" applyAlignment="1">
      <alignment wrapText="1"/>
    </xf>
    <xf numFmtId="0" fontId="38" fillId="0" borderId="77" xfId="0" applyFont="1" applyBorder="1"/>
    <xf numFmtId="1" fontId="204" fillId="0" borderId="77" xfId="0" applyNumberFormat="1" applyFont="1" applyFill="1" applyBorder="1" applyAlignment="1">
      <alignment wrapText="1"/>
    </xf>
    <xf numFmtId="1" fontId="16" fillId="0" borderId="77" xfId="0" applyNumberFormat="1" applyFont="1" applyFill="1" applyBorder="1" applyAlignment="1">
      <alignment wrapText="1"/>
    </xf>
    <xf numFmtId="0" fontId="38" fillId="0" borderId="77" xfId="0" applyFont="1" applyFill="1" applyBorder="1"/>
    <xf numFmtId="1" fontId="12" fillId="0" borderId="77" xfId="0" applyNumberFormat="1" applyFont="1" applyFill="1" applyBorder="1" applyAlignment="1">
      <alignment horizontal="right" wrapText="1"/>
    </xf>
    <xf numFmtId="1" fontId="16" fillId="0" borderId="77" xfId="0" applyNumberFormat="1" applyFont="1" applyFill="1" applyBorder="1" applyAlignment="1">
      <alignment horizontal="right" wrapText="1"/>
    </xf>
    <xf numFmtId="1" fontId="12" fillId="0" borderId="77" xfId="0" applyNumberFormat="1" applyFont="1" applyFill="1" applyBorder="1" applyAlignment="1">
      <alignment wrapText="1"/>
    </xf>
    <xf numFmtId="4" fontId="92" fillId="0" borderId="77" xfId="80" applyNumberFormat="1" applyFont="1" applyBorder="1"/>
    <xf numFmtId="165" fontId="16" fillId="0" borderId="77" xfId="83" applyNumberFormat="1" applyFont="1" applyFill="1" applyBorder="1" applyAlignment="1">
      <alignment horizontal="right"/>
    </xf>
    <xf numFmtId="1" fontId="12" fillId="0" borderId="77" xfId="0" applyNumberFormat="1" applyFont="1" applyBorder="1" applyAlignment="1">
      <alignment horizontal="right"/>
    </xf>
    <xf numFmtId="166" fontId="16" fillId="0" borderId="77" xfId="83" applyNumberFormat="1" applyFont="1" applyFill="1" applyBorder="1" applyAlignment="1">
      <alignment horizontal="right"/>
    </xf>
    <xf numFmtId="165" fontId="12" fillId="2" borderId="9" xfId="0" applyNumberFormat="1" applyFont="1" applyFill="1" applyBorder="1" applyAlignment="1">
      <alignment horizontal="right"/>
    </xf>
    <xf numFmtId="1" fontId="16" fillId="0" borderId="2" xfId="0" applyNumberFormat="1" applyFont="1" applyBorder="1" applyAlignment="1"/>
    <xf numFmtId="0" fontId="16" fillId="0" borderId="77" xfId="0" applyFont="1" applyBorder="1" applyAlignment="1"/>
    <xf numFmtId="165" fontId="12" fillId="0" borderId="77" xfId="0" applyNumberFormat="1" applyFont="1" applyFill="1" applyBorder="1" applyAlignment="1">
      <alignment horizontal="right"/>
    </xf>
    <xf numFmtId="165" fontId="16" fillId="0" borderId="77" xfId="83" applyNumberFormat="1" applyFont="1" applyFill="1" applyBorder="1" applyAlignment="1"/>
    <xf numFmtId="1" fontId="12" fillId="0" borderId="7" xfId="0" applyNumberFormat="1" applyFont="1" applyFill="1" applyBorder="1" applyAlignment="1">
      <alignment horizontal="right"/>
    </xf>
    <xf numFmtId="0" fontId="12" fillId="0" borderId="77" xfId="0" applyFont="1" applyBorder="1" applyAlignment="1"/>
    <xf numFmtId="0" fontId="119" fillId="50" borderId="0" xfId="58" applyFont="1" applyFill="1" applyAlignment="1" applyProtection="1">
      <alignment wrapText="1"/>
    </xf>
    <xf numFmtId="0" fontId="23" fillId="56" borderId="34" xfId="0" applyFont="1" applyFill="1" applyBorder="1" applyAlignment="1">
      <alignment horizontal="center" vertical="center" textRotation="90" wrapText="1"/>
    </xf>
    <xf numFmtId="0" fontId="23" fillId="56" borderId="35" xfId="0" applyFont="1" applyFill="1" applyBorder="1" applyAlignment="1">
      <alignment horizontal="center" vertical="center" textRotation="90"/>
    </xf>
    <xf numFmtId="0" fontId="23" fillId="56" borderId="36" xfId="0" applyFont="1" applyFill="1" applyBorder="1" applyAlignment="1">
      <alignment horizontal="center" vertical="center" textRotation="90"/>
    </xf>
    <xf numFmtId="0" fontId="95" fillId="50" borderId="0" xfId="0" applyFont="1" applyFill="1" applyAlignment="1">
      <alignment wrapText="1"/>
    </xf>
    <xf numFmtId="0" fontId="12" fillId="50" borderId="0" xfId="0" applyFont="1" applyFill="1" applyAlignment="1">
      <alignment wrapText="1"/>
    </xf>
    <xf numFmtId="0" fontId="23" fillId="9" borderId="34" xfId="0" applyFont="1" applyFill="1" applyBorder="1" applyAlignment="1">
      <alignment horizontal="center" vertical="center" textRotation="90" wrapText="1"/>
    </xf>
    <xf numFmtId="0" fontId="23" fillId="9" borderId="35" xfId="0" applyFont="1" applyFill="1" applyBorder="1" applyAlignment="1">
      <alignment horizontal="center" vertical="center" textRotation="90"/>
    </xf>
    <xf numFmtId="0" fontId="23" fillId="9" borderId="36" xfId="0" applyFont="1" applyFill="1" applyBorder="1" applyAlignment="1">
      <alignment horizontal="center" vertical="center" textRotation="90"/>
    </xf>
    <xf numFmtId="0" fontId="23" fillId="10" borderId="34" xfId="0" applyFont="1" applyFill="1" applyBorder="1" applyAlignment="1">
      <alignment horizontal="center" vertical="center" textRotation="90" wrapText="1"/>
    </xf>
    <xf numFmtId="0" fontId="23" fillId="10" borderId="35" xfId="0" applyFont="1" applyFill="1" applyBorder="1" applyAlignment="1">
      <alignment horizontal="center" vertical="center" textRotation="90"/>
    </xf>
    <xf numFmtId="0" fontId="23" fillId="10" borderId="36" xfId="0" applyFont="1" applyFill="1" applyBorder="1" applyAlignment="1">
      <alignment horizontal="center" vertical="center" textRotation="90"/>
    </xf>
    <xf numFmtId="0" fontId="16" fillId="10" borderId="34" xfId="0" applyFont="1" applyFill="1" applyBorder="1" applyAlignment="1">
      <alignment horizontal="center" vertical="center" textRotation="90" wrapText="1"/>
    </xf>
    <xf numFmtId="0" fontId="16"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textRotation="90" wrapText="1"/>
    </xf>
    <xf numFmtId="0" fontId="23" fillId="11" borderId="34" xfId="0" applyFont="1" applyFill="1" applyBorder="1" applyAlignment="1">
      <alignment horizontal="center" vertical="center" textRotation="90" wrapText="1"/>
    </xf>
    <xf numFmtId="0" fontId="23" fillId="11" borderId="35" xfId="0" applyFont="1" applyFill="1" applyBorder="1" applyAlignment="1">
      <alignment horizontal="center" vertical="center" textRotation="90"/>
    </xf>
    <xf numFmtId="0" fontId="23" fillId="11" borderId="36" xfId="0" applyFont="1" applyFill="1" applyBorder="1" applyAlignment="1">
      <alignment horizontal="center" vertical="center" textRotation="90"/>
    </xf>
    <xf numFmtId="0" fontId="23" fillId="12" borderId="34" xfId="0" applyFont="1" applyFill="1" applyBorder="1" applyAlignment="1">
      <alignment horizontal="center" vertical="center" textRotation="90"/>
    </xf>
    <xf numFmtId="0" fontId="122" fillId="12" borderId="35" xfId="0" applyFont="1" applyFill="1" applyBorder="1" applyAlignment="1">
      <alignment horizontal="center" vertical="center" textRotation="90"/>
    </xf>
    <xf numFmtId="0" fontId="122" fillId="12" borderId="36" xfId="0" applyFont="1" applyFill="1" applyBorder="1" applyAlignment="1">
      <alignment horizontal="center" vertical="center" textRotation="90"/>
    </xf>
    <xf numFmtId="0" fontId="23" fillId="13" borderId="34" xfId="0" applyFont="1" applyFill="1" applyBorder="1" applyAlignment="1">
      <alignment horizontal="center" vertical="center" textRotation="90" wrapText="1"/>
    </xf>
    <xf numFmtId="0" fontId="123" fillId="13" borderId="35" xfId="0" applyFont="1" applyFill="1" applyBorder="1" applyAlignment="1">
      <alignment textRotation="90" wrapText="1"/>
    </xf>
    <xf numFmtId="0" fontId="123" fillId="13" borderId="36" xfId="0" applyFont="1" applyFill="1" applyBorder="1" applyAlignment="1">
      <alignment textRotation="90" wrapText="1"/>
    </xf>
    <xf numFmtId="0" fontId="23" fillId="14" borderId="34" xfId="0" applyFont="1" applyFill="1" applyBorder="1" applyAlignment="1">
      <alignment horizontal="center" vertical="center" textRotation="90" wrapText="1"/>
    </xf>
    <xf numFmtId="0" fontId="23" fillId="14" borderId="35" xfId="0" applyFont="1" applyFill="1" applyBorder="1" applyAlignment="1">
      <alignment horizontal="center" vertical="center" textRotation="90" wrapText="1"/>
    </xf>
    <xf numFmtId="0" fontId="23" fillId="14" borderId="36" xfId="0" applyFont="1" applyFill="1" applyBorder="1" applyAlignment="1">
      <alignment horizontal="center" vertical="center" textRotation="90" wrapText="1"/>
    </xf>
    <xf numFmtId="0" fontId="23" fillId="15" borderId="34" xfId="0" applyFont="1" applyFill="1" applyBorder="1" applyAlignment="1">
      <alignment horizontal="center" vertical="center" textRotation="90"/>
    </xf>
    <xf numFmtId="0" fontId="23" fillId="15" borderId="36" xfId="0" applyFont="1" applyFill="1" applyBorder="1" applyAlignment="1">
      <alignment horizontal="center" vertical="center" textRotation="90"/>
    </xf>
    <xf numFmtId="0" fontId="23" fillId="6" borderId="34" xfId="0" applyFont="1" applyFill="1" applyBorder="1" applyAlignment="1">
      <alignment horizontal="center" vertical="center" textRotation="90"/>
    </xf>
    <xf numFmtId="0" fontId="122" fillId="6" borderId="35" xfId="0" applyFont="1" applyFill="1" applyBorder="1" applyAlignment="1">
      <alignment horizontal="center" vertical="center" textRotation="90"/>
    </xf>
    <xf numFmtId="0" fontId="122" fillId="6" borderId="36" xfId="0" applyFont="1" applyFill="1" applyBorder="1" applyAlignment="1">
      <alignment horizontal="center" vertical="center" textRotation="90"/>
    </xf>
    <xf numFmtId="0" fontId="23" fillId="8" borderId="34" xfId="0" applyFont="1" applyFill="1" applyBorder="1" applyAlignment="1">
      <alignment horizontal="center" vertical="center" textRotation="90"/>
    </xf>
    <xf numFmtId="0" fontId="23" fillId="8" borderId="35" xfId="0" applyFont="1" applyFill="1" applyBorder="1" applyAlignment="1">
      <alignment horizontal="center" vertical="center" textRotation="90"/>
    </xf>
    <xf numFmtId="0" fontId="95" fillId="8" borderId="36" xfId="0" applyFont="1" applyFill="1" applyBorder="1" applyAlignment="1">
      <alignment textRotation="90"/>
    </xf>
    <xf numFmtId="0" fontId="23" fillId="57" borderId="34" xfId="0" applyFont="1" applyFill="1" applyBorder="1" applyAlignment="1">
      <alignment horizontal="center" vertical="center" textRotation="90" wrapText="1"/>
    </xf>
    <xf numFmtId="0" fontId="23" fillId="57" borderId="35" xfId="0" applyFont="1" applyFill="1" applyBorder="1" applyAlignment="1">
      <alignment horizontal="center" vertical="center" textRotation="90"/>
    </xf>
    <xf numFmtId="0" fontId="23" fillId="57" borderId="36" xfId="0" applyFont="1" applyFill="1" applyBorder="1" applyAlignment="1">
      <alignment horizontal="center" vertical="center" textRotation="90"/>
    </xf>
    <xf numFmtId="0" fontId="23" fillId="7" borderId="34" xfId="0" applyFont="1" applyFill="1" applyBorder="1" applyAlignment="1">
      <alignment horizontal="center" vertical="center" textRotation="90"/>
    </xf>
    <xf numFmtId="0" fontId="23" fillId="7" borderId="36" xfId="0" applyFont="1" applyFill="1" applyBorder="1" applyAlignment="1">
      <alignment horizontal="center" vertical="center" textRotation="90"/>
    </xf>
    <xf numFmtId="0" fontId="15" fillId="49" borderId="0" xfId="0" applyFont="1" applyFill="1"/>
    <xf numFmtId="0" fontId="23" fillId="13" borderId="34" xfId="0" applyFont="1" applyFill="1" applyBorder="1" applyAlignment="1">
      <alignment horizontal="center" vertical="center" textRotation="90"/>
    </xf>
    <xf numFmtId="0" fontId="122" fillId="13" borderId="35" xfId="0" applyFont="1" applyFill="1" applyBorder="1" applyAlignment="1">
      <alignment horizontal="center" vertical="center" textRotation="90"/>
    </xf>
    <xf numFmtId="0" fontId="122" fillId="13" borderId="36" xfId="0" applyFont="1" applyFill="1" applyBorder="1" applyAlignment="1">
      <alignment horizontal="center" vertical="center" textRotation="90"/>
    </xf>
    <xf numFmtId="0" fontId="98" fillId="49" borderId="0" xfId="0" applyFont="1" applyFill="1"/>
    <xf numFmtId="0" fontId="23" fillId="16" borderId="34" xfId="0" applyFont="1" applyFill="1" applyBorder="1" applyAlignment="1">
      <alignment horizontal="center" vertical="center" textRotation="90" wrapText="1"/>
    </xf>
    <xf numFmtId="0" fontId="23" fillId="16" borderId="35" xfId="0" applyFont="1" applyFill="1" applyBorder="1" applyAlignment="1">
      <alignment horizontal="center" vertical="center" textRotation="90"/>
    </xf>
    <xf numFmtId="0" fontId="122" fillId="16" borderId="35" xfId="0" applyFont="1" applyFill="1" applyBorder="1" applyAlignment="1"/>
    <xf numFmtId="0" fontId="122" fillId="16" borderId="36" xfId="0" applyFont="1" applyFill="1" applyBorder="1" applyAlignment="1"/>
    <xf numFmtId="0" fontId="54" fillId="0" borderId="0" xfId="0" applyFont="1" applyAlignment="1">
      <alignment horizontal="justify" vertical="center" wrapText="1"/>
    </xf>
    <xf numFmtId="0" fontId="16" fillId="4" borderId="37"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8" xfId="0" applyFont="1" applyFill="1" applyBorder="1" applyAlignment="1">
      <alignment horizontal="center" vertical="center"/>
    </xf>
    <xf numFmtId="0" fontId="12" fillId="4" borderId="39"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1" xfId="0" applyFont="1" applyFill="1" applyBorder="1" applyAlignment="1">
      <alignment horizontal="center" vertical="center" wrapText="1"/>
    </xf>
    <xf numFmtId="0" fontId="53" fillId="0" borderId="0" xfId="0" applyFont="1" applyBorder="1" applyAlignment="1">
      <alignment horizontal="justify" vertical="center" wrapText="1"/>
    </xf>
    <xf numFmtId="0" fontId="12" fillId="4" borderId="1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19" fillId="0" borderId="0" xfId="58" applyFont="1" applyAlignment="1" applyProtection="1">
      <alignment horizontal="left" vertical="center"/>
    </xf>
    <xf numFmtId="0" fontId="15" fillId="0" borderId="0" xfId="58" applyFont="1" applyAlignment="1" applyProtection="1">
      <alignment horizontal="left" vertical="center"/>
    </xf>
    <xf numFmtId="0" fontId="24" fillId="0" borderId="0" xfId="0" applyFont="1" applyAlignment="1">
      <alignment horizontal="left" indent="5"/>
    </xf>
    <xf numFmtId="0" fontId="12" fillId="4" borderId="13"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48" fillId="0" borderId="0" xfId="0" applyFont="1" applyAlignment="1">
      <alignment horizontal="left"/>
    </xf>
    <xf numFmtId="0" fontId="12"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68" fillId="0" borderId="0" xfId="0" applyFont="1" applyAlignment="1">
      <alignment horizontal="left"/>
    </xf>
    <xf numFmtId="0" fontId="23" fillId="0" borderId="0" xfId="0" applyFont="1" applyAlignment="1">
      <alignment horizontal="left"/>
    </xf>
    <xf numFmtId="0" fontId="24" fillId="0" borderId="0" xfId="0" applyFont="1" applyAlignment="1">
      <alignment horizontal="left" vertical="center" indent="5"/>
    </xf>
    <xf numFmtId="0" fontId="16" fillId="4" borderId="44"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45" xfId="0" applyFont="1" applyFill="1" applyBorder="1" applyAlignment="1">
      <alignment horizontal="center" vertical="center"/>
    </xf>
    <xf numFmtId="0" fontId="95" fillId="4" borderId="3" xfId="0" applyFont="1" applyFill="1" applyBorder="1" applyAlignment="1">
      <alignment horizontal="center" vertical="center" wrapText="1"/>
    </xf>
    <xf numFmtId="0" fontId="95" fillId="4" borderId="5" xfId="0" applyFont="1" applyFill="1" applyBorder="1" applyAlignment="1">
      <alignment horizontal="center" vertical="center" wrapText="1"/>
    </xf>
    <xf numFmtId="0" fontId="95" fillId="4" borderId="6" xfId="0" applyFont="1" applyFill="1" applyBorder="1" applyAlignment="1">
      <alignment horizontal="center" vertical="center" wrapText="1"/>
    </xf>
    <xf numFmtId="0" fontId="95" fillId="4" borderId="0" xfId="0" applyFont="1" applyFill="1" applyAlignment="1">
      <alignment horizontal="center" vertical="center" wrapText="1"/>
    </xf>
    <xf numFmtId="0" fontId="95" fillId="4" borderId="1" xfId="0" applyFont="1" applyFill="1" applyBorder="1" applyAlignment="1">
      <alignment horizontal="center" vertical="center" wrapText="1"/>
    </xf>
    <xf numFmtId="0" fontId="95" fillId="4" borderId="30" xfId="0" applyFont="1" applyFill="1" applyBorder="1" applyAlignment="1">
      <alignment horizontal="center" vertical="center" wrapText="1"/>
    </xf>
    <xf numFmtId="0" fontId="95" fillId="4" borderId="28" xfId="0" applyFont="1" applyFill="1" applyBorder="1" applyAlignment="1">
      <alignment horizontal="center" vertical="center" wrapText="1"/>
    </xf>
    <xf numFmtId="0" fontId="95" fillId="4" borderId="29"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6" fillId="4" borderId="15"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46" xfId="0" applyFont="1" applyFill="1" applyBorder="1" applyAlignment="1">
      <alignment horizontal="center" vertical="center"/>
    </xf>
    <xf numFmtId="0" fontId="23" fillId="0" borderId="0" xfId="0" applyFont="1" applyAlignment="1">
      <alignment horizontal="left" vertical="center"/>
    </xf>
    <xf numFmtId="0" fontId="24" fillId="0" borderId="4" xfId="0" applyFont="1" applyBorder="1" applyAlignment="1">
      <alignment horizontal="left" vertical="center" indent="5"/>
    </xf>
    <xf numFmtId="0" fontId="16" fillId="4" borderId="12"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6" xfId="0" applyFont="1" applyFill="1" applyBorder="1" applyAlignment="1">
      <alignment horizontal="center" vertical="center"/>
    </xf>
    <xf numFmtId="0" fontId="180" fillId="0" borderId="0" xfId="58" applyFont="1" applyAlignment="1" applyProtection="1">
      <alignment horizontal="left" vertical="center"/>
    </xf>
    <xf numFmtId="0" fontId="12" fillId="4" borderId="30"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48" xfId="0" applyFont="1" applyFill="1" applyBorder="1" applyAlignment="1">
      <alignment horizontal="center" vertical="center" wrapText="1"/>
    </xf>
    <xf numFmtId="0" fontId="95" fillId="4" borderId="4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23" fillId="0" borderId="0" xfId="0" applyFont="1" applyFill="1" applyAlignment="1">
      <alignment horizontal="left" vertical="center"/>
    </xf>
    <xf numFmtId="0" fontId="95" fillId="0" borderId="0" xfId="0" applyFont="1" applyAlignment="1"/>
    <xf numFmtId="0" fontId="24" fillId="0" borderId="0" xfId="0" applyFont="1" applyFill="1" applyAlignment="1">
      <alignment horizontal="left" vertical="center" indent="4"/>
    </xf>
    <xf numFmtId="0" fontId="95" fillId="0" borderId="0" xfId="0" applyFont="1" applyAlignment="1">
      <alignment horizontal="left" indent="4"/>
    </xf>
    <xf numFmtId="0" fontId="180" fillId="0" borderId="0" xfId="58" applyFont="1" applyFill="1" applyAlignment="1" applyProtection="1">
      <alignment horizontal="left" vertical="center"/>
    </xf>
    <xf numFmtId="0" fontId="15" fillId="0" borderId="0" xfId="58" applyFont="1" applyFill="1" applyAlignment="1" applyProtection="1">
      <alignment horizontal="left" vertical="center"/>
    </xf>
    <xf numFmtId="0" fontId="53" fillId="0" borderId="0" xfId="0" applyFont="1" applyFill="1" applyBorder="1" applyAlignment="1">
      <alignment wrapText="1"/>
    </xf>
    <xf numFmtId="0" fontId="54" fillId="0" borderId="0" xfId="0" applyFont="1" applyFill="1" applyAlignment="1">
      <alignment wrapText="1"/>
    </xf>
    <xf numFmtId="0" fontId="54" fillId="0" borderId="0" xfId="0" applyFont="1" applyBorder="1" applyAlignment="1">
      <alignment wrapText="1"/>
    </xf>
    <xf numFmtId="0" fontId="12" fillId="4" borderId="1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0"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24" fillId="0" borderId="0" xfId="0" applyFont="1" applyAlignment="1">
      <alignment horizontal="left" vertical="center" indent="4"/>
    </xf>
    <xf numFmtId="0" fontId="53" fillId="0" borderId="0" xfId="0" applyFont="1" applyBorder="1" applyAlignment="1">
      <alignment wrapText="1"/>
    </xf>
    <xf numFmtId="0" fontId="16" fillId="4" borderId="52" xfId="0" applyFont="1" applyFill="1" applyBorder="1" applyAlignment="1">
      <alignment horizontal="center" vertical="center"/>
    </xf>
    <xf numFmtId="0" fontId="53" fillId="0" borderId="0" xfId="0" applyFont="1" applyBorder="1"/>
    <xf numFmtId="0" fontId="54" fillId="0" borderId="0" xfId="0" applyFont="1"/>
    <xf numFmtId="0" fontId="16" fillId="4" borderId="51" xfId="0" applyFont="1" applyFill="1" applyBorder="1" applyAlignment="1">
      <alignment horizontal="center" vertical="center"/>
    </xf>
    <xf numFmtId="0" fontId="16" fillId="4" borderId="43"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2" xfId="0" applyFont="1" applyFill="1" applyBorder="1" applyAlignment="1">
      <alignment horizontal="center" vertical="center"/>
    </xf>
    <xf numFmtId="0" fontId="12" fillId="4" borderId="53" xfId="0" applyFont="1" applyFill="1" applyBorder="1" applyAlignment="1">
      <alignment horizontal="center" vertical="center" wrapText="1"/>
    </xf>
    <xf numFmtId="0" fontId="24" fillId="0" borderId="0" xfId="0" applyFont="1" applyAlignment="1">
      <alignment horizontal="left" vertical="center"/>
    </xf>
    <xf numFmtId="0" fontId="53" fillId="0" borderId="0" xfId="0" applyFont="1" applyBorder="1" applyAlignment="1">
      <alignment horizontal="left" vertical="center" wrapText="1"/>
    </xf>
    <xf numFmtId="0" fontId="54" fillId="0" borderId="0" xfId="0" applyFont="1" applyAlignment="1">
      <alignment horizontal="left" vertical="center" wrapText="1"/>
    </xf>
    <xf numFmtId="0" fontId="12" fillId="4" borderId="12" xfId="0" applyNumberFormat="1"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0" fontId="12" fillId="4" borderId="20" xfId="0" applyNumberFormat="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24" fillId="0" borderId="4" xfId="0" applyFont="1" applyBorder="1" applyAlignment="1">
      <alignment horizontal="left" vertical="center"/>
    </xf>
    <xf numFmtId="0" fontId="24" fillId="0" borderId="0" xfId="0" applyFont="1" applyBorder="1" applyAlignment="1">
      <alignment horizontal="left" vertical="center"/>
    </xf>
    <xf numFmtId="0" fontId="23" fillId="0" borderId="0" xfId="0" applyFont="1" applyAlignment="1">
      <alignment horizontal="center" vertical="center"/>
    </xf>
    <xf numFmtId="0" fontId="53" fillId="0" borderId="0" xfId="0" applyFont="1"/>
    <xf numFmtId="0" fontId="12" fillId="4" borderId="13" xfId="0" applyNumberFormat="1" applyFont="1" applyFill="1" applyBorder="1" applyAlignment="1">
      <alignment horizontal="center" vertical="center" wrapText="1"/>
    </xf>
    <xf numFmtId="0" fontId="12" fillId="4" borderId="6" xfId="0" applyNumberFormat="1" applyFont="1" applyFill="1" applyBorder="1" applyAlignment="1">
      <alignment horizontal="center" vertical="center" wrapText="1"/>
    </xf>
    <xf numFmtId="0" fontId="12" fillId="4" borderId="30" xfId="0" applyNumberFormat="1" applyFont="1" applyFill="1" applyBorder="1" applyAlignment="1">
      <alignment horizontal="center" vertical="center" wrapText="1"/>
    </xf>
    <xf numFmtId="0" fontId="53" fillId="0" borderId="0" xfId="0" applyFont="1" applyBorder="1" applyAlignment="1">
      <alignment vertical="center" wrapText="1"/>
    </xf>
    <xf numFmtId="0" fontId="54" fillId="0" borderId="0" xfId="0" applyFont="1" applyAlignment="1">
      <alignment vertical="center" wrapText="1"/>
    </xf>
    <xf numFmtId="0" fontId="23" fillId="0" borderId="0" xfId="0" applyFont="1" applyAlignment="1"/>
    <xf numFmtId="0" fontId="24" fillId="0" borderId="0" xfId="0" applyFont="1" applyAlignment="1">
      <alignment horizontal="left"/>
    </xf>
    <xf numFmtId="0" fontId="12" fillId="4" borderId="51" xfId="0" applyNumberFormat="1" applyFont="1" applyFill="1" applyBorder="1" applyAlignment="1">
      <alignment horizontal="center" vertical="center" wrapText="1"/>
    </xf>
    <xf numFmtId="0" fontId="53" fillId="4" borderId="54" xfId="0" applyFont="1" applyFill="1" applyBorder="1" applyAlignment="1">
      <alignment horizontal="center" vertical="center" wrapText="1"/>
    </xf>
    <xf numFmtId="0" fontId="12" fillId="4" borderId="11" xfId="0" applyNumberFormat="1" applyFont="1" applyFill="1" applyBorder="1" applyAlignment="1">
      <alignment horizontal="center" vertical="center" wrapText="1"/>
    </xf>
    <xf numFmtId="0" fontId="12" fillId="4" borderId="0" xfId="0" applyNumberFormat="1" applyFont="1" applyFill="1" applyBorder="1" applyAlignment="1">
      <alignment horizontal="center" vertical="center" wrapText="1"/>
    </xf>
    <xf numFmtId="0" fontId="48" fillId="0" borderId="0" xfId="0" applyFont="1" applyAlignment="1">
      <alignment horizontal="left" vertical="center"/>
    </xf>
    <xf numFmtId="0" fontId="184" fillId="0" borderId="0" xfId="58" applyFont="1" applyAlignment="1" applyProtection="1">
      <alignment horizontal="left" vertical="center"/>
    </xf>
    <xf numFmtId="0" fontId="68" fillId="0" borderId="0" xfId="0" applyFont="1" applyAlignment="1">
      <alignment horizontal="left" vertical="center"/>
    </xf>
    <xf numFmtId="0" fontId="12" fillId="4" borderId="54" xfId="0" applyFont="1" applyFill="1" applyBorder="1" applyAlignment="1">
      <alignment horizontal="center" vertical="center"/>
    </xf>
    <xf numFmtId="0" fontId="12" fillId="4" borderId="55" xfId="0" applyFont="1" applyFill="1" applyBorder="1" applyAlignment="1">
      <alignment horizontal="center" vertical="center"/>
    </xf>
    <xf numFmtId="0" fontId="12" fillId="48" borderId="15" xfId="0" applyFont="1" applyFill="1" applyBorder="1" applyAlignment="1">
      <alignment horizontal="center" vertical="center" wrapText="1"/>
    </xf>
    <xf numFmtId="0" fontId="12" fillId="48" borderId="9" xfId="0" applyFont="1" applyFill="1" applyBorder="1" applyAlignment="1">
      <alignment horizontal="center" vertical="center" wrapText="1"/>
    </xf>
    <xf numFmtId="0" fontId="53" fillId="0" borderId="0" xfId="83" applyFont="1" applyBorder="1" applyAlignment="1">
      <alignment horizontal="left" vertical="center" wrapText="1"/>
    </xf>
    <xf numFmtId="0" fontId="54" fillId="0" borderId="0" xfId="83" applyFont="1" applyBorder="1" applyAlignment="1">
      <alignment horizontal="left" vertical="center" wrapText="1"/>
    </xf>
    <xf numFmtId="0" fontId="12" fillId="4" borderId="3" xfId="83" applyFont="1" applyFill="1" applyBorder="1" applyAlignment="1">
      <alignment horizontal="center" vertical="center" wrapText="1"/>
    </xf>
    <xf numFmtId="0" fontId="12" fillId="4" borderId="5" xfId="83" applyFont="1" applyFill="1" applyBorder="1" applyAlignment="1">
      <alignment horizontal="center" vertical="center" wrapText="1"/>
    </xf>
    <xf numFmtId="0" fontId="12" fillId="4" borderId="0" xfId="83" applyFont="1" applyFill="1" applyBorder="1" applyAlignment="1">
      <alignment horizontal="center" vertical="center" wrapText="1"/>
    </xf>
    <xf numFmtId="0" fontId="12" fillId="4" borderId="1" xfId="83" applyFont="1" applyFill="1" applyBorder="1" applyAlignment="1">
      <alignment horizontal="center" vertical="center" wrapText="1"/>
    </xf>
    <xf numFmtId="0" fontId="12" fillId="4" borderId="28" xfId="83" applyFont="1" applyFill="1" applyBorder="1" applyAlignment="1">
      <alignment horizontal="center" vertical="center"/>
    </xf>
    <xf numFmtId="0" fontId="12" fillId="4" borderId="19" xfId="83" applyFont="1" applyFill="1" applyBorder="1" applyAlignment="1">
      <alignment horizontal="center" vertical="center" wrapText="1"/>
    </xf>
    <xf numFmtId="0" fontId="12" fillId="4" borderId="22" xfId="83" applyFont="1" applyFill="1" applyBorder="1" applyAlignment="1">
      <alignment horizontal="center" vertical="center" wrapText="1"/>
    </xf>
    <xf numFmtId="0" fontId="12" fillId="4" borderId="23" xfId="83" applyFont="1" applyFill="1" applyBorder="1" applyAlignment="1">
      <alignment horizontal="center" vertical="center" wrapText="1"/>
    </xf>
    <xf numFmtId="0" fontId="24" fillId="0" borderId="0" xfId="83" applyFont="1" applyBorder="1" applyAlignment="1">
      <alignment horizontal="left" indent="5"/>
    </xf>
    <xf numFmtId="0" fontId="17" fillId="0" borderId="0" xfId="83" applyFont="1" applyAlignment="1">
      <alignment horizontal="left" indent="5"/>
    </xf>
    <xf numFmtId="0" fontId="17" fillId="0" borderId="0" xfId="83" applyFont="1"/>
    <xf numFmtId="0" fontId="24" fillId="0" borderId="0" xfId="83" applyFont="1" applyAlignment="1">
      <alignment horizontal="center"/>
    </xf>
    <xf numFmtId="0" fontId="12" fillId="4" borderId="12" xfId="83" applyFont="1" applyFill="1" applyBorder="1" applyAlignment="1">
      <alignment horizontal="center" vertical="center" wrapText="1"/>
    </xf>
    <xf numFmtId="0" fontId="12" fillId="4" borderId="2" xfId="83" applyFont="1" applyFill="1" applyBorder="1" applyAlignment="1">
      <alignment horizontal="center" vertical="center" wrapText="1"/>
    </xf>
    <xf numFmtId="0" fontId="12" fillId="4" borderId="20" xfId="83" applyFont="1" applyFill="1" applyBorder="1" applyAlignment="1">
      <alignment horizontal="center" vertical="center" wrapText="1"/>
    </xf>
    <xf numFmtId="0" fontId="24" fillId="0" borderId="0" xfId="83" applyFont="1" applyAlignment="1">
      <alignment horizontal="left" indent="5"/>
    </xf>
    <xf numFmtId="0" fontId="24" fillId="0" borderId="28" xfId="83" applyFont="1" applyBorder="1" applyAlignment="1">
      <alignment horizontal="left" indent="5"/>
    </xf>
    <xf numFmtId="0" fontId="12" fillId="4" borderId="13" xfId="83" applyFont="1" applyFill="1" applyBorder="1" applyAlignment="1">
      <alignment horizontal="center" vertical="center" wrapText="1"/>
    </xf>
    <xf numFmtId="0" fontId="12" fillId="4" borderId="6" xfId="83" applyFont="1" applyFill="1" applyBorder="1" applyAlignment="1">
      <alignment horizontal="center" vertical="center" wrapText="1"/>
    </xf>
    <xf numFmtId="0" fontId="12" fillId="4" borderId="30" xfId="83" applyFont="1" applyFill="1" applyBorder="1" applyAlignment="1">
      <alignment horizontal="center" vertical="center" wrapText="1"/>
    </xf>
    <xf numFmtId="0" fontId="12" fillId="4" borderId="21" xfId="83" applyFont="1" applyFill="1" applyBorder="1" applyAlignment="1">
      <alignment horizontal="center" vertical="center" wrapText="1"/>
    </xf>
    <xf numFmtId="0" fontId="23" fillId="0" borderId="0" xfId="83" applyFont="1" applyAlignment="1">
      <alignment horizontal="left" vertical="center"/>
    </xf>
    <xf numFmtId="0" fontId="24" fillId="0" borderId="28" xfId="0" applyFont="1" applyBorder="1" applyAlignment="1">
      <alignment horizontal="left" vertical="center"/>
    </xf>
    <xf numFmtId="0" fontId="53" fillId="0" borderId="0" xfId="83" applyFont="1" applyAlignment="1">
      <alignment horizontal="left" vertical="center" wrapText="1"/>
    </xf>
    <xf numFmtId="0" fontId="53" fillId="0" borderId="0" xfId="83" applyFont="1" applyAlignment="1">
      <alignment horizontal="left" vertical="center"/>
    </xf>
    <xf numFmtId="0" fontId="12" fillId="4" borderId="3" xfId="83" applyFont="1" applyFill="1" applyBorder="1" applyAlignment="1">
      <alignment horizontal="center" vertical="center"/>
    </xf>
    <xf numFmtId="0" fontId="54" fillId="2" borderId="0" xfId="79" applyFont="1" applyFill="1" applyAlignment="1">
      <alignment horizontal="justify" vertical="center"/>
    </xf>
    <xf numFmtId="0" fontId="24" fillId="2" borderId="0" xfId="79" applyFont="1" applyFill="1" applyBorder="1" applyAlignment="1"/>
    <xf numFmtId="0" fontId="12" fillId="4" borderId="13" xfId="79" applyFont="1" applyFill="1" applyBorder="1" applyAlignment="1">
      <alignment horizontal="center" vertical="center" wrapText="1"/>
    </xf>
    <xf numFmtId="0" fontId="12" fillId="4" borderId="6" xfId="79" applyFont="1" applyFill="1" applyBorder="1" applyAlignment="1">
      <alignment horizontal="center" vertical="center" wrapText="1"/>
    </xf>
    <xf numFmtId="0" fontId="12" fillId="4" borderId="30" xfId="79" applyFont="1" applyFill="1" applyBorder="1" applyAlignment="1">
      <alignment horizontal="center" vertical="center" wrapText="1"/>
    </xf>
    <xf numFmtId="0" fontId="12" fillId="4" borderId="12" xfId="79" applyFont="1" applyFill="1" applyBorder="1" applyAlignment="1">
      <alignment horizontal="center" vertical="center" wrapText="1"/>
    </xf>
    <xf numFmtId="0" fontId="12" fillId="4" borderId="2" xfId="79" applyFont="1" applyFill="1" applyBorder="1" applyAlignment="1">
      <alignment horizontal="center" vertical="center" wrapText="1"/>
    </xf>
    <xf numFmtId="0" fontId="12" fillId="4" borderId="20" xfId="79" applyFont="1" applyFill="1" applyBorder="1" applyAlignment="1">
      <alignment horizontal="center" vertical="center" wrapText="1"/>
    </xf>
    <xf numFmtId="0" fontId="23" fillId="2" borderId="0" xfId="79" applyFont="1" applyFill="1" applyAlignment="1"/>
    <xf numFmtId="0" fontId="17" fillId="2" borderId="0" xfId="79" applyFont="1" applyFill="1" applyAlignment="1"/>
    <xf numFmtId="0" fontId="12" fillId="4" borderId="6" xfId="79" applyFont="1" applyFill="1" applyBorder="1" applyAlignment="1">
      <alignment horizontal="center" vertical="center"/>
    </xf>
    <xf numFmtId="0" fontId="12" fillId="4" borderId="0" xfId="79" applyFont="1" applyFill="1" applyBorder="1" applyAlignment="1">
      <alignment horizontal="center" vertical="center"/>
    </xf>
    <xf numFmtId="0" fontId="12" fillId="4" borderId="3" xfId="79" applyFont="1" applyFill="1" applyBorder="1" applyAlignment="1">
      <alignment horizontal="center" vertical="center" wrapText="1"/>
    </xf>
    <xf numFmtId="0" fontId="12" fillId="4" borderId="3" xfId="79" applyFont="1" applyFill="1" applyBorder="1" applyAlignment="1">
      <alignment horizontal="center" vertical="center"/>
    </xf>
    <xf numFmtId="0" fontId="12" fillId="4" borderId="1" xfId="79" applyFont="1" applyFill="1" applyBorder="1" applyAlignment="1">
      <alignment horizontal="center" vertical="center"/>
    </xf>
    <xf numFmtId="0" fontId="12" fillId="4" borderId="22" xfId="79" applyFont="1" applyFill="1" applyBorder="1" applyAlignment="1">
      <alignment horizontal="center" vertical="center"/>
    </xf>
    <xf numFmtId="0" fontId="12" fillId="4" borderId="23" xfId="79" applyFont="1" applyFill="1" applyBorder="1" applyAlignment="1">
      <alignment horizontal="center" vertical="center"/>
    </xf>
    <xf numFmtId="0" fontId="12" fillId="4" borderId="13" xfId="79" applyFont="1" applyFill="1" applyBorder="1" applyAlignment="1">
      <alignment horizontal="center" vertical="top" wrapText="1"/>
    </xf>
    <xf numFmtId="0" fontId="12" fillId="4" borderId="6" xfId="79" applyFont="1" applyFill="1" applyBorder="1" applyAlignment="1">
      <alignment horizontal="center" vertical="top" wrapText="1"/>
    </xf>
    <xf numFmtId="0" fontId="49" fillId="2" borderId="0" xfId="79" applyFont="1" applyFill="1" applyAlignment="1">
      <alignment horizontal="justify" vertical="center"/>
    </xf>
    <xf numFmtId="0" fontId="12" fillId="4" borderId="0" xfId="79" applyFont="1" applyFill="1" applyBorder="1" applyAlignment="1">
      <alignment horizontal="center" vertical="center" wrapText="1"/>
    </xf>
    <xf numFmtId="0" fontId="12" fillId="4" borderId="28" xfId="79" applyFont="1" applyFill="1" applyBorder="1" applyAlignment="1">
      <alignment horizontal="center" vertical="center" wrapText="1"/>
    </xf>
    <xf numFmtId="0" fontId="12" fillId="4" borderId="5" xfId="79" applyFont="1" applyFill="1" applyBorder="1" applyAlignment="1">
      <alignment horizontal="center" vertical="center"/>
    </xf>
    <xf numFmtId="0" fontId="17" fillId="0" borderId="0" xfId="0" applyFont="1" applyAlignment="1">
      <alignment horizontal="left" vertical="center"/>
    </xf>
    <xf numFmtId="0" fontId="12" fillId="4" borderId="51"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54" fillId="0" borderId="0" xfId="0" applyFont="1" applyBorder="1" applyAlignment="1">
      <alignment horizontal="left" vertical="center"/>
    </xf>
    <xf numFmtId="0" fontId="12" fillId="4" borderId="51" xfId="0" applyFont="1" applyFill="1" applyBorder="1" applyAlignment="1">
      <alignment horizontal="center" vertical="center" wrapText="1"/>
    </xf>
    <xf numFmtId="0" fontId="53" fillId="0" borderId="0" xfId="0" applyFont="1" applyBorder="1" applyAlignment="1">
      <alignment horizontal="left" vertical="center"/>
    </xf>
    <xf numFmtId="0" fontId="24" fillId="0" borderId="28" xfId="0" applyFont="1" applyBorder="1" applyAlignment="1">
      <alignment horizontal="left"/>
    </xf>
    <xf numFmtId="0" fontId="17" fillId="0" borderId="0" xfId="0" applyFont="1" applyAlignment="1">
      <alignment horizontal="left"/>
    </xf>
    <xf numFmtId="0" fontId="12" fillId="4" borderId="37"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38" xfId="0" applyFont="1" applyFill="1" applyBorder="1" applyAlignment="1">
      <alignment horizontal="center" vertical="center"/>
    </xf>
    <xf numFmtId="0" fontId="23" fillId="0" borderId="0" xfId="0" applyFont="1" applyAlignment="1">
      <alignment vertical="center"/>
    </xf>
    <xf numFmtId="0" fontId="12" fillId="4" borderId="1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56" xfId="0" applyFont="1" applyFill="1" applyBorder="1" applyAlignment="1">
      <alignment horizontal="center" vertical="center" wrapText="1"/>
    </xf>
    <xf numFmtId="0" fontId="24" fillId="0" borderId="0" xfId="0" applyFont="1" applyAlignment="1">
      <alignment vertical="center"/>
    </xf>
    <xf numFmtId="0" fontId="53" fillId="0" borderId="0" xfId="0" applyFont="1" applyBorder="1" applyAlignment="1">
      <alignment horizontal="left" wrapText="1"/>
    </xf>
    <xf numFmtId="0" fontId="54" fillId="0" borderId="0" xfId="0" applyFont="1" applyBorder="1" applyAlignment="1">
      <alignment horizontal="left" wrapText="1"/>
    </xf>
    <xf numFmtId="0" fontId="180" fillId="0" borderId="0" xfId="58" applyFont="1" applyAlignment="1" applyProtection="1">
      <alignment horizontal="left"/>
    </xf>
    <xf numFmtId="0" fontId="12" fillId="4" borderId="22"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57"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13" xfId="0" applyFont="1" applyFill="1" applyBorder="1" applyAlignment="1">
      <alignment horizontal="center"/>
    </xf>
    <xf numFmtId="0" fontId="12" fillId="4" borderId="3" xfId="0" applyFont="1" applyFill="1" applyBorder="1" applyAlignment="1">
      <alignment horizontal="center"/>
    </xf>
    <xf numFmtId="0" fontId="12" fillId="4" borderId="5" xfId="0" applyFont="1" applyFill="1" applyBorder="1" applyAlignment="1">
      <alignment horizontal="center"/>
    </xf>
    <xf numFmtId="0" fontId="12" fillId="4" borderId="3" xfId="0" applyFont="1" applyFill="1" applyBorder="1" applyAlignment="1">
      <alignment horizontal="center" vertical="center"/>
    </xf>
    <xf numFmtId="0" fontId="57" fillId="4" borderId="6" xfId="0" applyFont="1" applyFill="1" applyBorder="1" applyAlignment="1">
      <alignment horizontal="center"/>
    </xf>
    <xf numFmtId="0" fontId="12" fillId="4" borderId="0" xfId="0" applyFont="1" applyFill="1" applyBorder="1" applyAlignment="1">
      <alignment horizontal="center"/>
    </xf>
    <xf numFmtId="0" fontId="12" fillId="4" borderId="1" xfId="0" applyFont="1" applyFill="1" applyBorder="1" applyAlignment="1">
      <alignment horizontal="center"/>
    </xf>
    <xf numFmtId="0" fontId="57" fillId="4" borderId="30"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58" xfId="0" applyFont="1" applyFill="1" applyBorder="1" applyAlignment="1">
      <alignment horizontal="center" vertical="center" wrapText="1"/>
    </xf>
    <xf numFmtId="0" fontId="12" fillId="4" borderId="54"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53" fillId="0" borderId="0" xfId="0" applyFont="1" applyBorder="1" applyAlignment="1">
      <alignment horizontal="left" vertical="top" wrapText="1"/>
    </xf>
    <xf numFmtId="0" fontId="54" fillId="0" borderId="0" xfId="0" applyFont="1" applyBorder="1" applyAlignment="1">
      <alignment horizontal="left" vertical="top" wrapText="1"/>
    </xf>
    <xf numFmtId="0" fontId="12" fillId="4" borderId="31" xfId="0" applyFont="1" applyFill="1" applyBorder="1" applyAlignment="1">
      <alignment horizontal="center" vertical="center" wrapText="1"/>
    </xf>
    <xf numFmtId="0" fontId="53" fillId="0" borderId="0" xfId="83" applyFont="1" applyAlignment="1">
      <alignment horizontal="center"/>
    </xf>
    <xf numFmtId="0" fontId="48" fillId="2" borderId="6" xfId="81" applyFont="1" applyFill="1" applyBorder="1" applyAlignment="1">
      <alignment horizontal="left" wrapText="1"/>
    </xf>
    <xf numFmtId="0" fontId="48" fillId="2" borderId="0" xfId="81" applyFont="1" applyFill="1" applyBorder="1" applyAlignment="1">
      <alignment horizontal="left" wrapText="1"/>
    </xf>
    <xf numFmtId="0" fontId="68" fillId="2" borderId="0" xfId="81" applyFont="1" applyFill="1" applyAlignment="1">
      <alignment horizontal="left" wrapText="1"/>
    </xf>
    <xf numFmtId="0" fontId="12" fillId="4" borderId="13" xfId="83" applyFont="1" applyFill="1" applyBorder="1" applyAlignment="1">
      <alignment horizontal="center" vertical="center"/>
    </xf>
    <xf numFmtId="0" fontId="12" fillId="4" borderId="30" xfId="83" applyFont="1" applyFill="1" applyBorder="1" applyAlignment="1">
      <alignment horizontal="center" vertical="center"/>
    </xf>
    <xf numFmtId="0" fontId="12" fillId="4" borderId="28" xfId="83" applyFont="1" applyFill="1" applyBorder="1" applyAlignment="1">
      <alignment horizontal="center" vertical="center" wrapText="1"/>
    </xf>
    <xf numFmtId="0" fontId="12" fillId="4" borderId="29" xfId="83" applyFont="1" applyFill="1" applyBorder="1" applyAlignment="1">
      <alignment horizontal="center" vertical="center" wrapText="1"/>
    </xf>
    <xf numFmtId="0" fontId="180" fillId="0" borderId="0" xfId="58" applyFont="1" applyAlignment="1" applyProtection="1"/>
    <xf numFmtId="0" fontId="184" fillId="0" borderId="0" xfId="58" applyFont="1" applyAlignment="1" applyProtection="1"/>
    <xf numFmtId="0" fontId="32" fillId="0" borderId="0" xfId="83" applyFont="1" applyAlignment="1">
      <alignment horizontal="left"/>
    </xf>
    <xf numFmtId="0" fontId="24" fillId="0" borderId="28" xfId="83" applyFont="1" applyBorder="1" applyAlignment="1">
      <alignment horizontal="left"/>
    </xf>
    <xf numFmtId="0" fontId="54" fillId="0" borderId="0" xfId="0" applyFont="1" applyBorder="1" applyAlignment="1">
      <alignment horizontal="left"/>
    </xf>
    <xf numFmtId="0" fontId="54" fillId="0" borderId="0" xfId="0" applyFont="1" applyAlignment="1">
      <alignment horizontal="left"/>
    </xf>
    <xf numFmtId="0" fontId="12" fillId="4" borderId="59" xfId="0" applyFont="1" applyFill="1" applyBorder="1" applyAlignment="1">
      <alignment horizontal="center" vertical="center"/>
    </xf>
    <xf numFmtId="0" fontId="12" fillId="4" borderId="24" xfId="0" applyFont="1" applyFill="1" applyBorder="1" applyAlignment="1">
      <alignment horizontal="center" vertical="center"/>
    </xf>
    <xf numFmtId="0" fontId="12" fillId="4" borderId="60" xfId="0" applyFont="1" applyFill="1" applyBorder="1" applyAlignment="1">
      <alignment horizontal="center" vertical="center" wrapText="1"/>
    </xf>
    <xf numFmtId="0" fontId="12" fillId="4" borderId="61" xfId="0" applyFont="1" applyFill="1" applyBorder="1" applyAlignment="1">
      <alignment horizontal="center" vertical="center" wrapText="1"/>
    </xf>
    <xf numFmtId="0" fontId="53" fillId="0" borderId="6" xfId="0" applyFont="1" applyBorder="1" applyAlignment="1">
      <alignment horizontal="left" vertical="center"/>
    </xf>
    <xf numFmtId="0" fontId="12" fillId="4" borderId="62"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12" fillId="4" borderId="63" xfId="0" applyFont="1" applyFill="1" applyBorder="1" applyAlignment="1">
      <alignment horizontal="center" vertical="center" wrapText="1"/>
    </xf>
    <xf numFmtId="0" fontId="12" fillId="4" borderId="64" xfId="0" applyFont="1" applyFill="1" applyBorder="1" applyAlignment="1">
      <alignment horizontal="center" vertical="center"/>
    </xf>
    <xf numFmtId="0" fontId="53" fillId="0" borderId="0" xfId="0" applyFont="1" applyAlignment="1">
      <alignment horizontal="left" vertical="center"/>
    </xf>
    <xf numFmtId="0" fontId="54" fillId="0" borderId="0" xfId="0" applyFont="1" applyAlignment="1">
      <alignment horizontal="left" vertical="top" wrapText="1"/>
    </xf>
    <xf numFmtId="0" fontId="53" fillId="0" borderId="0" xfId="83" applyFont="1" applyBorder="1"/>
    <xf numFmtId="0" fontId="57" fillId="55" borderId="0" xfId="83" applyFont="1" applyFill="1" applyBorder="1" applyAlignment="1">
      <alignment horizontal="center"/>
    </xf>
    <xf numFmtId="0" fontId="23" fillId="0" borderId="0" xfId="83" applyFont="1" applyAlignment="1"/>
    <xf numFmtId="166" fontId="12" fillId="55" borderId="0" xfId="83" applyNumberFormat="1" applyFont="1" applyFill="1" applyBorder="1" applyAlignment="1">
      <alignment horizontal="center"/>
    </xf>
    <xf numFmtId="0" fontId="12" fillId="55" borderId="3" xfId="83" applyFont="1" applyFill="1" applyBorder="1" applyAlignment="1">
      <alignment horizontal="center"/>
    </xf>
    <xf numFmtId="0" fontId="23" fillId="0" borderId="0" xfId="83" applyFont="1"/>
    <xf numFmtId="0" fontId="53" fillId="0" borderId="0" xfId="83" applyFont="1"/>
    <xf numFmtId="0" fontId="12" fillId="55" borderId="0" xfId="83" applyFont="1" applyFill="1" applyBorder="1" applyAlignment="1">
      <alignment horizontal="center"/>
    </xf>
    <xf numFmtId="0" fontId="17" fillId="0" borderId="28" xfId="83" applyFont="1" applyBorder="1" applyAlignment="1"/>
    <xf numFmtId="0" fontId="53" fillId="0" borderId="0" xfId="83" applyFont="1" applyBorder="1" applyAlignment="1"/>
    <xf numFmtId="166" fontId="57" fillId="55" borderId="0" xfId="83" applyNumberFormat="1" applyFont="1" applyFill="1" applyBorder="1" applyAlignment="1">
      <alignment horizontal="center"/>
    </xf>
    <xf numFmtId="0" fontId="53" fillId="0" borderId="2" xfId="83" applyFont="1" applyBorder="1"/>
    <xf numFmtId="0" fontId="53" fillId="0" borderId="6" xfId="83" applyFont="1" applyBorder="1"/>
    <xf numFmtId="0" fontId="17" fillId="0" borderId="0" xfId="83" applyFont="1" applyAlignment="1"/>
    <xf numFmtId="0" fontId="193" fillId="0" borderId="0" xfId="0" applyFont="1"/>
    <xf numFmtId="0" fontId="17" fillId="0" borderId="0" xfId="83" applyFont="1" applyAlignment="1">
      <alignment vertical="center"/>
    </xf>
    <xf numFmtId="0" fontId="54" fillId="0" borderId="0" xfId="83" applyFont="1" applyAlignment="1">
      <alignment horizontal="justify" vertical="center" wrapText="1"/>
    </xf>
    <xf numFmtId="0" fontId="53" fillId="0" borderId="0" xfId="83" applyFont="1" applyBorder="1" applyAlignment="1">
      <alignment horizontal="justify" vertical="center" wrapText="1"/>
    </xf>
    <xf numFmtId="0" fontId="12" fillId="4" borderId="22" xfId="83" applyFont="1" applyFill="1" applyBorder="1" applyAlignment="1">
      <alignment horizontal="center" vertical="center"/>
    </xf>
    <xf numFmtId="0" fontId="12" fillId="4" borderId="23" xfId="83" applyFont="1" applyFill="1" applyBorder="1" applyAlignment="1">
      <alignment horizontal="center" vertical="center"/>
    </xf>
    <xf numFmtId="0" fontId="12" fillId="4" borderId="21" xfId="83" applyFont="1" applyFill="1" applyBorder="1" applyAlignment="1">
      <alignment horizontal="center" vertical="center"/>
    </xf>
    <xf numFmtId="0" fontId="77" fillId="0" borderId="0" xfId="0" applyFont="1" applyAlignment="1">
      <alignment vertical="center" wrapText="1"/>
    </xf>
    <xf numFmtId="0" fontId="53" fillId="0" borderId="0" xfId="0" applyFont="1" applyBorder="1" applyAlignment="1">
      <alignment horizontal="justify" wrapText="1"/>
    </xf>
    <xf numFmtId="0" fontId="53" fillId="0" borderId="0" xfId="0" applyFont="1" applyAlignment="1">
      <alignment horizontal="justify" wrapText="1"/>
    </xf>
    <xf numFmtId="0" fontId="54" fillId="0" borderId="0" xfId="0" applyFont="1" applyAlignment="1">
      <alignment horizontal="justify" wrapText="1"/>
    </xf>
    <xf numFmtId="0" fontId="12" fillId="4" borderId="48" xfId="0" applyFont="1" applyFill="1" applyBorder="1" applyAlignment="1">
      <alignment horizontal="center" vertical="center"/>
    </xf>
    <xf numFmtId="165" fontId="12" fillId="0" borderId="6" xfId="0" applyNumberFormat="1" applyFont="1" applyBorder="1" applyAlignment="1">
      <alignment horizontal="right" vertical="center"/>
    </xf>
    <xf numFmtId="0" fontId="24" fillId="0" borderId="0" xfId="0" applyFont="1" applyAlignment="1">
      <alignment horizontal="left" vertical="center" wrapText="1"/>
    </xf>
    <xf numFmtId="0" fontId="17" fillId="0" borderId="0" xfId="0" applyFont="1" applyAlignment="1">
      <alignment horizontal="left" vertical="center" wrapText="1"/>
    </xf>
    <xf numFmtId="0" fontId="77" fillId="0" borderId="0" xfId="0" applyFont="1" applyAlignment="1">
      <alignment wrapText="1"/>
    </xf>
    <xf numFmtId="0" fontId="53" fillId="0" borderId="0" xfId="0" applyFont="1" applyAlignment="1">
      <alignment horizontal="justify" vertical="center" wrapText="1"/>
    </xf>
    <xf numFmtId="0" fontId="38" fillId="0" borderId="3" xfId="0" applyNumberFormat="1" applyFont="1" applyBorder="1" applyAlignment="1">
      <alignment horizontal="center" vertical="center" wrapText="1"/>
    </xf>
    <xf numFmtId="0" fontId="38" fillId="4" borderId="15"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3" xfId="0" applyFont="1" applyFill="1" applyBorder="1" applyAlignment="1">
      <alignment horizontal="center" vertical="center" wrapText="1"/>
    </xf>
    <xf numFmtId="0" fontId="76" fillId="0" borderId="0" xfId="58" applyFont="1" applyAlignment="1" applyProtection="1">
      <alignment horizontal="left" vertical="center"/>
    </xf>
    <xf numFmtId="0" fontId="38" fillId="4" borderId="37"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64" fillId="0" borderId="0" xfId="0" applyFont="1" applyAlignment="1">
      <alignment horizontal="left" vertical="center"/>
    </xf>
    <xf numFmtId="0" fontId="66" fillId="0" borderId="0" xfId="0" applyFont="1" applyAlignment="1">
      <alignment horizontal="left" vertical="center"/>
    </xf>
    <xf numFmtId="0" fontId="20" fillId="0" borderId="0" xfId="0" applyFont="1" applyAlignment="1">
      <alignment horizontal="left" vertical="center"/>
    </xf>
    <xf numFmtId="0" fontId="25" fillId="0" borderId="0" xfId="0" applyFont="1" applyAlignment="1">
      <alignment horizontal="left" vertical="center"/>
    </xf>
    <xf numFmtId="0" fontId="38" fillId="4" borderId="2" xfId="0" applyFont="1" applyFill="1" applyBorder="1" applyAlignment="1">
      <alignment horizontal="center" vertical="center" wrapText="1"/>
    </xf>
    <xf numFmtId="0" fontId="38" fillId="4" borderId="39"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9" fillId="48" borderId="22" xfId="84" applyFont="1" applyFill="1" applyBorder="1" applyAlignment="1">
      <alignment horizontal="center" vertical="center" wrapText="1"/>
    </xf>
    <xf numFmtId="0" fontId="39" fillId="48" borderId="21" xfId="84" applyFont="1" applyFill="1" applyBorder="1" applyAlignment="1">
      <alignment horizontal="center" vertical="center" wrapText="1"/>
    </xf>
    <xf numFmtId="0" fontId="10" fillId="0" borderId="0" xfId="58" applyAlignment="1" applyProtection="1">
      <alignment horizontal="left" vertical="center"/>
    </xf>
    <xf numFmtId="0" fontId="38" fillId="48" borderId="13" xfId="84" applyFont="1" applyFill="1" applyBorder="1" applyAlignment="1">
      <alignment horizontal="center" vertical="center" wrapText="1"/>
    </xf>
    <xf numFmtId="0" fontId="38" fillId="48" borderId="3" xfId="84" applyFont="1" applyFill="1" applyBorder="1" applyAlignment="1">
      <alignment horizontal="center" vertical="center" wrapText="1"/>
    </xf>
    <xf numFmtId="0" fontId="39" fillId="48" borderId="30" xfId="84" applyFont="1" applyFill="1" applyBorder="1" applyAlignment="1">
      <alignment horizontal="center" vertical="center" wrapText="1"/>
    </xf>
    <xf numFmtId="0" fontId="39" fillId="48" borderId="28" xfId="84" applyFont="1" applyFill="1" applyBorder="1" applyAlignment="1">
      <alignment horizontal="center" vertical="center" wrapText="1"/>
    </xf>
    <xf numFmtId="0" fontId="81" fillId="0" borderId="0" xfId="84" applyFont="1" applyAlignment="1">
      <alignment vertical="center"/>
    </xf>
    <xf numFmtId="0" fontId="88" fillId="0" borderId="28" xfId="84" applyFont="1" applyBorder="1" applyAlignment="1">
      <alignment vertical="center"/>
    </xf>
    <xf numFmtId="0" fontId="88" fillId="0" borderId="0" xfId="84" applyFont="1" applyBorder="1" applyAlignment="1">
      <alignment vertical="center"/>
    </xf>
    <xf numFmtId="0" fontId="38" fillId="48" borderId="76" xfId="84" applyFont="1" applyFill="1" applyBorder="1" applyAlignment="1">
      <alignment horizontal="center" vertical="center"/>
    </xf>
    <xf numFmtId="0" fontId="38" fillId="48" borderId="78" xfId="84" applyFont="1" applyFill="1" applyBorder="1" applyAlignment="1">
      <alignment horizontal="center" vertical="center"/>
    </xf>
    <xf numFmtId="0" fontId="38" fillId="48" borderId="20" xfId="84" applyFont="1" applyFill="1" applyBorder="1" applyAlignment="1">
      <alignment horizontal="center" vertical="center"/>
    </xf>
    <xf numFmtId="0" fontId="38" fillId="48" borderId="3" xfId="84" applyFont="1" applyFill="1" applyBorder="1" applyAlignment="1">
      <alignment horizontal="center" vertical="center"/>
    </xf>
    <xf numFmtId="0" fontId="38" fillId="48" borderId="0" xfId="84" applyFont="1" applyFill="1" applyBorder="1" applyAlignment="1">
      <alignment horizontal="center" vertical="center"/>
    </xf>
    <xf numFmtId="0" fontId="38" fillId="48" borderId="28" xfId="84" applyFont="1" applyFill="1" applyBorder="1" applyAlignment="1">
      <alignment horizontal="center" vertical="center"/>
    </xf>
    <xf numFmtId="0" fontId="88" fillId="0" borderId="0" xfId="84" applyFont="1" applyAlignment="1">
      <alignment vertical="center"/>
    </xf>
    <xf numFmtId="0" fontId="17" fillId="0" borderId="0" xfId="84" applyFont="1" applyAlignment="1">
      <alignment vertical="center"/>
    </xf>
    <xf numFmtId="0" fontId="24" fillId="0" borderId="28" xfId="84" applyFont="1" applyBorder="1" applyAlignment="1">
      <alignment vertical="center"/>
    </xf>
    <xf numFmtId="0" fontId="54" fillId="0" borderId="0" xfId="83" applyFont="1"/>
    <xf numFmtId="0" fontId="17" fillId="0" borderId="28" xfId="83" applyFont="1" applyBorder="1" applyAlignment="1">
      <alignment horizontal="left"/>
    </xf>
    <xf numFmtId="0" fontId="23" fillId="0" borderId="0" xfId="83" applyFont="1" applyAlignment="1">
      <alignment horizontal="left"/>
    </xf>
    <xf numFmtId="0" fontId="0" fillId="0" borderId="0" xfId="0" applyAlignment="1"/>
    <xf numFmtId="0" fontId="0" fillId="0" borderId="28" xfId="0" applyBorder="1" applyAlignment="1"/>
    <xf numFmtId="0" fontId="36" fillId="0" borderId="0" xfId="0" applyFont="1" applyAlignment="1">
      <alignment wrapText="1"/>
    </xf>
    <xf numFmtId="0" fontId="0" fillId="0" borderId="0" xfId="0" applyAlignment="1">
      <alignment wrapText="1"/>
    </xf>
    <xf numFmtId="0" fontId="82" fillId="4" borderId="5" xfId="0" applyFont="1" applyFill="1" applyBorder="1"/>
    <xf numFmtId="0" fontId="82" fillId="4" borderId="0" xfId="0" applyFont="1" applyFill="1"/>
    <xf numFmtId="0" fontId="82" fillId="4" borderId="1" xfId="0" applyFont="1" applyFill="1" applyBorder="1"/>
    <xf numFmtId="0" fontId="82" fillId="4" borderId="28" xfId="0" applyFont="1" applyFill="1" applyBorder="1"/>
    <xf numFmtId="0" fontId="82" fillId="4" borderId="29" xfId="0" applyFont="1" applyFill="1" applyBorder="1"/>
    <xf numFmtId="0" fontId="38" fillId="4" borderId="6" xfId="0" applyFont="1" applyFill="1" applyBorder="1" applyAlignment="1">
      <alignment horizontal="center" vertical="center" wrapText="1"/>
    </xf>
    <xf numFmtId="0" fontId="38" fillId="4" borderId="43" xfId="0" applyFont="1" applyFill="1" applyBorder="1" applyAlignment="1">
      <alignment horizontal="center" vertical="center" wrapText="1"/>
    </xf>
    <xf numFmtId="0" fontId="59" fillId="4" borderId="39" xfId="0" applyFont="1" applyFill="1" applyBorder="1" applyAlignment="1">
      <alignment horizontal="center" vertical="center" wrapText="1"/>
    </xf>
    <xf numFmtId="0" fontId="59" fillId="4" borderId="40" xfId="0" applyFont="1" applyFill="1" applyBorder="1" applyAlignment="1">
      <alignment horizontal="center" vertical="center" wrapText="1"/>
    </xf>
    <xf numFmtId="0" fontId="59" fillId="4" borderId="41"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46"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30" xfId="0" applyFont="1" applyFill="1" applyBorder="1" applyAlignment="1">
      <alignment horizontal="center" vertical="center" wrapText="1"/>
    </xf>
    <xf numFmtId="0" fontId="38" fillId="4" borderId="14"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8" fillId="4" borderId="51"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27" xfId="0" applyFont="1" applyFill="1" applyBorder="1" applyAlignment="1">
      <alignment horizontal="center" vertical="center" wrapText="1"/>
    </xf>
    <xf numFmtId="0" fontId="36" fillId="0" borderId="0" xfId="0" applyFont="1"/>
    <xf numFmtId="0" fontId="34" fillId="0" borderId="0" xfId="0" applyFont="1" applyAlignment="1">
      <alignment horizontal="left" vertical="center"/>
    </xf>
    <xf numFmtId="0" fontId="48" fillId="0" borderId="0" xfId="83" applyFont="1" applyAlignment="1">
      <alignment horizontal="left" vertical="center"/>
    </xf>
    <xf numFmtId="0" fontId="68" fillId="0" borderId="0" xfId="83" applyFont="1" applyAlignment="1">
      <alignment horizontal="left" vertical="center"/>
    </xf>
    <xf numFmtId="0" fontId="17" fillId="0" borderId="0" xfId="83" applyFont="1" applyAlignment="1">
      <alignment horizontal="left" vertical="center"/>
    </xf>
    <xf numFmtId="0" fontId="53" fillId="0" borderId="0" xfId="83" applyFont="1" applyFill="1" applyBorder="1"/>
    <xf numFmtId="0" fontId="95" fillId="4" borderId="2" xfId="0" applyFont="1" applyFill="1" applyBorder="1"/>
    <xf numFmtId="0" fontId="95" fillId="4" borderId="20" xfId="0" applyFont="1" applyFill="1" applyBorder="1"/>
    <xf numFmtId="0" fontId="12" fillId="4" borderId="52"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54" fillId="0" borderId="0" xfId="0" applyFont="1" applyAlignment="1">
      <alignment horizontal="left" vertical="center"/>
    </xf>
    <xf numFmtId="0" fontId="57" fillId="55" borderId="0" xfId="0" applyFont="1" applyFill="1" applyBorder="1" applyAlignment="1">
      <alignment horizontal="center" vertical="center"/>
    </xf>
    <xf numFmtId="0" fontId="12" fillId="55" borderId="0" xfId="0" applyFont="1" applyFill="1" applyBorder="1" applyAlignment="1">
      <alignment horizontal="center" vertical="center"/>
    </xf>
    <xf numFmtId="0" fontId="48" fillId="0" borderId="0" xfId="0" applyNumberFormat="1" applyFont="1" applyAlignment="1">
      <alignment horizontal="left" vertical="center"/>
    </xf>
    <xf numFmtId="0" fontId="68" fillId="0" borderId="0" xfId="0" applyNumberFormat="1" applyFont="1" applyAlignment="1">
      <alignment horizontal="left" vertical="center"/>
    </xf>
    <xf numFmtId="0" fontId="57" fillId="55" borderId="11" xfId="0" applyFont="1" applyFill="1" applyBorder="1" applyAlignment="1">
      <alignment horizontal="center" vertical="center" wrapText="1"/>
    </xf>
    <xf numFmtId="0" fontId="89" fillId="0" borderId="0" xfId="0" applyFont="1"/>
    <xf numFmtId="0" fontId="27" fillId="0" borderId="0" xfId="0" applyFont="1" applyBorder="1" applyAlignment="1">
      <alignment horizontal="left" vertical="center" wrapText="1"/>
    </xf>
    <xf numFmtId="0" fontId="12" fillId="4" borderId="6" xfId="83" applyFont="1" applyFill="1" applyBorder="1" applyAlignment="1"/>
    <xf numFmtId="0" fontId="12" fillId="4" borderId="30" xfId="83" applyFont="1" applyFill="1" applyBorder="1" applyAlignment="1"/>
    <xf numFmtId="0" fontId="54" fillId="0" borderId="0" xfId="0" applyFont="1" applyFill="1" applyAlignment="1">
      <alignment horizontal="left" vertical="center"/>
    </xf>
    <xf numFmtId="0" fontId="48" fillId="0" borderId="0" xfId="83" applyFont="1" applyAlignment="1">
      <alignment vertical="center"/>
    </xf>
    <xf numFmtId="0" fontId="68" fillId="0" borderId="0" xfId="83" applyFont="1" applyAlignment="1">
      <alignment vertical="center"/>
    </xf>
    <xf numFmtId="0" fontId="23" fillId="0" borderId="0" xfId="83" applyFont="1" applyAlignment="1">
      <alignment horizontal="center"/>
    </xf>
    <xf numFmtId="0" fontId="23" fillId="0" borderId="28" xfId="83" applyFont="1" applyBorder="1" applyAlignment="1"/>
    <xf numFmtId="0" fontId="12" fillId="4" borderId="22" xfId="83" applyFont="1" applyFill="1" applyBorder="1" applyAlignment="1">
      <alignment horizontal="center"/>
    </xf>
    <xf numFmtId="0" fontId="12" fillId="4" borderId="23" xfId="83" applyFont="1" applyFill="1" applyBorder="1" applyAlignment="1">
      <alignment horizontal="center"/>
    </xf>
    <xf numFmtId="0" fontId="53" fillId="0" borderId="0" xfId="0" applyFont="1" applyFill="1" applyAlignment="1">
      <alignment vertical="center"/>
    </xf>
    <xf numFmtId="0" fontId="23" fillId="0" borderId="0" xfId="83" applyFont="1" applyAlignment="1">
      <alignment vertical="center"/>
    </xf>
    <xf numFmtId="0" fontId="12" fillId="4" borderId="23" xfId="83" applyFont="1" applyFill="1" applyBorder="1" applyAlignment="1">
      <alignment horizontal="center" wrapText="1"/>
    </xf>
    <xf numFmtId="0" fontId="54" fillId="0" borderId="0" xfId="0" applyFont="1" applyFill="1" applyBorder="1" applyAlignment="1">
      <alignment horizontal="left" vertical="center"/>
    </xf>
    <xf numFmtId="0" fontId="12" fillId="4" borderId="21" xfId="83" applyFont="1" applyFill="1" applyBorder="1" applyAlignment="1">
      <alignment horizontal="center" wrapText="1"/>
    </xf>
    <xf numFmtId="0" fontId="12" fillId="4" borderId="22" xfId="83" applyFont="1" applyFill="1" applyBorder="1" applyAlignment="1">
      <alignment horizontal="center" wrapText="1"/>
    </xf>
    <xf numFmtId="0" fontId="95" fillId="0" borderId="28" xfId="0" applyFont="1" applyBorder="1" applyAlignment="1"/>
    <xf numFmtId="0" fontId="12" fillId="4" borderId="3" xfId="83" applyNumberFormat="1" applyFont="1" applyFill="1" applyBorder="1" applyAlignment="1">
      <alignment horizontal="center" vertical="center" wrapText="1"/>
    </xf>
    <xf numFmtId="0" fontId="12" fillId="4" borderId="5" xfId="83" applyNumberFormat="1" applyFont="1" applyFill="1" applyBorder="1" applyAlignment="1">
      <alignment horizontal="center" vertical="center" wrapText="1"/>
    </xf>
    <xf numFmtId="0" fontId="12" fillId="4" borderId="0" xfId="83" applyNumberFormat="1" applyFont="1" applyFill="1" applyBorder="1" applyAlignment="1">
      <alignment horizontal="center" vertical="center" wrapText="1"/>
    </xf>
    <xf numFmtId="0" fontId="12" fillId="4" borderId="1" xfId="83" applyNumberFormat="1" applyFont="1" applyFill="1" applyBorder="1" applyAlignment="1">
      <alignment horizontal="center" vertical="center" wrapText="1"/>
    </xf>
    <xf numFmtId="0" fontId="12" fillId="4" borderId="28" xfId="83" applyNumberFormat="1" applyFont="1" applyFill="1" applyBorder="1" applyAlignment="1">
      <alignment horizontal="center" vertical="center" wrapText="1"/>
    </xf>
    <xf numFmtId="0" fontId="12" fillId="4" borderId="29" xfId="83" applyNumberFormat="1" applyFont="1" applyFill="1" applyBorder="1" applyAlignment="1">
      <alignment horizontal="center" vertical="center" wrapText="1"/>
    </xf>
    <xf numFmtId="0" fontId="54" fillId="0" borderId="0" xfId="83" applyFont="1" applyAlignment="1">
      <alignment horizontal="justify" wrapText="1"/>
    </xf>
    <xf numFmtId="0" fontId="95" fillId="0" borderId="0" xfId="0" applyFont="1" applyAlignment="1">
      <alignment wrapText="1"/>
    </xf>
    <xf numFmtId="0" fontId="95" fillId="4" borderId="20" xfId="0" applyFont="1" applyFill="1" applyBorder="1" applyAlignment="1">
      <alignment vertical="center" wrapText="1"/>
    </xf>
    <xf numFmtId="0" fontId="53" fillId="0" borderId="0" xfId="83" applyNumberFormat="1" applyFont="1" applyBorder="1" applyAlignment="1">
      <alignment horizontal="justify" wrapText="1"/>
    </xf>
    <xf numFmtId="0" fontId="54" fillId="0" borderId="0" xfId="0" applyFont="1" applyAlignment="1">
      <alignment horizontal="left" wrapText="1"/>
    </xf>
    <xf numFmtId="0" fontId="48" fillId="0" borderId="0" xfId="83" applyFont="1"/>
    <xf numFmtId="0" fontId="68" fillId="0" borderId="0" xfId="83" applyFont="1"/>
    <xf numFmtId="165" fontId="54" fillId="0" borderId="0" xfId="0" applyNumberFormat="1" applyFont="1" applyBorder="1" applyAlignment="1">
      <alignment horizontal="justify" vertical="center" wrapText="1"/>
    </xf>
    <xf numFmtId="0" fontId="12" fillId="4" borderId="4" xfId="83" applyFont="1" applyFill="1" applyBorder="1" applyAlignment="1">
      <alignment horizontal="center" vertical="center" wrapText="1"/>
    </xf>
    <xf numFmtId="0" fontId="12" fillId="4" borderId="27" xfId="83" applyFont="1" applyFill="1" applyBorder="1" applyAlignment="1">
      <alignment horizontal="center" vertical="center" wrapText="1"/>
    </xf>
    <xf numFmtId="165" fontId="53" fillId="0" borderId="0" xfId="0" applyNumberFormat="1" applyFont="1" applyBorder="1" applyAlignment="1">
      <alignment horizontal="justify" vertical="center" wrapText="1"/>
    </xf>
    <xf numFmtId="0" fontId="53" fillId="0" borderId="0" xfId="0" applyNumberFormat="1" applyFont="1" applyAlignment="1">
      <alignment horizontal="justify" vertical="top" wrapText="1"/>
    </xf>
    <xf numFmtId="0" fontId="53" fillId="0" borderId="0" xfId="83" applyFont="1" applyFill="1" applyBorder="1" applyAlignment="1">
      <alignment horizontal="left"/>
    </xf>
    <xf numFmtId="0" fontId="54" fillId="0" borderId="0" xfId="83" applyFont="1" applyFill="1" applyBorder="1" applyAlignment="1">
      <alignment horizontal="left"/>
    </xf>
    <xf numFmtId="0" fontId="160" fillId="55" borderId="3" xfId="83" applyFont="1" applyFill="1" applyBorder="1" applyAlignment="1">
      <alignment horizontal="center" vertical="center" wrapText="1"/>
    </xf>
    <xf numFmtId="0" fontId="160" fillId="55" borderId="0" xfId="83" applyFont="1" applyFill="1" applyBorder="1" applyAlignment="1">
      <alignment horizontal="center" vertical="center" wrapText="1"/>
    </xf>
    <xf numFmtId="0" fontId="160" fillId="4" borderId="13" xfId="83" applyFont="1" applyFill="1" applyBorder="1" applyAlignment="1">
      <alignment horizontal="center" vertical="center" wrapText="1"/>
    </xf>
    <xf numFmtId="0" fontId="160" fillId="4" borderId="6" xfId="83" applyFont="1" applyFill="1" applyBorder="1" applyAlignment="1">
      <alignment horizontal="center" vertical="center" wrapText="1"/>
    </xf>
    <xf numFmtId="0" fontId="160" fillId="4" borderId="3" xfId="83" applyFont="1" applyFill="1" applyBorder="1" applyAlignment="1">
      <alignment horizontal="center" vertical="center" wrapText="1"/>
    </xf>
    <xf numFmtId="0" fontId="160" fillId="4" borderId="5" xfId="83" applyFont="1" applyFill="1" applyBorder="1" applyAlignment="1">
      <alignment horizontal="center" vertical="center" wrapText="1"/>
    </xf>
    <xf numFmtId="0" fontId="160" fillId="4" borderId="0" xfId="83" applyFont="1" applyFill="1" applyBorder="1" applyAlignment="1">
      <alignment horizontal="center" vertical="center" wrapText="1"/>
    </xf>
    <xf numFmtId="0" fontId="160" fillId="4" borderId="1" xfId="83" applyFont="1" applyFill="1" applyBorder="1" applyAlignment="1">
      <alignment horizontal="center" vertical="center" wrapText="1"/>
    </xf>
    <xf numFmtId="0" fontId="184" fillId="0" borderId="0" xfId="58" applyFont="1" applyBorder="1" applyAlignment="1" applyProtection="1">
      <alignment horizontal="left" vertical="center"/>
    </xf>
    <xf numFmtId="0" fontId="160" fillId="4" borderId="12" xfId="83" applyFont="1" applyFill="1" applyBorder="1" applyAlignment="1">
      <alignment horizontal="center" vertical="center" wrapText="1"/>
    </xf>
    <xf numFmtId="0" fontId="160" fillId="4" borderId="2" xfId="83" applyFont="1" applyFill="1" applyBorder="1" applyAlignment="1">
      <alignment horizontal="center" vertical="center" wrapText="1"/>
    </xf>
    <xf numFmtId="0" fontId="160" fillId="4" borderId="30" xfId="83" applyFont="1" applyFill="1" applyBorder="1" applyAlignment="1">
      <alignment horizontal="center" vertical="center" wrapText="1"/>
    </xf>
    <xf numFmtId="0" fontId="23" fillId="0" borderId="28" xfId="83" applyFont="1" applyBorder="1" applyAlignment="1">
      <alignment vertical="center"/>
    </xf>
    <xf numFmtId="0" fontId="184" fillId="0" borderId="28" xfId="58" applyFont="1" applyBorder="1" applyAlignment="1" applyProtection="1">
      <alignment horizontal="left" vertical="center"/>
    </xf>
    <xf numFmtId="0" fontId="12" fillId="55" borderId="3" xfId="83" applyFont="1" applyFill="1" applyBorder="1" applyAlignment="1">
      <alignment horizontal="center" vertical="center" wrapText="1"/>
    </xf>
    <xf numFmtId="0" fontId="12" fillId="55" borderId="0" xfId="83" applyFont="1" applyFill="1" applyBorder="1" applyAlignment="1">
      <alignment horizontal="center" vertical="center" wrapText="1"/>
    </xf>
    <xf numFmtId="0" fontId="48" fillId="49" borderId="0" xfId="83" applyFont="1" applyFill="1"/>
    <xf numFmtId="0" fontId="68" fillId="49" borderId="0" xfId="83" applyFont="1" applyFill="1"/>
    <xf numFmtId="0" fontId="12" fillId="48" borderId="21" xfId="137" applyFont="1" applyFill="1" applyBorder="1" applyAlignment="1">
      <alignment horizontal="center" vertical="center" wrapText="1"/>
    </xf>
    <xf numFmtId="0" fontId="12" fillId="48" borderId="19" xfId="137" applyFont="1" applyFill="1" applyBorder="1" applyAlignment="1">
      <alignment horizontal="center" vertical="center" wrapText="1"/>
    </xf>
    <xf numFmtId="0" fontId="10" fillId="49" borderId="0" xfId="58" applyFill="1" applyAlignment="1" applyProtection="1">
      <alignment horizontal="left" vertical="center"/>
    </xf>
    <xf numFmtId="0" fontId="12" fillId="48" borderId="19" xfId="0" applyFont="1" applyFill="1" applyBorder="1" applyAlignment="1">
      <alignment horizontal="center" vertical="center"/>
    </xf>
    <xf numFmtId="0" fontId="12" fillId="48" borderId="19" xfId="0" applyFont="1" applyFill="1" applyBorder="1"/>
    <xf numFmtId="0" fontId="12" fillId="48" borderId="22" xfId="0" applyFont="1" applyFill="1" applyBorder="1"/>
    <xf numFmtId="0" fontId="12" fillId="48" borderId="19" xfId="0" applyFont="1" applyFill="1" applyBorder="1" applyAlignment="1">
      <alignment horizontal="center" vertical="center" wrapText="1"/>
    </xf>
    <xf numFmtId="0" fontId="76" fillId="49" borderId="0" xfId="58" applyFont="1" applyFill="1" applyAlignment="1" applyProtection="1">
      <alignment horizontal="left" vertical="center"/>
    </xf>
    <xf numFmtId="0" fontId="12" fillId="48" borderId="22" xfId="0" applyFont="1" applyFill="1" applyBorder="1" applyAlignment="1">
      <alignment horizontal="center" vertical="center"/>
    </xf>
    <xf numFmtId="0" fontId="12" fillId="48" borderId="23" xfId="0" applyFont="1" applyFill="1" applyBorder="1" applyAlignment="1">
      <alignment horizontal="center" vertical="center"/>
    </xf>
    <xf numFmtId="0" fontId="12" fillId="48" borderId="21" xfId="0" applyFont="1" applyFill="1" applyBorder="1" applyAlignment="1">
      <alignment horizontal="center" vertical="center"/>
    </xf>
    <xf numFmtId="0" fontId="12" fillId="48" borderId="23" xfId="0" applyFont="1" applyFill="1" applyBorder="1" applyAlignment="1">
      <alignment horizontal="center"/>
    </xf>
    <xf numFmtId="0" fontId="12" fillId="48" borderId="21" xfId="0" applyFont="1" applyFill="1" applyBorder="1" applyAlignment="1">
      <alignment horizontal="center"/>
    </xf>
    <xf numFmtId="0" fontId="12" fillId="48" borderId="22" xfId="137" applyFont="1" applyFill="1" applyBorder="1" applyAlignment="1">
      <alignment horizontal="center" vertical="center" wrapText="1"/>
    </xf>
    <xf numFmtId="0" fontId="180" fillId="49" borderId="0" xfId="58" applyFont="1" applyFill="1" applyAlignment="1" applyProtection="1">
      <alignment horizontal="left" vertical="center"/>
    </xf>
    <xf numFmtId="0" fontId="184" fillId="49" borderId="0" xfId="58" applyFont="1" applyFill="1" applyAlignment="1" applyProtection="1">
      <alignment horizontal="left" vertical="center"/>
    </xf>
    <xf numFmtId="0" fontId="112" fillId="4" borderId="13" xfId="0" applyFont="1" applyFill="1" applyBorder="1" applyAlignment="1">
      <alignment horizontal="center" vertical="center" wrapText="1"/>
    </xf>
    <xf numFmtId="0" fontId="112" fillId="4" borderId="30" xfId="0" applyFont="1" applyFill="1" applyBorder="1" applyAlignment="1">
      <alignment horizontal="center" vertical="center"/>
    </xf>
    <xf numFmtId="0" fontId="29" fillId="0" borderId="0" xfId="0" applyFont="1" applyAlignment="1">
      <alignment horizontal="left" vertical="center"/>
    </xf>
    <xf numFmtId="0" fontId="57" fillId="4" borderId="5" xfId="86" applyFont="1" applyFill="1" applyBorder="1" applyAlignment="1">
      <alignment horizontal="center" wrapText="1"/>
    </xf>
    <xf numFmtId="0" fontId="104" fillId="4" borderId="12" xfId="0" applyFont="1" applyFill="1" applyBorder="1" applyAlignment="1">
      <alignment horizontal="center"/>
    </xf>
    <xf numFmtId="0" fontId="104" fillId="4" borderId="29" xfId="0" applyFont="1" applyFill="1" applyBorder="1" applyAlignment="1">
      <alignment horizontal="center"/>
    </xf>
    <xf numFmtId="0" fontId="104" fillId="4" borderId="20" xfId="0" applyFont="1" applyFill="1" applyBorder="1" applyAlignment="1">
      <alignment horizontal="center"/>
    </xf>
    <xf numFmtId="0" fontId="112" fillId="4" borderId="12" xfId="0" applyFont="1" applyFill="1" applyBorder="1" applyAlignment="1">
      <alignment horizontal="center" vertical="center" wrapText="1"/>
    </xf>
    <xf numFmtId="0" fontId="112" fillId="4" borderId="20" xfId="0" applyFont="1" applyFill="1" applyBorder="1" applyAlignment="1">
      <alignment horizontal="center" vertical="center"/>
    </xf>
    <xf numFmtId="0" fontId="112" fillId="4" borderId="19" xfId="0" applyFont="1" applyFill="1" applyBorder="1" applyAlignment="1">
      <alignment horizontal="center" vertical="center" wrapText="1"/>
    </xf>
    <xf numFmtId="0" fontId="112" fillId="4" borderId="19" xfId="0" applyFont="1" applyFill="1" applyBorder="1" applyAlignment="1">
      <alignment horizontal="center" vertical="center"/>
    </xf>
    <xf numFmtId="0" fontId="27" fillId="0" borderId="0" xfId="0" applyFont="1" applyAlignment="1">
      <alignment horizontal="left" vertical="center"/>
    </xf>
    <xf numFmtId="0" fontId="12" fillId="4" borderId="19" xfId="86" applyFont="1" applyFill="1" applyBorder="1" applyAlignment="1">
      <alignment horizontal="center" vertical="center" wrapText="1"/>
    </xf>
    <xf numFmtId="0" fontId="12" fillId="4" borderId="19" xfId="86" applyFont="1" applyFill="1" applyBorder="1" applyAlignment="1">
      <alignment horizontal="center" vertical="center"/>
    </xf>
    <xf numFmtId="0" fontId="23" fillId="0" borderId="0" xfId="86" applyFont="1" applyAlignment="1">
      <alignment horizontal="left"/>
    </xf>
    <xf numFmtId="0" fontId="95" fillId="0" borderId="0" xfId="0" applyFont="1" applyAlignment="1">
      <alignment horizontal="left"/>
    </xf>
    <xf numFmtId="0" fontId="24" fillId="0" borderId="28" xfId="86" applyFont="1" applyBorder="1" applyAlignment="1">
      <alignment horizontal="left" indent="4"/>
    </xf>
    <xf numFmtId="0" fontId="54" fillId="0" borderId="0" xfId="86" applyFont="1" applyAlignment="1"/>
    <xf numFmtId="0" fontId="53" fillId="0" borderId="0" xfId="86" applyFont="1" applyAlignment="1">
      <alignment wrapText="1"/>
    </xf>
    <xf numFmtId="0" fontId="190" fillId="0" borderId="0" xfId="0" applyFont="1" applyAlignment="1"/>
    <xf numFmtId="0" fontId="191" fillId="0" borderId="0" xfId="0" applyFont="1" applyAlignment="1"/>
    <xf numFmtId="0" fontId="12" fillId="4" borderId="22" xfId="86" applyFont="1" applyFill="1" applyBorder="1" applyAlignment="1">
      <alignment horizontal="center" vertical="center" wrapText="1"/>
    </xf>
    <xf numFmtId="0" fontId="12" fillId="4" borderId="22" xfId="86" applyFont="1" applyFill="1" applyBorder="1" applyAlignment="1">
      <alignment horizontal="center" vertical="center"/>
    </xf>
    <xf numFmtId="0" fontId="53" fillId="0" borderId="0" xfId="86" applyFont="1" applyAlignment="1"/>
    <xf numFmtId="0" fontId="17" fillId="0" borderId="0" xfId="86" applyFont="1" applyAlignment="1">
      <alignment horizontal="left"/>
    </xf>
    <xf numFmtId="0" fontId="95" fillId="0" borderId="28" xfId="0" applyFont="1" applyBorder="1" applyAlignment="1">
      <alignment horizontal="left" indent="4"/>
    </xf>
    <xf numFmtId="0" fontId="12" fillId="4" borderId="21" xfId="86" applyFont="1" applyFill="1" applyBorder="1" applyAlignment="1">
      <alignment horizontal="center" vertical="center" wrapText="1"/>
    </xf>
    <xf numFmtId="0" fontId="12" fillId="4" borderId="21" xfId="86" applyFont="1" applyFill="1" applyBorder="1" applyAlignment="1">
      <alignment horizontal="center" vertical="center"/>
    </xf>
    <xf numFmtId="0" fontId="17" fillId="0" borderId="0" xfId="86" applyNumberFormat="1" applyFont="1" applyAlignment="1">
      <alignment horizontal="left"/>
    </xf>
    <xf numFmtId="0" fontId="95" fillId="0" borderId="0" xfId="0" applyNumberFormat="1" applyFont="1" applyAlignment="1">
      <alignment horizontal="left"/>
    </xf>
    <xf numFmtId="0" fontId="24" fillId="0" borderId="28" xfId="86" applyFont="1" applyBorder="1" applyAlignment="1">
      <alignment horizontal="left" indent="5"/>
    </xf>
    <xf numFmtId="0" fontId="95" fillId="0" borderId="28" xfId="0" applyFont="1" applyBorder="1" applyAlignment="1">
      <alignment horizontal="left" indent="5"/>
    </xf>
    <xf numFmtId="0" fontId="120" fillId="4" borderId="19" xfId="0" applyFont="1" applyFill="1" applyBorder="1" applyAlignment="1">
      <alignment horizontal="center" vertical="center"/>
    </xf>
    <xf numFmtId="0" fontId="120" fillId="4" borderId="21" xfId="0" applyFont="1" applyFill="1" applyBorder="1" applyAlignment="1">
      <alignment horizontal="center" vertical="center"/>
    </xf>
    <xf numFmtId="0" fontId="12" fillId="48" borderId="11" xfId="0" applyFont="1" applyFill="1" applyBorder="1" applyAlignment="1">
      <alignment horizontal="center" vertical="center" wrapText="1"/>
    </xf>
    <xf numFmtId="0" fontId="12" fillId="48" borderId="14" xfId="0" applyFont="1" applyFill="1" applyBorder="1" applyAlignment="1">
      <alignment horizontal="center" vertical="center" wrapText="1"/>
    </xf>
    <xf numFmtId="0" fontId="12" fillId="48" borderId="0" xfId="0" applyFont="1" applyFill="1" applyBorder="1" applyAlignment="1">
      <alignment horizontal="center" vertical="center" wrapText="1"/>
    </xf>
    <xf numFmtId="0" fontId="12" fillId="48" borderId="8" xfId="0" applyFont="1" applyFill="1" applyBorder="1" applyAlignment="1">
      <alignment horizontal="center" vertical="center" wrapText="1"/>
    </xf>
    <xf numFmtId="0" fontId="17" fillId="0" borderId="0" xfId="0" applyFont="1" applyAlignment="1">
      <alignment vertical="center"/>
    </xf>
    <xf numFmtId="0" fontId="95" fillId="4" borderId="3" xfId="0" applyFont="1" applyFill="1" applyBorder="1"/>
    <xf numFmtId="0" fontId="95" fillId="4" borderId="5" xfId="0" applyFont="1" applyFill="1" applyBorder="1"/>
    <xf numFmtId="0" fontId="95" fillId="4" borderId="30" xfId="0" applyFont="1" applyFill="1" applyBorder="1"/>
    <xf numFmtId="0" fontId="95" fillId="4" borderId="28" xfId="0" applyFont="1" applyFill="1" applyBorder="1"/>
    <xf numFmtId="0" fontId="95" fillId="4" borderId="29" xfId="0" applyFont="1" applyFill="1" applyBorder="1"/>
    <xf numFmtId="0" fontId="12" fillId="4" borderId="2" xfId="0" applyFont="1" applyFill="1" applyBorder="1" applyAlignment="1">
      <alignment horizontal="center" vertical="top" wrapText="1"/>
    </xf>
    <xf numFmtId="0" fontId="12" fillId="4" borderId="12" xfId="0" applyFont="1" applyFill="1" applyBorder="1" applyAlignment="1">
      <alignment horizontal="center" wrapText="1"/>
    </xf>
    <xf numFmtId="0" fontId="12" fillId="4" borderId="2" xfId="0" applyFont="1" applyFill="1" applyBorder="1" applyAlignment="1">
      <alignment horizontal="center" wrapText="1"/>
    </xf>
    <xf numFmtId="0" fontId="12" fillId="4" borderId="15" xfId="0" applyFont="1" applyFill="1" applyBorder="1" applyAlignment="1">
      <alignment horizontal="center" vertical="center"/>
    </xf>
    <xf numFmtId="0" fontId="180" fillId="2" borderId="0" xfId="58" applyFont="1" applyFill="1" applyAlignment="1" applyProtection="1">
      <alignment horizontal="left" vertical="center"/>
    </xf>
    <xf numFmtId="0" fontId="19" fillId="2" borderId="0" xfId="0" applyFont="1" applyFill="1" applyAlignment="1">
      <alignment horizontal="left" vertical="center"/>
    </xf>
    <xf numFmtId="0" fontId="184" fillId="2" borderId="0" xfId="58" applyFont="1" applyFill="1" applyAlignment="1" applyProtection="1">
      <alignment horizontal="left" vertical="center"/>
    </xf>
    <xf numFmtId="0" fontId="21" fillId="2" borderId="0" xfId="0" applyFont="1" applyFill="1" applyAlignment="1">
      <alignment horizontal="left" vertical="center"/>
    </xf>
    <xf numFmtId="0" fontId="21" fillId="2" borderId="4" xfId="0" applyFont="1" applyFill="1" applyBorder="1" applyAlignment="1">
      <alignment horizontal="left" vertical="center"/>
    </xf>
    <xf numFmtId="0" fontId="12" fillId="4" borderId="50" xfId="0" applyFont="1" applyFill="1" applyBorder="1" applyAlignment="1">
      <alignment horizontal="center" vertical="center"/>
    </xf>
    <xf numFmtId="0" fontId="12" fillId="4" borderId="65"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8" xfId="0" applyFont="1" applyFill="1" applyBorder="1" applyAlignment="1">
      <alignment horizontal="center" vertical="center"/>
    </xf>
    <xf numFmtId="0" fontId="186" fillId="0" borderId="0" xfId="0" applyFont="1" applyAlignment="1">
      <alignment horizontal="left"/>
    </xf>
    <xf numFmtId="0" fontId="188" fillId="0" borderId="0" xfId="0" applyFont="1" applyAlignment="1"/>
    <xf numFmtId="0" fontId="12" fillId="4" borderId="14" xfId="0" applyFont="1" applyFill="1" applyBorder="1" applyAlignment="1">
      <alignment horizontal="center" vertical="center"/>
    </xf>
    <xf numFmtId="0" fontId="53" fillId="0" borderId="0" xfId="0" applyFont="1" applyAlignment="1"/>
    <xf numFmtId="0" fontId="12" fillId="4" borderId="10" xfId="0" applyFont="1" applyFill="1" applyBorder="1" applyAlignment="1">
      <alignment horizontal="center" vertical="center" wrapText="1"/>
    </xf>
    <xf numFmtId="0" fontId="12" fillId="4" borderId="76" xfId="0" applyFont="1" applyFill="1" applyBorder="1" applyAlignment="1">
      <alignment horizontal="center" vertical="center" wrapText="1"/>
    </xf>
    <xf numFmtId="0" fontId="12" fillId="4" borderId="66" xfId="0" applyFont="1" applyFill="1" applyBorder="1" applyAlignment="1">
      <alignment horizontal="center" vertical="center" wrapText="1"/>
    </xf>
    <xf numFmtId="0" fontId="24" fillId="0" borderId="0" xfId="0" applyFont="1" applyAlignment="1">
      <alignment horizontal="center" vertical="center"/>
    </xf>
    <xf numFmtId="0" fontId="20" fillId="0" borderId="0" xfId="0" applyFont="1" applyAlignment="1"/>
    <xf numFmtId="0" fontId="21" fillId="0" borderId="4" xfId="0" applyFont="1" applyBorder="1" applyAlignment="1">
      <alignment horizontal="left"/>
    </xf>
    <xf numFmtId="0" fontId="21" fillId="0" borderId="0" xfId="0" applyFont="1" applyAlignment="1">
      <alignment horizontal="left"/>
    </xf>
    <xf numFmtId="0" fontId="21" fillId="0" borderId="0" xfId="0" applyFont="1" applyAlignment="1">
      <alignment horizontal="left" vertical="center"/>
    </xf>
    <xf numFmtId="0" fontId="20" fillId="0" borderId="0" xfId="0" applyFont="1" applyAlignment="1">
      <alignment horizontal="left"/>
    </xf>
    <xf numFmtId="0" fontId="21" fillId="0" borderId="28" xfId="0" applyFont="1" applyBorder="1" applyAlignment="1">
      <alignment horizontal="left" wrapText="1"/>
    </xf>
    <xf numFmtId="0" fontId="21" fillId="0" borderId="0" xfId="0" applyFont="1" applyBorder="1" applyAlignment="1">
      <alignment horizontal="left" wrapText="1"/>
    </xf>
    <xf numFmtId="0" fontId="12" fillId="4" borderId="77" xfId="0" applyFont="1" applyFill="1" applyBorder="1" applyAlignment="1">
      <alignment horizontal="center" vertical="center" wrapText="1"/>
    </xf>
    <xf numFmtId="0" fontId="120" fillId="4" borderId="12" xfId="0" applyFont="1" applyFill="1" applyBorder="1" applyAlignment="1">
      <alignment horizontal="center" vertical="center" wrapText="1"/>
    </xf>
    <xf numFmtId="0" fontId="120" fillId="4" borderId="20" xfId="0" applyFont="1" applyFill="1" applyBorder="1" applyAlignment="1">
      <alignment horizontal="center" vertical="center"/>
    </xf>
    <xf numFmtId="0" fontId="120" fillId="4" borderId="13" xfId="0" applyFont="1" applyFill="1" applyBorder="1" applyAlignment="1">
      <alignment horizontal="center" vertical="center" wrapText="1"/>
    </xf>
    <xf numFmtId="0" fontId="120" fillId="4" borderId="30" xfId="0" applyFont="1" applyFill="1" applyBorder="1" applyAlignment="1">
      <alignment horizontal="center" vertical="center"/>
    </xf>
    <xf numFmtId="0" fontId="21" fillId="0" borderId="28" xfId="0" applyFont="1" applyBorder="1" applyAlignment="1">
      <alignment horizontal="left"/>
    </xf>
    <xf numFmtId="0" fontId="120" fillId="4" borderId="29" xfId="0" applyFont="1" applyFill="1" applyBorder="1" applyAlignment="1">
      <alignment horizontal="center" vertical="center" wrapText="1"/>
    </xf>
    <xf numFmtId="0" fontId="12" fillId="4" borderId="22" xfId="0" applyFont="1" applyFill="1" applyBorder="1" applyAlignment="1">
      <alignment horizontal="center" vertical="center"/>
    </xf>
    <xf numFmtId="0" fontId="120" fillId="4" borderId="23" xfId="0" applyFont="1" applyFill="1" applyBorder="1" applyAlignment="1">
      <alignment horizontal="center" vertical="center"/>
    </xf>
    <xf numFmtId="0" fontId="12" fillId="4" borderId="19"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95" fillId="4" borderId="6" xfId="0" applyFont="1" applyFill="1" applyBorder="1" applyAlignment="1">
      <alignment horizontal="center" vertical="center"/>
    </xf>
    <xf numFmtId="0" fontId="95" fillId="4" borderId="30" xfId="0" applyFont="1" applyFill="1" applyBorder="1" applyAlignment="1">
      <alignment horizontal="center" vertical="center"/>
    </xf>
    <xf numFmtId="0" fontId="16" fillId="4" borderId="1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0" xfId="0" applyFont="1" applyFill="1" applyBorder="1" applyAlignment="1">
      <alignment horizontal="center" vertical="center"/>
    </xf>
    <xf numFmtId="0" fontId="36" fillId="0" borderId="0" xfId="0" applyFont="1" applyAlignment="1">
      <alignment vertical="center"/>
    </xf>
    <xf numFmtId="0" fontId="19" fillId="0" borderId="0" xfId="0" applyFont="1" applyAlignment="1">
      <alignment horizontal="left"/>
    </xf>
    <xf numFmtId="0" fontId="54" fillId="0" borderId="0" xfId="0" applyFont="1" applyAlignment="1">
      <alignment vertical="center"/>
    </xf>
    <xf numFmtId="0" fontId="65" fillId="0" borderId="0" xfId="0" applyFont="1" applyAlignment="1">
      <alignment horizontal="left" vertical="center"/>
    </xf>
    <xf numFmtId="0" fontId="29" fillId="0" borderId="0" xfId="0" applyFont="1" applyAlignment="1">
      <alignment horizontal="justify" vertical="center" wrapText="1"/>
    </xf>
    <xf numFmtId="0" fontId="16" fillId="4" borderId="11"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66" xfId="0" applyFont="1" applyFill="1" applyBorder="1" applyAlignment="1">
      <alignment horizontal="center" vertical="center"/>
    </xf>
    <xf numFmtId="0" fontId="16" fillId="4" borderId="60" xfId="0" applyFont="1" applyFill="1" applyBorder="1" applyAlignment="1">
      <alignment horizontal="center" vertical="center"/>
    </xf>
    <xf numFmtId="0" fontId="59" fillId="0" borderId="0" xfId="0" applyFont="1" applyAlignment="1">
      <alignment horizontal="justify" vertical="center" wrapText="1"/>
    </xf>
    <xf numFmtId="0" fontId="17" fillId="4" borderId="11"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0" fillId="0" borderId="28" xfId="58" applyBorder="1" applyAlignment="1" applyProtection="1">
      <alignment horizontal="left" vertical="center"/>
    </xf>
    <xf numFmtId="0" fontId="12" fillId="4" borderId="0" xfId="0" applyFont="1" applyFill="1" applyBorder="1" applyAlignment="1">
      <alignment vertical="center"/>
    </xf>
    <xf numFmtId="0" fontId="12" fillId="4" borderId="8" xfId="0" applyFont="1" applyFill="1" applyBorder="1" applyAlignment="1">
      <alignment vertical="center"/>
    </xf>
    <xf numFmtId="0" fontId="12" fillId="4" borderId="4" xfId="0" applyFont="1" applyFill="1" applyBorder="1" applyAlignment="1">
      <alignment vertical="center"/>
    </xf>
    <xf numFmtId="0" fontId="12" fillId="4" borderId="49" xfId="0" applyFont="1" applyFill="1" applyBorder="1" applyAlignment="1">
      <alignment vertical="center"/>
    </xf>
    <xf numFmtId="0" fontId="90" fillId="0" borderId="0" xfId="0" applyFont="1" applyAlignment="1">
      <alignment horizontal="left" vertical="center"/>
    </xf>
    <xf numFmtId="0" fontId="29" fillId="0" borderId="0" xfId="0" applyFont="1" applyAlignment="1">
      <alignment horizontal="justify" wrapText="1"/>
    </xf>
    <xf numFmtId="0" fontId="57" fillId="4" borderId="19" xfId="0" applyFont="1" applyFill="1" applyBorder="1" applyAlignment="1">
      <alignment horizontal="center" vertical="center" wrapText="1"/>
    </xf>
    <xf numFmtId="0" fontId="12" fillId="4" borderId="15" xfId="0" applyFont="1" applyFill="1" applyBorder="1" applyAlignment="1">
      <alignment wrapText="1"/>
    </xf>
    <xf numFmtId="0" fontId="12" fillId="4" borderId="11" xfId="0" applyFont="1" applyFill="1" applyBorder="1" applyAlignment="1">
      <alignment wrapText="1"/>
    </xf>
    <xf numFmtId="0" fontId="12" fillId="4" borderId="54" xfId="0" applyFont="1" applyFill="1" applyBorder="1" applyAlignment="1">
      <alignment wrapText="1"/>
    </xf>
    <xf numFmtId="0" fontId="12" fillId="4" borderId="14" xfId="0" applyFont="1" applyFill="1" applyBorder="1" applyAlignment="1">
      <alignment wrapText="1"/>
    </xf>
    <xf numFmtId="0" fontId="12" fillId="4" borderId="59"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64" xfId="0" applyFont="1" applyFill="1" applyBorder="1" applyAlignment="1">
      <alignment horizontal="center" vertical="center" wrapText="1"/>
    </xf>
    <xf numFmtId="0" fontId="29" fillId="0" borderId="0" xfId="0" applyFont="1" applyAlignment="1">
      <alignment horizontal="left" wrapText="1"/>
    </xf>
    <xf numFmtId="0" fontId="29" fillId="0" borderId="0" xfId="0" applyFont="1" applyAlignment="1">
      <alignment horizontal="left"/>
    </xf>
    <xf numFmtId="0" fontId="53" fillId="0" borderId="0" xfId="0" applyFont="1" applyAlignment="1">
      <alignment horizontal="left" wrapText="1"/>
    </xf>
    <xf numFmtId="0" fontId="53" fillId="0" borderId="0" xfId="0" applyFont="1" applyAlignment="1">
      <alignment horizontal="left"/>
    </xf>
    <xf numFmtId="0" fontId="59" fillId="4" borderId="65" xfId="0" applyFont="1" applyFill="1" applyBorder="1" applyAlignment="1">
      <alignment horizontal="center" vertical="center" wrapText="1"/>
    </xf>
    <xf numFmtId="0" fontId="59" fillId="4" borderId="8" xfId="0" applyFont="1" applyFill="1" applyBorder="1" applyAlignment="1">
      <alignment horizontal="center" vertical="center" wrapText="1"/>
    </xf>
    <xf numFmtId="0" fontId="74" fillId="0" borderId="0" xfId="0" applyFont="1" applyAlignment="1">
      <alignment horizontal="left" vertical="top" wrapText="1"/>
    </xf>
    <xf numFmtId="0" fontId="12" fillId="4" borderId="5" xfId="0" applyFont="1" applyFill="1" applyBorder="1" applyAlignment="1">
      <alignment horizontal="center" vertical="center"/>
    </xf>
  </cellXfs>
  <cellStyles count="245">
    <cellStyle name="20% - akcent 1" xfId="1" builtinId="30" customBuiltin="1"/>
    <cellStyle name="20% - akcent 1 2" xfId="2"/>
    <cellStyle name="20% - akcent 1 3" xfId="120"/>
    <cellStyle name="20% - akcent 1 4" xfId="191"/>
    <cellStyle name="20% - akcent 1 5" xfId="205"/>
    <cellStyle name="20% - akcent 1 6" xfId="219"/>
    <cellStyle name="20% - akcent 1 7" xfId="233"/>
    <cellStyle name="20% - akcent 2" xfId="3" builtinId="34" customBuiltin="1"/>
    <cellStyle name="20% - akcent 2 2" xfId="4"/>
    <cellStyle name="20% - akcent 2 3" xfId="122"/>
    <cellStyle name="20% - akcent 2 4" xfId="193"/>
    <cellStyle name="20% - akcent 2 5" xfId="207"/>
    <cellStyle name="20% - akcent 2 6" xfId="221"/>
    <cellStyle name="20% - akcent 2 7" xfId="235"/>
    <cellStyle name="20% - akcent 3" xfId="5" builtinId="38" customBuiltin="1"/>
    <cellStyle name="20% - akcent 3 2" xfId="6"/>
    <cellStyle name="20% - akcent 3 3" xfId="124"/>
    <cellStyle name="20% - akcent 3 4" xfId="195"/>
    <cellStyle name="20% - akcent 3 5" xfId="209"/>
    <cellStyle name="20% - akcent 3 6" xfId="223"/>
    <cellStyle name="20% - akcent 3 7" xfId="237"/>
    <cellStyle name="20% - akcent 4" xfId="7" builtinId="42" customBuiltin="1"/>
    <cellStyle name="20% - akcent 4 2" xfId="8"/>
    <cellStyle name="20% - akcent 4 3" xfId="126"/>
    <cellStyle name="20% - akcent 4 4" xfId="197"/>
    <cellStyle name="20% - akcent 4 5" xfId="211"/>
    <cellStyle name="20% - akcent 4 6" xfId="225"/>
    <cellStyle name="20% - akcent 4 7" xfId="239"/>
    <cellStyle name="20% - akcent 5" xfId="9" builtinId="46" customBuiltin="1"/>
    <cellStyle name="20% - akcent 5 2" xfId="10"/>
    <cellStyle name="20% - akcent 5 3" xfId="128"/>
    <cellStyle name="20% - akcent 5 4" xfId="199"/>
    <cellStyle name="20% - akcent 5 5" xfId="213"/>
    <cellStyle name="20% - akcent 5 6" xfId="227"/>
    <cellStyle name="20% - akcent 5 7" xfId="241"/>
    <cellStyle name="20% - akcent 6" xfId="11" builtinId="50" customBuiltin="1"/>
    <cellStyle name="20% - akcent 6 2" xfId="12"/>
    <cellStyle name="20% - akcent 6 3" xfId="130"/>
    <cellStyle name="20% - akcent 6 4" xfId="201"/>
    <cellStyle name="20% - akcent 6 5" xfId="215"/>
    <cellStyle name="20% - akcent 6 6" xfId="229"/>
    <cellStyle name="20% - akcent 6 7" xfId="243"/>
    <cellStyle name="40% - akcent 1" xfId="13" builtinId="31" customBuiltin="1"/>
    <cellStyle name="40% - akcent 1 2" xfId="14"/>
    <cellStyle name="40% - akcent 1 3" xfId="121"/>
    <cellStyle name="40% - akcent 1 4" xfId="192"/>
    <cellStyle name="40% - akcent 1 5" xfId="206"/>
    <cellStyle name="40% - akcent 1 6" xfId="220"/>
    <cellStyle name="40% - akcent 1 7" xfId="234"/>
    <cellStyle name="40% - akcent 2" xfId="15" builtinId="35" customBuiltin="1"/>
    <cellStyle name="40% - akcent 2 2" xfId="16"/>
    <cellStyle name="40% - akcent 2 3" xfId="123"/>
    <cellStyle name="40% - akcent 2 4" xfId="194"/>
    <cellStyle name="40% - akcent 2 5" xfId="208"/>
    <cellStyle name="40% - akcent 2 6" xfId="222"/>
    <cellStyle name="40% - akcent 2 7" xfId="236"/>
    <cellStyle name="40% - akcent 3" xfId="17" builtinId="39" customBuiltin="1"/>
    <cellStyle name="40% - akcent 3 2" xfId="18"/>
    <cellStyle name="40% - akcent 3 3" xfId="125"/>
    <cellStyle name="40% - akcent 3 4" xfId="196"/>
    <cellStyle name="40% - akcent 3 5" xfId="210"/>
    <cellStyle name="40% - akcent 3 6" xfId="224"/>
    <cellStyle name="40% - akcent 3 7" xfId="238"/>
    <cellStyle name="40% - akcent 4" xfId="19" builtinId="43" customBuiltin="1"/>
    <cellStyle name="40% - akcent 4 2" xfId="20"/>
    <cellStyle name="40% - akcent 4 3" xfId="127"/>
    <cellStyle name="40% - akcent 4 4" xfId="198"/>
    <cellStyle name="40% - akcent 4 5" xfId="212"/>
    <cellStyle name="40% - akcent 4 6" xfId="226"/>
    <cellStyle name="40% - akcent 4 7" xfId="240"/>
    <cellStyle name="40% - akcent 5" xfId="21" builtinId="47" customBuiltin="1"/>
    <cellStyle name="40% - akcent 5 2" xfId="22"/>
    <cellStyle name="40% - akcent 5 3" xfId="129"/>
    <cellStyle name="40% - akcent 5 4" xfId="200"/>
    <cellStyle name="40% - akcent 5 5" xfId="214"/>
    <cellStyle name="40% - akcent 5 6" xfId="228"/>
    <cellStyle name="40% - akcent 5 7" xfId="242"/>
    <cellStyle name="40% - akcent 6" xfId="23" builtinId="51" customBuiltin="1"/>
    <cellStyle name="40% - akcent 6 2" xfId="24"/>
    <cellStyle name="40% - akcent 6 3" xfId="131"/>
    <cellStyle name="40% - akcent 6 4" xfId="202"/>
    <cellStyle name="40% - akcent 6 5" xfId="216"/>
    <cellStyle name="40% - akcent 6 6" xfId="230"/>
    <cellStyle name="40% - akcent 6 7" xfId="244"/>
    <cellStyle name="60% - akcent 1" xfId="25" builtinId="32" customBuiltin="1"/>
    <cellStyle name="60% - akcent 1 2" xfId="26"/>
    <cellStyle name="60% - akcent 2" xfId="27" builtinId="36" customBuiltin="1"/>
    <cellStyle name="60% - akcent 2 2" xfId="28"/>
    <cellStyle name="60% - akcent 3" xfId="29" builtinId="40" customBuiltin="1"/>
    <cellStyle name="60% - akcent 3 2" xfId="30"/>
    <cellStyle name="60% - akcent 4" xfId="31" builtinId="44" customBuiltin="1"/>
    <cellStyle name="60% - akcent 4 2" xfId="32"/>
    <cellStyle name="60% - akcent 5" xfId="33" builtinId="48" customBuiltin="1"/>
    <cellStyle name="60% - akcent 5 2" xfId="34"/>
    <cellStyle name="60% - akcent 6" xfId="35" builtinId="52" customBuiltin="1"/>
    <cellStyle name="60% - akcent 6 2" xfId="36"/>
    <cellStyle name="Akcent 1" xfId="37" builtinId="29" customBuiltin="1"/>
    <cellStyle name="Akcent 1 2" xfId="38"/>
    <cellStyle name="Akcent 2" xfId="39" builtinId="33" customBuiltin="1"/>
    <cellStyle name="Akcent 2 2" xfId="40"/>
    <cellStyle name="Akcent 3" xfId="41" builtinId="37" customBuiltin="1"/>
    <cellStyle name="Akcent 3 2" xfId="42"/>
    <cellStyle name="Akcent 4" xfId="43" builtinId="41" customBuiltin="1"/>
    <cellStyle name="Akcent 4 2" xfId="44"/>
    <cellStyle name="Akcent 5" xfId="45" builtinId="45" customBuiltin="1"/>
    <cellStyle name="Akcent 5 2" xfId="46"/>
    <cellStyle name="Akcent 6" xfId="47" builtinId="49" customBuiltin="1"/>
    <cellStyle name="Akcent 6 2" xfId="48"/>
    <cellStyle name="cell" xfId="113"/>
    <cellStyle name="Dane wejściowe" xfId="49" builtinId="20" customBuiltin="1"/>
    <cellStyle name="Dane wejściowe 2" xfId="50"/>
    <cellStyle name="Dane wyjściowe" xfId="51" builtinId="21" customBuiltin="1"/>
    <cellStyle name="Dane wyjściowe 2" xfId="52"/>
    <cellStyle name="Dobre" xfId="53" builtinId="26" customBuiltin="1"/>
    <cellStyle name="Dobre 2" xfId="54"/>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zaznaczona" xfId="63" builtinId="23" customBuiltin="1"/>
    <cellStyle name="Komórka zaznaczona 2" xfId="64"/>
    <cellStyle name="Nagłówek 1" xfId="65" builtinId="16" customBuiltin="1"/>
    <cellStyle name="Nagłówek 1 2" xfId="66"/>
    <cellStyle name="Nagłówek 2" xfId="67" builtinId="17" customBuiltin="1"/>
    <cellStyle name="Nagłówek 2 2" xfId="68"/>
    <cellStyle name="Nagłówek 3" xfId="69" builtinId="18" customBuiltin="1"/>
    <cellStyle name="Nagłówek 3 2" xfId="70"/>
    <cellStyle name="Nagłówek 4" xfId="71" builtinId="19" customBuiltin="1"/>
    <cellStyle name="Nagłówek 4 2" xfId="72"/>
    <cellStyle name="Neutralne" xfId="73" builtinId="28" customBuiltin="1"/>
    <cellStyle name="Neutralne 2" xfId="74"/>
    <cellStyle name="Normal_INDU-NACE2-CCYYMM" xfId="136"/>
    <cellStyle name="Normalny" xfId="0" builtinId="0"/>
    <cellStyle name="Normalny 10" xfId="75"/>
    <cellStyle name="Normalny 10 2" xfId="138"/>
    <cellStyle name="Normalny 11" xfId="76"/>
    <cellStyle name="Normalny 11 2" xfId="139"/>
    <cellStyle name="Normalny 12" xfId="77"/>
    <cellStyle name="Normalny 12 2" xfId="140"/>
    <cellStyle name="Normalny 13" xfId="118"/>
    <cellStyle name="Normalny 13 2" xfId="141"/>
    <cellStyle name="Normalny 14" xfId="132"/>
    <cellStyle name="Normalny 14 2" xfId="142"/>
    <cellStyle name="Normalny 15" xfId="143"/>
    <cellStyle name="Normalny 16" xfId="144"/>
    <cellStyle name="Normalny 17" xfId="145"/>
    <cellStyle name="Normalny 18" xfId="146"/>
    <cellStyle name="Normalny 19" xfId="147"/>
    <cellStyle name="Normalny 2" xfId="78"/>
    <cellStyle name="Normalny 2 2" xfId="79"/>
    <cellStyle name="Normalny 2 3" xfId="80"/>
    <cellStyle name="Normalny 20" xfId="148"/>
    <cellStyle name="Normalny 21" xfId="149"/>
    <cellStyle name="Normalny 22" xfId="150"/>
    <cellStyle name="Normalny 23" xfId="151"/>
    <cellStyle name="Normalny 24" xfId="152"/>
    <cellStyle name="Normalny 25" xfId="153"/>
    <cellStyle name="Normalny 26" xfId="154"/>
    <cellStyle name="Normalny 27" xfId="155"/>
    <cellStyle name="Normalny 28" xfId="156"/>
    <cellStyle name="Normalny 29" xfId="157"/>
    <cellStyle name="Normalny 3" xfId="81"/>
    <cellStyle name="Normalny 3 2" xfId="82"/>
    <cellStyle name="Normalny 3 3" xfId="134"/>
    <cellStyle name="Normalny 3 4" xfId="158"/>
    <cellStyle name="Normalny 30" xfId="159"/>
    <cellStyle name="Normalny 31" xfId="160"/>
    <cellStyle name="Normalny 32" xfId="161"/>
    <cellStyle name="Normalny 33" xfId="162"/>
    <cellStyle name="Normalny 34" xfId="163"/>
    <cellStyle name="Normalny 35" xfId="164"/>
    <cellStyle name="Normalny 36" xfId="165"/>
    <cellStyle name="Normalny 37" xfId="166"/>
    <cellStyle name="Normalny 38" xfId="167"/>
    <cellStyle name="Normalny 39" xfId="168"/>
    <cellStyle name="Normalny 4" xfId="83"/>
    <cellStyle name="Normalny 4 2" xfId="137"/>
    <cellStyle name="Normalny 4 3" xfId="133"/>
    <cellStyle name="Normalny 4 4" xfId="169"/>
    <cellStyle name="Normalny 40" xfId="170"/>
    <cellStyle name="Normalny 41" xfId="171"/>
    <cellStyle name="Normalny 42" xfId="172"/>
    <cellStyle name="Normalny 43" xfId="173"/>
    <cellStyle name="Normalny 44" xfId="174"/>
    <cellStyle name="Normalny 45" xfId="175"/>
    <cellStyle name="Normalny 46" xfId="176"/>
    <cellStyle name="Normalny 47" xfId="177"/>
    <cellStyle name="Normalny 48" xfId="178"/>
    <cellStyle name="Normalny 49" xfId="179"/>
    <cellStyle name="Normalny 5" xfId="84"/>
    <cellStyle name="Normalny 5 2" xfId="85"/>
    <cellStyle name="Normalny 5 3" xfId="180"/>
    <cellStyle name="Normalny 50" xfId="181"/>
    <cellStyle name="Normalny 51" xfId="182"/>
    <cellStyle name="Normalny 52" xfId="183"/>
    <cellStyle name="Normalny 53" xfId="184"/>
    <cellStyle name="Normalny 54" xfId="185"/>
    <cellStyle name="Normalny 55" xfId="203"/>
    <cellStyle name="Normalny 56" xfId="217"/>
    <cellStyle name="Normalny 57" xfId="231"/>
    <cellStyle name="Normalny 6" xfId="86"/>
    <cellStyle name="Normalny 6 2" xfId="87"/>
    <cellStyle name="Normalny 6 3" xfId="186"/>
    <cellStyle name="Normalny 7" xfId="88"/>
    <cellStyle name="Normalny 7 2" xfId="89"/>
    <cellStyle name="Normalny 7 3" xfId="187"/>
    <cellStyle name="Normalny 8" xfId="90"/>
    <cellStyle name="Normalny 8 2" xfId="188"/>
    <cellStyle name="Normalny 9" xfId="91"/>
    <cellStyle name="Normalny 9 2" xfId="189"/>
    <cellStyle name="Obliczenia" xfId="92" builtinId="22" customBuiltin="1"/>
    <cellStyle name="Obliczenia 2" xfId="93"/>
    <cellStyle name="Procentowy 2" xfId="94"/>
    <cellStyle name="row" xfId="116"/>
    <cellStyle name="Styl 1" xfId="95"/>
    <cellStyle name="Suma" xfId="96" builtinId="25" customBuiltin="1"/>
    <cellStyle name="Suma 2" xfId="97"/>
    <cellStyle name="Tekst objaśnienia" xfId="98" builtinId="53" customBuiltin="1"/>
    <cellStyle name="Tekst objaśnienia 2" xfId="99"/>
    <cellStyle name="Tekst ostrzeżenia" xfId="100" builtinId="11" customBuiltin="1"/>
    <cellStyle name="Tekst ostrzeżenia 2" xfId="101"/>
    <cellStyle name="title1" xfId="117"/>
    <cellStyle name="Tytuł" xfId="102" builtinId="15" customBuiltin="1"/>
    <cellStyle name="Uwaga" xfId="103" builtinId="10" customBuiltin="1"/>
    <cellStyle name="Uwaga 10" xfId="218"/>
    <cellStyle name="Uwaga 11" xfId="232"/>
    <cellStyle name="Uwaga 2" xfId="104"/>
    <cellStyle name="Uwaga 2 2" xfId="105"/>
    <cellStyle name="Uwaga 3" xfId="106"/>
    <cellStyle name="Uwaga 3 2" xfId="107"/>
    <cellStyle name="Uwaga 4" xfId="108"/>
    <cellStyle name="Uwaga 5" xfId="109"/>
    <cellStyle name="Uwaga 6" xfId="110"/>
    <cellStyle name="Uwaga 7" xfId="119"/>
    <cellStyle name="Uwaga 8" xfId="190"/>
    <cellStyle name="Uwaga 9" xfId="204"/>
    <cellStyle name="Złe" xfId="111" builtinId="27" customBuiltin="1"/>
    <cellStyle name="Złe 2" xfId="112"/>
  </cellStyles>
  <dxfs count="1">
    <dxf>
      <font>
        <color rgb="FF9C0006"/>
      </font>
      <fill>
        <patternFill>
          <bgColor rgb="FFFFC7CE"/>
        </patternFill>
      </fill>
    </dxf>
  </dxfs>
  <tableStyles count="0" defaultTableStyle="TableStyleMedium9" defaultPivotStyle="PivotStyleLight16"/>
  <colors>
    <mruColors>
      <color rgb="FFD6540C"/>
      <color rgb="FFCB4217"/>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43</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719667</xdr:colOff>
      <xdr:row>13</xdr:row>
      <xdr:rowOff>9525</xdr:rowOff>
    </xdr:from>
    <xdr:ext cx="184731" cy="264560"/>
    <xdr:sp macro="" textlink="">
      <xdr:nvSpPr>
        <xdr:cNvPr id="2" name="pole tekstowe 1"/>
        <xdr:cNvSpPr txBox="1"/>
      </xdr:nvSpPr>
      <xdr:spPr>
        <a:xfrm>
          <a:off x="8413750" y="2570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9</xdr:col>
      <xdr:colOff>719667</xdr:colOff>
      <xdr:row>14</xdr:row>
      <xdr:rowOff>0</xdr:rowOff>
    </xdr:from>
    <xdr:ext cx="184731" cy="264560"/>
    <xdr:sp macro="" textlink="">
      <xdr:nvSpPr>
        <xdr:cNvPr id="3" name="pole tekstowe 2"/>
        <xdr:cNvSpPr txBox="1"/>
      </xdr:nvSpPr>
      <xdr:spPr>
        <a:xfrm>
          <a:off x="8413750" y="271885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719667</xdr:colOff>
      <xdr:row>13</xdr:row>
      <xdr:rowOff>9525</xdr:rowOff>
    </xdr:from>
    <xdr:ext cx="184731" cy="264560"/>
    <xdr:sp macro="" textlink="">
      <xdr:nvSpPr>
        <xdr:cNvPr id="2" name="pole tekstowe 1"/>
        <xdr:cNvSpPr txBox="1"/>
      </xdr:nvSpPr>
      <xdr:spPr>
        <a:xfrm>
          <a:off x="2476500" y="232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1069975</xdr:colOff>
      <xdr:row>8</xdr:row>
      <xdr:rowOff>438150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9</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4</xdr:row>
      <xdr:rowOff>438150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812800</xdr:colOff>
      <xdr:row>6</xdr:row>
      <xdr:rowOff>438150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2:AM153"/>
  <sheetViews>
    <sheetView showGridLines="0" topLeftCell="A67" zoomScale="90" zoomScaleNormal="90" zoomScaleSheetLayoutView="100" workbookViewId="0">
      <selection activeCell="D79" sqref="D79"/>
    </sheetView>
  </sheetViews>
  <sheetFormatPr defaultRowHeight="12"/>
  <cols>
    <col min="1" max="1" width="5.25" style="422" customWidth="1"/>
    <col min="2" max="2" width="7.75" style="426" customWidth="1"/>
    <col min="3" max="3" width="14.375" style="139" customWidth="1"/>
    <col min="4" max="4" width="79.75" style="267" customWidth="1"/>
    <col min="5" max="8" width="9" style="266"/>
    <col min="9" max="39" width="9" style="422"/>
    <col min="40" max="16384" width="9" style="89"/>
  </cols>
  <sheetData>
    <row r="2" spans="1:8" ht="33.75">
      <c r="B2" s="427" t="s">
        <v>38</v>
      </c>
    </row>
    <row r="3" spans="1:8" s="422" customFormat="1" ht="15.95" customHeight="1">
      <c r="A3" s="421"/>
      <c r="B3" s="428"/>
      <c r="C3" s="1401" t="s">
        <v>416</v>
      </c>
      <c r="D3" s="1401"/>
      <c r="E3" s="423"/>
      <c r="F3" s="423"/>
      <c r="G3" s="423"/>
      <c r="H3" s="423"/>
    </row>
    <row r="4" spans="1:8" s="422" customFormat="1" ht="15.95" customHeight="1" thickBot="1">
      <c r="A4" s="421"/>
      <c r="B4" s="428"/>
      <c r="C4" s="1397" t="s">
        <v>415</v>
      </c>
      <c r="D4" s="1397"/>
      <c r="E4" s="423"/>
      <c r="F4" s="423"/>
      <c r="G4" s="423"/>
      <c r="H4" s="423"/>
    </row>
    <row r="5" spans="1:8" ht="30" customHeight="1" thickTop="1">
      <c r="A5" s="889"/>
      <c r="B5" s="1402" t="s">
        <v>1605</v>
      </c>
      <c r="C5" s="413" t="s">
        <v>861</v>
      </c>
      <c r="D5" s="414" t="s">
        <v>1177</v>
      </c>
      <c r="E5" s="415"/>
      <c r="F5" s="415"/>
      <c r="G5" s="415"/>
      <c r="H5" s="415"/>
    </row>
    <row r="6" spans="1:8" ht="30" customHeight="1">
      <c r="A6" s="889"/>
      <c r="B6" s="1403"/>
      <c r="C6" s="413" t="s">
        <v>862</v>
      </c>
      <c r="D6" s="414" t="s">
        <v>1177</v>
      </c>
      <c r="E6" s="415"/>
      <c r="F6" s="415"/>
      <c r="G6" s="415"/>
      <c r="H6" s="415"/>
    </row>
    <row r="7" spans="1:8" ht="30" customHeight="1">
      <c r="A7" s="889"/>
      <c r="B7" s="1403"/>
      <c r="C7" s="413" t="s">
        <v>863</v>
      </c>
      <c r="D7" s="414" t="s">
        <v>1177</v>
      </c>
      <c r="E7" s="415"/>
      <c r="F7" s="415"/>
      <c r="G7" s="415"/>
      <c r="H7" s="415"/>
    </row>
    <row r="8" spans="1:8" ht="30" customHeight="1">
      <c r="A8" s="889"/>
      <c r="B8" s="1403"/>
      <c r="C8" s="413" t="s">
        <v>864</v>
      </c>
      <c r="D8" s="414" t="s">
        <v>1177</v>
      </c>
      <c r="E8" s="415"/>
      <c r="F8" s="415"/>
      <c r="G8" s="415"/>
      <c r="H8" s="415"/>
    </row>
    <row r="9" spans="1:8" ht="30" customHeight="1">
      <c r="A9" s="889"/>
      <c r="B9" s="1403"/>
      <c r="C9" s="413" t="s">
        <v>865</v>
      </c>
      <c r="D9" s="414" t="s">
        <v>1177</v>
      </c>
      <c r="E9" s="415"/>
      <c r="F9" s="415"/>
      <c r="G9" s="415"/>
      <c r="H9" s="415"/>
    </row>
    <row r="10" spans="1:8" ht="30" customHeight="1">
      <c r="A10" s="889"/>
      <c r="B10" s="1403"/>
      <c r="C10" s="413" t="s">
        <v>256</v>
      </c>
      <c r="D10" s="414" t="s">
        <v>1177</v>
      </c>
      <c r="E10" s="415"/>
      <c r="F10" s="415"/>
      <c r="G10" s="415"/>
      <c r="H10" s="415"/>
    </row>
    <row r="11" spans="1:8" ht="30" customHeight="1">
      <c r="A11" s="889"/>
      <c r="B11" s="1404"/>
      <c r="C11" s="413" t="s">
        <v>870</v>
      </c>
      <c r="D11" s="414" t="s">
        <v>1178</v>
      </c>
      <c r="E11" s="415"/>
      <c r="F11" s="415"/>
      <c r="G11" s="415"/>
      <c r="H11" s="415"/>
    </row>
    <row r="12" spans="1:8" ht="30" customHeight="1">
      <c r="A12" s="889"/>
      <c r="B12" s="1404"/>
      <c r="C12" s="413" t="s">
        <v>871</v>
      </c>
      <c r="D12" s="414" t="s">
        <v>1178</v>
      </c>
      <c r="E12" s="415"/>
      <c r="F12" s="415"/>
      <c r="G12" s="415"/>
      <c r="H12" s="415"/>
    </row>
    <row r="13" spans="1:8" ht="30" customHeight="1" thickBot="1">
      <c r="A13" s="889"/>
      <c r="B13" s="1405"/>
      <c r="C13" s="413" t="s">
        <v>872</v>
      </c>
      <c r="D13" s="414" t="s">
        <v>1178</v>
      </c>
      <c r="E13" s="415"/>
      <c r="F13" s="415"/>
      <c r="G13" s="415"/>
      <c r="H13" s="415"/>
    </row>
    <row r="14" spans="1:8" ht="61.5" customHeight="1" thickTop="1" thickBot="1">
      <c r="A14" s="889"/>
      <c r="B14" s="429" t="s">
        <v>30</v>
      </c>
      <c r="C14" s="416" t="s">
        <v>1221</v>
      </c>
      <c r="D14" s="417" t="s">
        <v>1179</v>
      </c>
      <c r="E14" s="415"/>
      <c r="F14" s="415"/>
      <c r="G14" s="415"/>
      <c r="H14" s="415"/>
    </row>
    <row r="15" spans="1:8" ht="30" customHeight="1" thickTop="1">
      <c r="A15" s="889"/>
      <c r="B15" s="1398" t="s">
        <v>31</v>
      </c>
      <c r="C15" s="413" t="s">
        <v>873</v>
      </c>
      <c r="D15" s="414" t="s">
        <v>1180</v>
      </c>
      <c r="E15" s="415"/>
      <c r="F15" s="415"/>
      <c r="G15" s="415"/>
      <c r="H15" s="415"/>
    </row>
    <row r="16" spans="1:8" ht="30" customHeight="1">
      <c r="A16" s="889"/>
      <c r="B16" s="1399"/>
      <c r="C16" s="413" t="s">
        <v>874</v>
      </c>
      <c r="D16" s="414" t="s">
        <v>1180</v>
      </c>
      <c r="E16" s="415"/>
      <c r="F16" s="415"/>
      <c r="G16" s="415"/>
      <c r="H16" s="415"/>
    </row>
    <row r="17" spans="1:8" ht="30" customHeight="1">
      <c r="A17" s="889"/>
      <c r="B17" s="1399"/>
      <c r="C17" s="413" t="s">
        <v>875</v>
      </c>
      <c r="D17" s="414" t="s">
        <v>1181</v>
      </c>
      <c r="E17" s="415"/>
      <c r="F17" s="415"/>
      <c r="G17" s="415"/>
      <c r="H17" s="415"/>
    </row>
    <row r="18" spans="1:8" ht="30" customHeight="1">
      <c r="A18" s="889"/>
      <c r="B18" s="1399"/>
      <c r="C18" s="413" t="s">
        <v>876</v>
      </c>
      <c r="D18" s="414" t="s">
        <v>1181</v>
      </c>
      <c r="E18" s="415"/>
      <c r="F18" s="415"/>
      <c r="G18" s="415"/>
      <c r="H18" s="415"/>
    </row>
    <row r="19" spans="1:8" ht="30" customHeight="1">
      <c r="A19" s="889"/>
      <c r="B19" s="1399"/>
      <c r="C19" s="413" t="s">
        <v>116</v>
      </c>
      <c r="D19" s="796" t="s">
        <v>1603</v>
      </c>
      <c r="E19" s="415"/>
      <c r="F19" s="415"/>
      <c r="G19" s="415"/>
      <c r="H19" s="415"/>
    </row>
    <row r="20" spans="1:8" ht="30" customHeight="1">
      <c r="A20" s="889"/>
      <c r="B20" s="1399"/>
      <c r="C20" s="413" t="s">
        <v>117</v>
      </c>
      <c r="D20" s="796" t="s">
        <v>1603</v>
      </c>
      <c r="E20" s="415"/>
      <c r="F20" s="415"/>
      <c r="G20" s="415"/>
      <c r="H20" s="415"/>
    </row>
    <row r="21" spans="1:8" ht="30" customHeight="1">
      <c r="A21" s="889"/>
      <c r="B21" s="1399"/>
      <c r="C21" s="413" t="s">
        <v>414</v>
      </c>
      <c r="D21" s="414" t="s">
        <v>1182</v>
      </c>
      <c r="E21" s="415"/>
      <c r="F21" s="415"/>
      <c r="G21" s="415"/>
      <c r="H21" s="415"/>
    </row>
    <row r="22" spans="1:8" ht="30" customHeight="1">
      <c r="A22" s="889"/>
      <c r="B22" s="1399"/>
      <c r="C22" s="413" t="s">
        <v>877</v>
      </c>
      <c r="D22" s="1357" t="s">
        <v>1183</v>
      </c>
      <c r="E22" s="1362"/>
      <c r="F22" s="1362"/>
      <c r="G22" s="1362"/>
      <c r="H22" s="1362"/>
    </row>
    <row r="23" spans="1:8" ht="30" customHeight="1">
      <c r="A23" s="889"/>
      <c r="B23" s="1399"/>
      <c r="C23" s="413" t="s">
        <v>878</v>
      </c>
      <c r="D23" s="1357" t="s">
        <v>1183</v>
      </c>
      <c r="E23" s="1361"/>
      <c r="F23" s="1361"/>
      <c r="G23" s="1361"/>
      <c r="H23" s="1361"/>
    </row>
    <row r="24" spans="1:8" ht="30" customHeight="1">
      <c r="A24" s="889"/>
      <c r="B24" s="1399"/>
      <c r="C24" s="413" t="s">
        <v>413</v>
      </c>
      <c r="D24" s="414" t="s">
        <v>1184</v>
      </c>
      <c r="E24" s="415"/>
      <c r="F24" s="415"/>
      <c r="G24" s="415"/>
      <c r="H24" s="415"/>
    </row>
    <row r="25" spans="1:8" ht="30" customHeight="1" thickBot="1">
      <c r="A25" s="889"/>
      <c r="B25" s="1400"/>
      <c r="C25" s="413" t="s">
        <v>412</v>
      </c>
      <c r="D25" s="414" t="s">
        <v>1185</v>
      </c>
      <c r="E25" s="415"/>
      <c r="F25" s="415"/>
      <c r="G25" s="415"/>
      <c r="H25" s="415"/>
    </row>
    <row r="26" spans="1:8" ht="36.75" customHeight="1" thickTop="1">
      <c r="A26" s="889"/>
      <c r="B26" s="1369" t="s">
        <v>32</v>
      </c>
      <c r="C26" s="413" t="s">
        <v>879</v>
      </c>
      <c r="D26" s="414" t="s">
        <v>1186</v>
      </c>
      <c r="E26" s="415"/>
      <c r="F26" s="415"/>
      <c r="G26" s="415"/>
      <c r="H26" s="415"/>
    </row>
    <row r="27" spans="1:8" ht="36" customHeight="1">
      <c r="A27" s="889"/>
      <c r="B27" s="1370"/>
      <c r="C27" s="413" t="s">
        <v>880</v>
      </c>
      <c r="D27" s="414" t="s">
        <v>1186</v>
      </c>
      <c r="E27" s="415"/>
      <c r="F27" s="415"/>
      <c r="G27" s="415"/>
      <c r="H27" s="415"/>
    </row>
    <row r="28" spans="1:8" ht="33.75" customHeight="1" thickBot="1">
      <c r="A28" s="889"/>
      <c r="B28" s="1371"/>
      <c r="C28" s="413" t="s">
        <v>411</v>
      </c>
      <c r="D28" s="414" t="s">
        <v>1187</v>
      </c>
      <c r="E28" s="415"/>
      <c r="F28" s="415"/>
      <c r="G28" s="415"/>
      <c r="H28" s="415"/>
    </row>
    <row r="29" spans="1:8" ht="30" customHeight="1" thickTop="1">
      <c r="A29" s="889"/>
      <c r="B29" s="1372" t="s">
        <v>1604</v>
      </c>
      <c r="C29" s="413" t="s">
        <v>881</v>
      </c>
      <c r="D29" s="414" t="s">
        <v>1188</v>
      </c>
      <c r="E29" s="415"/>
      <c r="F29" s="415"/>
      <c r="G29" s="415"/>
      <c r="H29" s="415"/>
    </row>
    <row r="30" spans="1:8" ht="30" customHeight="1">
      <c r="A30" s="889"/>
      <c r="B30" s="1373"/>
      <c r="C30" s="413" t="s">
        <v>882</v>
      </c>
      <c r="D30" s="414" t="s">
        <v>1188</v>
      </c>
      <c r="E30" s="415"/>
      <c r="F30" s="415"/>
      <c r="G30" s="415"/>
      <c r="H30" s="415"/>
    </row>
    <row r="31" spans="1:8" ht="54.95" customHeight="1">
      <c r="A31" s="889"/>
      <c r="B31" s="1373"/>
      <c r="C31" s="418" t="s">
        <v>883</v>
      </c>
      <c r="D31" s="414" t="s">
        <v>1189</v>
      </c>
      <c r="E31" s="415"/>
      <c r="F31" s="415"/>
      <c r="G31" s="415"/>
      <c r="H31" s="415"/>
    </row>
    <row r="32" spans="1:8" ht="55.5" customHeight="1">
      <c r="A32" s="889"/>
      <c r="B32" s="1373"/>
      <c r="C32" s="418" t="s">
        <v>884</v>
      </c>
      <c r="D32" s="414" t="s">
        <v>1190</v>
      </c>
      <c r="E32" s="415"/>
      <c r="F32" s="415"/>
      <c r="G32" s="415"/>
      <c r="H32" s="415"/>
    </row>
    <row r="33" spans="1:8" ht="54.95" customHeight="1">
      <c r="A33" s="889"/>
      <c r="B33" s="1373"/>
      <c r="C33" s="418" t="s">
        <v>885</v>
      </c>
      <c r="D33" s="414" t="s">
        <v>1191</v>
      </c>
      <c r="E33" s="415"/>
      <c r="F33" s="415"/>
      <c r="G33" s="415"/>
      <c r="H33" s="415"/>
    </row>
    <row r="34" spans="1:8" ht="30" customHeight="1">
      <c r="A34" s="889"/>
      <c r="B34" s="1373"/>
      <c r="C34" s="418" t="s">
        <v>886</v>
      </c>
      <c r="D34" s="1357" t="s">
        <v>1192</v>
      </c>
      <c r="E34" s="1361"/>
      <c r="F34" s="1361"/>
      <c r="G34" s="1361"/>
      <c r="H34" s="1361"/>
    </row>
    <row r="35" spans="1:8" ht="30" customHeight="1">
      <c r="A35" s="889"/>
      <c r="B35" s="1373"/>
      <c r="C35" s="418" t="s">
        <v>887</v>
      </c>
      <c r="D35" s="1357" t="s">
        <v>1192</v>
      </c>
      <c r="E35" s="1362"/>
      <c r="F35" s="1362"/>
      <c r="G35" s="1362"/>
      <c r="H35" s="1362"/>
    </row>
    <row r="36" spans="1:8" ht="30" customHeight="1">
      <c r="A36" s="889"/>
      <c r="B36" s="1373"/>
      <c r="C36" s="418" t="s">
        <v>888</v>
      </c>
      <c r="D36" s="1357" t="s">
        <v>1192</v>
      </c>
      <c r="E36" s="1361"/>
      <c r="F36" s="1361"/>
      <c r="G36" s="1361"/>
      <c r="H36" s="1361"/>
    </row>
    <row r="37" spans="1:8" ht="30" customHeight="1">
      <c r="A37" s="889"/>
      <c r="B37" s="1373"/>
      <c r="C37" s="413" t="s">
        <v>410</v>
      </c>
      <c r="D37" s="414" t="s">
        <v>1193</v>
      </c>
      <c r="E37" s="415"/>
      <c r="F37" s="415"/>
      <c r="G37" s="415"/>
      <c r="H37" s="415"/>
    </row>
    <row r="38" spans="1:8" ht="30" customHeight="1">
      <c r="A38" s="889"/>
      <c r="B38" s="1373"/>
      <c r="C38" s="413" t="s">
        <v>889</v>
      </c>
      <c r="D38" s="414" t="s">
        <v>1194</v>
      </c>
      <c r="E38" s="415"/>
      <c r="F38" s="415"/>
      <c r="G38" s="415"/>
      <c r="H38" s="415"/>
    </row>
    <row r="39" spans="1:8" ht="30" customHeight="1" thickBot="1">
      <c r="A39" s="889"/>
      <c r="B39" s="1374"/>
      <c r="C39" s="413" t="s">
        <v>890</v>
      </c>
      <c r="D39" s="414" t="s">
        <v>1194</v>
      </c>
      <c r="E39" s="415"/>
      <c r="F39" s="415"/>
      <c r="G39" s="415"/>
      <c r="H39" s="415"/>
    </row>
    <row r="40" spans="1:8" ht="30" customHeight="1" thickTop="1">
      <c r="A40" s="889"/>
      <c r="B40" s="1375" t="s">
        <v>33</v>
      </c>
      <c r="C40" s="413" t="s">
        <v>409</v>
      </c>
      <c r="D40" s="414" t="s">
        <v>1195</v>
      </c>
      <c r="E40" s="415"/>
      <c r="F40" s="415"/>
      <c r="G40" s="415"/>
      <c r="H40" s="415"/>
    </row>
    <row r="41" spans="1:8" ht="30" customHeight="1">
      <c r="A41" s="889"/>
      <c r="B41" s="1376"/>
      <c r="C41" s="413" t="s">
        <v>891</v>
      </c>
      <c r="D41" s="414" t="s">
        <v>1196</v>
      </c>
      <c r="E41" s="415"/>
      <c r="F41" s="415"/>
      <c r="G41" s="415"/>
      <c r="H41" s="415"/>
    </row>
    <row r="42" spans="1:8" ht="30" customHeight="1">
      <c r="A42" s="889"/>
      <c r="B42" s="1376"/>
      <c r="C42" s="413" t="s">
        <v>892</v>
      </c>
      <c r="D42" s="414" t="s">
        <v>1196</v>
      </c>
      <c r="E42" s="415"/>
      <c r="F42" s="415"/>
      <c r="G42" s="415"/>
      <c r="H42" s="415"/>
    </row>
    <row r="43" spans="1:8" ht="30" customHeight="1">
      <c r="A43" s="889"/>
      <c r="B43" s="1376"/>
      <c r="C43" s="413" t="s">
        <v>893</v>
      </c>
      <c r="D43" s="414" t="s">
        <v>1196</v>
      </c>
      <c r="E43" s="415"/>
      <c r="F43" s="415"/>
      <c r="G43" s="415"/>
      <c r="H43" s="415"/>
    </row>
    <row r="44" spans="1:8" ht="30" customHeight="1">
      <c r="A44" s="889"/>
      <c r="B44" s="1376"/>
      <c r="C44" s="413" t="s">
        <v>408</v>
      </c>
      <c r="D44" s="414" t="s">
        <v>1197</v>
      </c>
      <c r="E44" s="415"/>
      <c r="F44" s="415"/>
      <c r="G44" s="415"/>
      <c r="H44" s="415"/>
    </row>
    <row r="45" spans="1:8" ht="30" customHeight="1">
      <c r="A45" s="889"/>
      <c r="B45" s="1376"/>
      <c r="C45" s="413" t="s">
        <v>407</v>
      </c>
      <c r="D45" s="414" t="s">
        <v>1198</v>
      </c>
      <c r="E45" s="415"/>
      <c r="F45" s="415"/>
      <c r="G45" s="415"/>
      <c r="H45" s="415"/>
    </row>
    <row r="46" spans="1:8" ht="30" customHeight="1" thickBot="1">
      <c r="A46" s="889"/>
      <c r="B46" s="1377"/>
      <c r="C46" s="413" t="s">
        <v>406</v>
      </c>
      <c r="D46" s="414" t="s">
        <v>1199</v>
      </c>
      <c r="E46" s="415"/>
      <c r="F46" s="415"/>
      <c r="G46" s="415"/>
      <c r="H46" s="415"/>
    </row>
    <row r="47" spans="1:8" ht="30" customHeight="1" thickTop="1">
      <c r="A47" s="889"/>
      <c r="B47" s="1389" t="s">
        <v>737</v>
      </c>
      <c r="C47" s="413" t="s">
        <v>894</v>
      </c>
      <c r="D47" s="414" t="s">
        <v>1200</v>
      </c>
      <c r="E47" s="415"/>
      <c r="F47" s="415"/>
      <c r="G47" s="415"/>
      <c r="H47" s="415"/>
    </row>
    <row r="48" spans="1:8" ht="30" customHeight="1">
      <c r="A48" s="889"/>
      <c r="B48" s="1390"/>
      <c r="C48" s="413" t="s">
        <v>895</v>
      </c>
      <c r="D48" s="414" t="s">
        <v>1200</v>
      </c>
      <c r="E48" s="415"/>
      <c r="F48" s="415"/>
      <c r="G48" s="415"/>
      <c r="H48" s="415"/>
    </row>
    <row r="49" spans="1:8" ht="30" customHeight="1" thickBot="1">
      <c r="A49" s="889"/>
      <c r="B49" s="1391"/>
      <c r="C49" s="413" t="s">
        <v>405</v>
      </c>
      <c r="D49" s="414" t="s">
        <v>1201</v>
      </c>
      <c r="E49" s="415"/>
      <c r="F49" s="415"/>
      <c r="G49" s="415"/>
      <c r="H49" s="415"/>
    </row>
    <row r="50" spans="1:8" ht="30" customHeight="1" thickTop="1">
      <c r="B50" s="1386" t="s">
        <v>34</v>
      </c>
      <c r="C50" s="413" t="s">
        <v>896</v>
      </c>
      <c r="D50" s="414" t="s">
        <v>1202</v>
      </c>
      <c r="E50" s="415"/>
      <c r="F50" s="415"/>
      <c r="G50" s="415"/>
      <c r="H50" s="415"/>
    </row>
    <row r="51" spans="1:8" ht="30" customHeight="1">
      <c r="B51" s="1387"/>
      <c r="C51" s="413" t="s">
        <v>897</v>
      </c>
      <c r="D51" s="414" t="s">
        <v>1202</v>
      </c>
      <c r="E51" s="415"/>
      <c r="F51" s="415"/>
      <c r="G51" s="415"/>
      <c r="H51" s="415"/>
    </row>
    <row r="52" spans="1:8" ht="30" customHeight="1">
      <c r="B52" s="1387"/>
      <c r="C52" s="413" t="s">
        <v>898</v>
      </c>
      <c r="D52" s="414" t="s">
        <v>1203</v>
      </c>
      <c r="E52" s="415"/>
      <c r="F52" s="415"/>
      <c r="G52" s="415"/>
      <c r="H52" s="415"/>
    </row>
    <row r="53" spans="1:8" ht="30" customHeight="1" thickBot="1">
      <c r="B53" s="1388"/>
      <c r="C53" s="413" t="s">
        <v>899</v>
      </c>
      <c r="D53" s="414" t="s">
        <v>1203</v>
      </c>
      <c r="E53" s="415"/>
      <c r="F53" s="415"/>
      <c r="G53" s="415"/>
      <c r="H53" s="415"/>
    </row>
    <row r="54" spans="1:8" ht="30" customHeight="1" thickTop="1">
      <c r="B54" s="1392" t="s">
        <v>1559</v>
      </c>
      <c r="C54" s="413" t="s">
        <v>900</v>
      </c>
      <c r="D54" s="414" t="s">
        <v>1204</v>
      </c>
      <c r="E54" s="415"/>
      <c r="F54" s="415"/>
      <c r="G54" s="415"/>
      <c r="H54" s="415"/>
    </row>
    <row r="55" spans="1:8" ht="30" customHeight="1">
      <c r="B55" s="1393"/>
      <c r="C55" s="413" t="s">
        <v>901</v>
      </c>
      <c r="D55" s="419" t="s">
        <v>1205</v>
      </c>
      <c r="E55" s="415"/>
      <c r="F55" s="415"/>
      <c r="G55" s="415"/>
      <c r="H55" s="415"/>
    </row>
    <row r="56" spans="1:8" ht="30" customHeight="1">
      <c r="B56" s="1393"/>
      <c r="C56" s="413" t="s">
        <v>776</v>
      </c>
      <c r="D56" s="414" t="s">
        <v>1204</v>
      </c>
      <c r="E56" s="415"/>
      <c r="F56" s="415"/>
      <c r="G56" s="415"/>
      <c r="H56" s="415"/>
    </row>
    <row r="57" spans="1:8" ht="30" customHeight="1">
      <c r="B57" s="1393"/>
      <c r="C57" s="413" t="s">
        <v>777</v>
      </c>
      <c r="D57" s="414" t="s">
        <v>1204</v>
      </c>
      <c r="E57" s="415"/>
      <c r="F57" s="415"/>
      <c r="G57" s="415"/>
      <c r="H57" s="415"/>
    </row>
    <row r="58" spans="1:8" ht="30" customHeight="1">
      <c r="B58" s="1393"/>
      <c r="C58" s="413" t="s">
        <v>778</v>
      </c>
      <c r="D58" s="414" t="s">
        <v>1204</v>
      </c>
      <c r="E58" s="415"/>
      <c r="F58" s="415"/>
      <c r="G58" s="415"/>
      <c r="H58" s="415"/>
    </row>
    <row r="59" spans="1:8" ht="30" customHeight="1">
      <c r="B59" s="1393"/>
      <c r="C59" s="413" t="s">
        <v>257</v>
      </c>
      <c r="D59" s="414" t="s">
        <v>1206</v>
      </c>
      <c r="E59" s="415"/>
      <c r="F59" s="415"/>
      <c r="G59" s="415"/>
      <c r="H59" s="415"/>
    </row>
    <row r="60" spans="1:8" ht="30" customHeight="1" thickBot="1">
      <c r="B60" s="1394"/>
      <c r="C60" s="413" t="s">
        <v>779</v>
      </c>
      <c r="D60" s="414" t="s">
        <v>1207</v>
      </c>
      <c r="E60" s="415"/>
      <c r="F60" s="415"/>
      <c r="G60" s="415"/>
      <c r="H60" s="415"/>
    </row>
    <row r="61" spans="1:8" ht="30" customHeight="1" thickTop="1">
      <c r="B61" s="1395" t="s">
        <v>630</v>
      </c>
      <c r="C61" s="418" t="s">
        <v>902</v>
      </c>
      <c r="D61" s="414" t="s">
        <v>1208</v>
      </c>
      <c r="E61" s="415"/>
      <c r="F61" s="415"/>
      <c r="G61" s="415"/>
      <c r="H61" s="415"/>
    </row>
    <row r="62" spans="1:8" ht="30" customHeight="1" thickBot="1">
      <c r="B62" s="1396"/>
      <c r="C62" s="418" t="s">
        <v>903</v>
      </c>
      <c r="D62" s="414" t="s">
        <v>1208</v>
      </c>
      <c r="E62" s="415"/>
      <c r="F62" s="415"/>
      <c r="G62" s="415"/>
      <c r="H62" s="415"/>
    </row>
    <row r="63" spans="1:8" ht="39.950000000000003" customHeight="1" thickTop="1">
      <c r="B63" s="1384" t="s">
        <v>632</v>
      </c>
      <c r="C63" s="413" t="s">
        <v>780</v>
      </c>
      <c r="D63" s="414" t="s">
        <v>1209</v>
      </c>
      <c r="E63" s="415"/>
      <c r="F63" s="415"/>
      <c r="G63" s="415"/>
      <c r="H63" s="415"/>
    </row>
    <row r="64" spans="1:8" ht="39.950000000000003" customHeight="1" thickBot="1">
      <c r="B64" s="1385"/>
      <c r="C64" s="413" t="s">
        <v>781</v>
      </c>
      <c r="D64" s="414" t="s">
        <v>1210</v>
      </c>
      <c r="E64" s="415"/>
      <c r="F64" s="415"/>
      <c r="G64" s="415"/>
      <c r="H64" s="415"/>
    </row>
    <row r="65" spans="2:8" ht="30" customHeight="1" thickTop="1">
      <c r="B65" s="1358" t="s">
        <v>1560</v>
      </c>
      <c r="C65" s="413" t="s">
        <v>1562</v>
      </c>
      <c r="D65" s="879" t="s">
        <v>1578</v>
      </c>
      <c r="E65" s="415"/>
      <c r="F65" s="415"/>
      <c r="G65" s="415"/>
      <c r="H65" s="415"/>
    </row>
    <row r="66" spans="2:8" ht="30" customHeight="1">
      <c r="B66" s="1359"/>
      <c r="C66" s="413" t="s">
        <v>1563</v>
      </c>
      <c r="D66" s="879" t="s">
        <v>1578</v>
      </c>
      <c r="E66" s="415"/>
      <c r="F66" s="415"/>
      <c r="G66" s="415"/>
      <c r="H66" s="415"/>
    </row>
    <row r="67" spans="2:8" ht="30" customHeight="1">
      <c r="B67" s="1359"/>
      <c r="C67" s="413" t="s">
        <v>1564</v>
      </c>
      <c r="D67" s="879" t="s">
        <v>1578</v>
      </c>
      <c r="E67" s="415"/>
      <c r="F67" s="415"/>
      <c r="G67" s="415"/>
      <c r="H67" s="415"/>
    </row>
    <row r="68" spans="2:8" ht="30" customHeight="1">
      <c r="B68" s="1359"/>
      <c r="C68" s="413" t="s">
        <v>1565</v>
      </c>
      <c r="D68" s="879" t="s">
        <v>1578</v>
      </c>
      <c r="E68" s="415"/>
      <c r="F68" s="415"/>
      <c r="G68" s="415"/>
      <c r="H68" s="415"/>
    </row>
    <row r="69" spans="2:8" ht="30" customHeight="1" thickBot="1">
      <c r="B69" s="1360"/>
      <c r="C69" s="413" t="s">
        <v>1566</v>
      </c>
      <c r="D69" s="879" t="s">
        <v>1578</v>
      </c>
      <c r="E69" s="415"/>
      <c r="F69" s="415"/>
      <c r="G69" s="415"/>
      <c r="H69" s="415"/>
    </row>
    <row r="70" spans="2:8" ht="30" customHeight="1" thickTop="1">
      <c r="B70" s="1378" t="s">
        <v>35</v>
      </c>
      <c r="C70" s="413" t="s">
        <v>240</v>
      </c>
      <c r="D70" s="1357" t="s">
        <v>2217</v>
      </c>
      <c r="E70" s="1357"/>
      <c r="F70" s="1357"/>
      <c r="G70" s="1357"/>
      <c r="H70" s="1357"/>
    </row>
    <row r="71" spans="2:8" ht="30" customHeight="1">
      <c r="B71" s="1379"/>
      <c r="C71" s="413" t="s">
        <v>241</v>
      </c>
      <c r="D71" s="879" t="s">
        <v>1211</v>
      </c>
      <c r="E71" s="415"/>
      <c r="F71" s="415"/>
      <c r="G71" s="415"/>
      <c r="H71" s="415"/>
    </row>
    <row r="72" spans="2:8" ht="30" customHeight="1">
      <c r="B72" s="1379"/>
      <c r="C72" s="413" t="s">
        <v>242</v>
      </c>
      <c r="D72" s="879" t="s">
        <v>1212</v>
      </c>
      <c r="E72" s="415"/>
      <c r="F72" s="415"/>
      <c r="G72" s="415"/>
      <c r="H72" s="415"/>
    </row>
    <row r="73" spans="2:8" ht="30" customHeight="1">
      <c r="B73" s="1379"/>
      <c r="C73" s="413" t="s">
        <v>404</v>
      </c>
      <c r="D73" s="879" t="s">
        <v>1213</v>
      </c>
      <c r="E73" s="415"/>
      <c r="F73" s="415"/>
      <c r="G73" s="415"/>
      <c r="H73" s="415"/>
    </row>
    <row r="74" spans="2:8" ht="30" customHeight="1" thickBot="1">
      <c r="B74" s="1380"/>
      <c r="C74" s="413" t="s">
        <v>1567</v>
      </c>
      <c r="D74" s="879" t="s">
        <v>1214</v>
      </c>
      <c r="E74" s="415"/>
      <c r="F74" s="415"/>
      <c r="G74" s="415"/>
      <c r="H74" s="415"/>
    </row>
    <row r="75" spans="2:8" ht="30" customHeight="1" thickTop="1">
      <c r="B75" s="1381" t="s">
        <v>36</v>
      </c>
      <c r="C75" s="413" t="s">
        <v>243</v>
      </c>
      <c r="D75" s="879" t="s">
        <v>1215</v>
      </c>
      <c r="E75" s="415"/>
      <c r="F75" s="415"/>
      <c r="G75" s="415"/>
      <c r="H75" s="415"/>
    </row>
    <row r="76" spans="2:8" ht="30" customHeight="1">
      <c r="B76" s="1382"/>
      <c r="C76" s="413" t="s">
        <v>244</v>
      </c>
      <c r="D76" s="879" t="s">
        <v>1216</v>
      </c>
      <c r="E76" s="415"/>
      <c r="F76" s="415"/>
      <c r="G76" s="415"/>
      <c r="H76" s="415"/>
    </row>
    <row r="77" spans="2:8" ht="30" customHeight="1">
      <c r="B77" s="1382"/>
      <c r="C77" s="413" t="s">
        <v>47</v>
      </c>
      <c r="D77" s="879" t="s">
        <v>1217</v>
      </c>
      <c r="E77" s="415"/>
      <c r="F77" s="415"/>
      <c r="G77" s="415"/>
      <c r="H77" s="415"/>
    </row>
    <row r="78" spans="2:8" ht="30" customHeight="1" thickBot="1">
      <c r="B78" s="1383"/>
      <c r="C78" s="413" t="s">
        <v>48</v>
      </c>
      <c r="D78" s="879" t="s">
        <v>1217</v>
      </c>
      <c r="E78" s="415"/>
      <c r="F78" s="415"/>
      <c r="G78" s="415"/>
      <c r="H78" s="415"/>
    </row>
    <row r="79" spans="2:8" ht="30" customHeight="1" thickTop="1">
      <c r="B79" s="1366" t="s">
        <v>1606</v>
      </c>
      <c r="C79" s="418" t="s">
        <v>1568</v>
      </c>
      <c r="D79" s="879" t="s">
        <v>2218</v>
      </c>
      <c r="E79" s="415"/>
      <c r="F79" s="415"/>
      <c r="G79" s="415"/>
      <c r="H79" s="415"/>
    </row>
    <row r="80" spans="2:8" ht="30" customHeight="1">
      <c r="B80" s="1367"/>
      <c r="C80" s="418" t="s">
        <v>1569</v>
      </c>
      <c r="D80" s="879" t="s">
        <v>1218</v>
      </c>
      <c r="E80" s="415"/>
      <c r="F80" s="415"/>
      <c r="G80" s="415"/>
      <c r="H80" s="415"/>
    </row>
    <row r="81" spans="2:8" ht="30" customHeight="1">
      <c r="B81" s="1367"/>
      <c r="C81" s="418" t="s">
        <v>1570</v>
      </c>
      <c r="D81" s="879" t="s">
        <v>1218</v>
      </c>
      <c r="E81" s="415"/>
      <c r="F81" s="415"/>
      <c r="G81" s="415"/>
      <c r="H81" s="415"/>
    </row>
    <row r="82" spans="2:8" ht="30" customHeight="1">
      <c r="B82" s="1367"/>
      <c r="C82" s="418" t="s">
        <v>793</v>
      </c>
      <c r="D82" s="879" t="s">
        <v>2219</v>
      </c>
      <c r="E82" s="415"/>
      <c r="F82" s="415"/>
      <c r="G82" s="415"/>
      <c r="H82" s="415"/>
    </row>
    <row r="83" spans="2:8" ht="30" customHeight="1">
      <c r="B83" s="1367"/>
      <c r="C83" s="413" t="s">
        <v>403</v>
      </c>
      <c r="D83" s="879" t="s">
        <v>1608</v>
      </c>
      <c r="E83" s="415"/>
      <c r="F83" s="415"/>
      <c r="G83" s="415"/>
      <c r="H83" s="415"/>
    </row>
    <row r="84" spans="2:8" ht="30" customHeight="1">
      <c r="B84" s="1367"/>
      <c r="C84" s="413" t="s">
        <v>402</v>
      </c>
      <c r="D84" s="879" t="s">
        <v>1609</v>
      </c>
      <c r="E84" s="415"/>
      <c r="F84" s="415"/>
      <c r="G84" s="415"/>
      <c r="H84" s="415"/>
    </row>
    <row r="85" spans="2:8" ht="30" customHeight="1">
      <c r="B85" s="1367"/>
      <c r="C85" s="413" t="s">
        <v>245</v>
      </c>
      <c r="D85" s="879" t="s">
        <v>1610</v>
      </c>
      <c r="E85" s="415"/>
      <c r="F85" s="415"/>
      <c r="G85" s="415"/>
      <c r="H85" s="415"/>
    </row>
    <row r="86" spans="2:8" ht="30" customHeight="1">
      <c r="B86" s="1367"/>
      <c r="C86" s="413" t="s">
        <v>246</v>
      </c>
      <c r="D86" s="879" t="s">
        <v>2220</v>
      </c>
      <c r="E86" s="415"/>
      <c r="F86" s="415"/>
      <c r="G86" s="415"/>
      <c r="H86" s="415"/>
    </row>
    <row r="87" spans="2:8" ht="30" customHeight="1">
      <c r="B87" s="1367"/>
      <c r="C87" s="413" t="s">
        <v>247</v>
      </c>
      <c r="D87" s="1357" t="s">
        <v>2222</v>
      </c>
      <c r="E87" s="1357"/>
      <c r="F87" s="1357"/>
      <c r="G87" s="1357"/>
      <c r="H87" s="1357"/>
    </row>
    <row r="88" spans="2:8" ht="30" customHeight="1">
      <c r="B88" s="1367"/>
      <c r="C88" s="413" t="s">
        <v>248</v>
      </c>
      <c r="D88" s="879" t="s">
        <v>2224</v>
      </c>
      <c r="E88" s="420"/>
      <c r="F88" s="415"/>
      <c r="G88" s="415"/>
      <c r="H88" s="415"/>
    </row>
    <row r="89" spans="2:8" ht="30" customHeight="1">
      <c r="B89" s="1367"/>
      <c r="C89" s="413" t="s">
        <v>251</v>
      </c>
      <c r="D89" s="1357" t="s">
        <v>2221</v>
      </c>
      <c r="E89" s="1357"/>
      <c r="F89" s="1357"/>
      <c r="G89" s="1357"/>
      <c r="H89" s="1357"/>
    </row>
    <row r="90" spans="2:8" ht="30" customHeight="1">
      <c r="B90" s="1367"/>
      <c r="C90" s="413" t="s">
        <v>1571</v>
      </c>
      <c r="D90" s="879" t="s">
        <v>2223</v>
      </c>
      <c r="E90" s="415"/>
      <c r="F90" s="415"/>
      <c r="G90" s="415"/>
      <c r="H90" s="415"/>
    </row>
    <row r="91" spans="2:8" ht="30" customHeight="1">
      <c r="B91" s="1367"/>
      <c r="C91" s="413" t="s">
        <v>249</v>
      </c>
      <c r="D91" s="879" t="s">
        <v>1611</v>
      </c>
      <c r="E91" s="415"/>
      <c r="F91" s="415"/>
      <c r="G91" s="415"/>
      <c r="H91" s="415"/>
    </row>
    <row r="92" spans="2:8" ht="30" customHeight="1" thickBot="1">
      <c r="B92" s="1368"/>
      <c r="C92" s="413" t="s">
        <v>250</v>
      </c>
      <c r="D92" s="879" t="s">
        <v>1612</v>
      </c>
      <c r="E92" s="415"/>
      <c r="F92" s="415"/>
      <c r="G92" s="415"/>
      <c r="H92" s="415"/>
    </row>
    <row r="93" spans="2:8" ht="30" customHeight="1" thickTop="1">
      <c r="B93" s="1363" t="s">
        <v>1607</v>
      </c>
      <c r="C93" s="418" t="s">
        <v>252</v>
      </c>
      <c r="D93" s="879" t="s">
        <v>1219</v>
      </c>
      <c r="E93" s="415"/>
      <c r="F93" s="415"/>
      <c r="G93" s="415"/>
      <c r="H93" s="415"/>
    </row>
    <row r="94" spans="2:8" ht="30" customHeight="1">
      <c r="B94" s="1364"/>
      <c r="C94" s="418" t="s">
        <v>253</v>
      </c>
      <c r="D94" s="879" t="s">
        <v>1219</v>
      </c>
      <c r="E94" s="415"/>
      <c r="F94" s="415"/>
      <c r="G94" s="415"/>
      <c r="H94" s="415"/>
    </row>
    <row r="95" spans="2:8" ht="30" customHeight="1">
      <c r="B95" s="1364"/>
      <c r="C95" s="418" t="s">
        <v>254</v>
      </c>
      <c r="D95" s="879" t="s">
        <v>1219</v>
      </c>
      <c r="E95" s="415"/>
      <c r="F95" s="415"/>
      <c r="G95" s="415"/>
      <c r="H95" s="415"/>
    </row>
    <row r="96" spans="2:8" ht="30" customHeight="1">
      <c r="B96" s="1364"/>
      <c r="C96" s="418" t="s">
        <v>255</v>
      </c>
      <c r="D96" s="879" t="s">
        <v>1219</v>
      </c>
      <c r="E96" s="415"/>
      <c r="F96" s="415"/>
      <c r="G96" s="415"/>
      <c r="H96" s="415"/>
    </row>
    <row r="97" spans="2:8" ht="30" customHeight="1">
      <c r="B97" s="1364"/>
      <c r="C97" s="418" t="s">
        <v>1572</v>
      </c>
      <c r="D97" s="879" t="s">
        <v>1220</v>
      </c>
      <c r="E97" s="415"/>
      <c r="F97" s="415"/>
      <c r="G97" s="415"/>
      <c r="H97" s="415"/>
    </row>
    <row r="98" spans="2:8" ht="30" customHeight="1">
      <c r="B98" s="1364"/>
      <c r="C98" s="418" t="s">
        <v>1573</v>
      </c>
      <c r="D98" s="879" t="s">
        <v>1220</v>
      </c>
      <c r="E98" s="415"/>
      <c r="F98" s="415"/>
      <c r="G98" s="415"/>
      <c r="H98" s="415"/>
    </row>
    <row r="99" spans="2:8" ht="30" customHeight="1">
      <c r="B99" s="1364"/>
      <c r="C99" s="418" t="s">
        <v>1574</v>
      </c>
      <c r="D99" s="879" t="s">
        <v>1220</v>
      </c>
      <c r="E99" s="415"/>
      <c r="F99" s="415"/>
      <c r="G99" s="415"/>
      <c r="H99" s="415"/>
    </row>
    <row r="100" spans="2:8" ht="30" customHeight="1">
      <c r="B100" s="1364"/>
      <c r="C100" s="418" t="s">
        <v>1575</v>
      </c>
      <c r="D100" s="879" t="s">
        <v>1220</v>
      </c>
      <c r="E100" s="415"/>
      <c r="F100" s="415"/>
      <c r="G100" s="415"/>
      <c r="H100" s="415"/>
    </row>
    <row r="101" spans="2:8" ht="30" customHeight="1">
      <c r="B101" s="1364"/>
      <c r="C101" s="418" t="s">
        <v>1576</v>
      </c>
      <c r="D101" s="879" t="s">
        <v>1220</v>
      </c>
      <c r="E101" s="415"/>
      <c r="F101" s="415"/>
      <c r="G101" s="415"/>
      <c r="H101" s="415"/>
    </row>
    <row r="102" spans="2:8" ht="30" customHeight="1" thickBot="1">
      <c r="B102" s="1365"/>
      <c r="C102" s="418" t="s">
        <v>1577</v>
      </c>
      <c r="D102" s="879" t="s">
        <v>1220</v>
      </c>
      <c r="E102" s="415"/>
      <c r="F102" s="415"/>
      <c r="G102" s="415"/>
      <c r="H102" s="415"/>
    </row>
    <row r="103" spans="2:8" s="422" customFormat="1" ht="24.75" customHeight="1" thickTop="1">
      <c r="B103" s="428"/>
      <c r="C103" s="424"/>
      <c r="D103" s="425"/>
      <c r="E103" s="423"/>
      <c r="F103" s="423"/>
      <c r="G103" s="423"/>
      <c r="H103" s="423"/>
    </row>
    <row r="104" spans="2:8" s="422" customFormat="1" ht="24.75" customHeight="1">
      <c r="B104" s="428"/>
      <c r="C104" s="424"/>
      <c r="D104" s="425"/>
      <c r="E104" s="423"/>
      <c r="F104" s="423"/>
      <c r="G104" s="423"/>
      <c r="H104" s="423"/>
    </row>
    <row r="105" spans="2:8" s="422" customFormat="1" ht="24.75" customHeight="1">
      <c r="B105" s="428"/>
      <c r="C105" s="424"/>
      <c r="D105" s="425"/>
      <c r="E105" s="423"/>
      <c r="F105" s="423"/>
      <c r="G105" s="423"/>
      <c r="H105" s="423"/>
    </row>
    <row r="106" spans="2:8" s="422" customFormat="1" ht="24.75" customHeight="1">
      <c r="B106" s="428"/>
      <c r="C106" s="424"/>
      <c r="D106" s="425"/>
      <c r="E106" s="423"/>
      <c r="F106" s="423"/>
      <c r="G106" s="423"/>
      <c r="H106" s="423"/>
    </row>
    <row r="107" spans="2:8" s="422" customFormat="1" ht="24.75" customHeight="1">
      <c r="B107" s="428"/>
      <c r="C107" s="424"/>
      <c r="D107" s="425"/>
      <c r="E107" s="423"/>
      <c r="F107" s="423"/>
      <c r="G107" s="423"/>
      <c r="H107" s="423"/>
    </row>
    <row r="108" spans="2:8" s="422" customFormat="1" ht="24.75" customHeight="1">
      <c r="B108" s="428"/>
      <c r="C108" s="424"/>
      <c r="D108" s="425"/>
      <c r="E108" s="423"/>
      <c r="F108" s="423"/>
      <c r="G108" s="423"/>
      <c r="H108" s="423"/>
    </row>
    <row r="109" spans="2:8" s="422" customFormat="1" ht="24.75" customHeight="1">
      <c r="B109" s="428"/>
      <c r="C109" s="424"/>
      <c r="D109" s="425"/>
      <c r="E109" s="423"/>
      <c r="F109" s="423"/>
      <c r="G109" s="423"/>
      <c r="H109" s="423"/>
    </row>
    <row r="110" spans="2:8" s="422" customFormat="1" ht="24.75" customHeight="1">
      <c r="B110" s="428"/>
      <c r="C110" s="424"/>
      <c r="D110" s="425"/>
      <c r="E110" s="423"/>
      <c r="F110" s="423"/>
      <c r="G110" s="423"/>
      <c r="H110" s="423"/>
    </row>
    <row r="111" spans="2:8" s="422" customFormat="1" ht="24.75" customHeight="1">
      <c r="B111" s="428"/>
      <c r="C111" s="424"/>
      <c r="D111" s="425"/>
      <c r="E111" s="423"/>
      <c r="F111" s="423"/>
      <c r="G111" s="423"/>
      <c r="H111" s="423"/>
    </row>
    <row r="112" spans="2:8" s="422" customFormat="1">
      <c r="B112" s="428"/>
      <c r="C112" s="424"/>
      <c r="D112" s="425"/>
      <c r="E112" s="423"/>
      <c r="F112" s="423"/>
      <c r="G112" s="423"/>
      <c r="H112" s="423"/>
    </row>
    <row r="113" spans="2:8" s="422" customFormat="1">
      <c r="B113" s="428"/>
      <c r="C113" s="424"/>
      <c r="D113" s="425"/>
      <c r="E113" s="423"/>
      <c r="F113" s="423"/>
      <c r="G113" s="423"/>
      <c r="H113" s="423"/>
    </row>
    <row r="114" spans="2:8" s="422" customFormat="1">
      <c r="B114" s="428"/>
      <c r="C114" s="424"/>
      <c r="D114" s="425"/>
      <c r="E114" s="423"/>
      <c r="F114" s="423"/>
      <c r="G114" s="423"/>
      <c r="H114" s="423"/>
    </row>
    <row r="115" spans="2:8" s="422" customFormat="1">
      <c r="B115" s="428"/>
      <c r="C115" s="424"/>
      <c r="D115" s="425"/>
      <c r="E115" s="423"/>
      <c r="F115" s="423"/>
      <c r="G115" s="423"/>
      <c r="H115" s="423"/>
    </row>
    <row r="116" spans="2:8" s="422" customFormat="1">
      <c r="B116" s="428"/>
      <c r="C116" s="424"/>
      <c r="D116" s="425"/>
      <c r="E116" s="423"/>
      <c r="F116" s="423"/>
      <c r="G116" s="423"/>
      <c r="H116" s="423"/>
    </row>
    <row r="117" spans="2:8" s="422" customFormat="1">
      <c r="B117" s="428"/>
      <c r="C117" s="424"/>
      <c r="D117" s="425"/>
      <c r="E117" s="423"/>
      <c r="F117" s="423"/>
      <c r="G117" s="423"/>
      <c r="H117" s="423"/>
    </row>
    <row r="118" spans="2:8" s="422" customFormat="1">
      <c r="B118" s="428"/>
      <c r="C118" s="424"/>
      <c r="D118" s="425"/>
      <c r="E118" s="423"/>
      <c r="F118" s="423"/>
      <c r="G118" s="423"/>
      <c r="H118" s="423"/>
    </row>
    <row r="119" spans="2:8" s="422" customFormat="1">
      <c r="B119" s="428"/>
      <c r="C119" s="424"/>
      <c r="D119" s="425"/>
      <c r="E119" s="423"/>
      <c r="F119" s="423"/>
      <c r="G119" s="423"/>
      <c r="H119" s="423"/>
    </row>
    <row r="120" spans="2:8" s="422" customFormat="1">
      <c r="B120" s="428"/>
      <c r="C120" s="424"/>
      <c r="D120" s="425"/>
      <c r="E120" s="423"/>
      <c r="F120" s="423"/>
      <c r="G120" s="423"/>
      <c r="H120" s="423"/>
    </row>
    <row r="121" spans="2:8" s="422" customFormat="1">
      <c r="B121" s="428"/>
      <c r="C121" s="424"/>
      <c r="D121" s="425"/>
      <c r="E121" s="423"/>
      <c r="F121" s="423"/>
      <c r="G121" s="423"/>
      <c r="H121" s="423"/>
    </row>
    <row r="122" spans="2:8" s="422" customFormat="1">
      <c r="B122" s="428"/>
      <c r="C122" s="424"/>
      <c r="D122" s="425"/>
      <c r="E122" s="423"/>
      <c r="F122" s="423"/>
      <c r="G122" s="423"/>
      <c r="H122" s="423"/>
    </row>
    <row r="123" spans="2:8" s="422" customFormat="1">
      <c r="B123" s="428"/>
      <c r="C123" s="424"/>
      <c r="D123" s="425"/>
      <c r="E123" s="423"/>
      <c r="F123" s="423"/>
      <c r="G123" s="423"/>
      <c r="H123" s="423"/>
    </row>
    <row r="124" spans="2:8" s="422" customFormat="1">
      <c r="B124" s="428"/>
      <c r="C124" s="424"/>
      <c r="D124" s="425"/>
      <c r="E124" s="423"/>
      <c r="F124" s="423"/>
      <c r="G124" s="423"/>
      <c r="H124" s="423"/>
    </row>
    <row r="125" spans="2:8" s="422" customFormat="1">
      <c r="B125" s="428"/>
      <c r="C125" s="424"/>
      <c r="D125" s="425"/>
      <c r="E125" s="423"/>
      <c r="F125" s="423"/>
      <c r="G125" s="423"/>
      <c r="H125" s="423"/>
    </row>
    <row r="126" spans="2:8" s="422" customFormat="1">
      <c r="B126" s="428"/>
      <c r="C126" s="424"/>
      <c r="D126" s="425"/>
      <c r="E126" s="423"/>
      <c r="F126" s="423"/>
      <c r="G126" s="423"/>
      <c r="H126" s="423"/>
    </row>
    <row r="127" spans="2:8" s="422" customFormat="1">
      <c r="B127" s="428"/>
      <c r="C127" s="424"/>
      <c r="D127" s="425"/>
      <c r="E127" s="423"/>
      <c r="F127" s="423"/>
      <c r="G127" s="423"/>
      <c r="H127" s="423"/>
    </row>
    <row r="128" spans="2:8" s="422" customFormat="1">
      <c r="B128" s="428"/>
      <c r="C128" s="424"/>
      <c r="D128" s="425"/>
      <c r="E128" s="423"/>
      <c r="F128" s="423"/>
      <c r="G128" s="423"/>
      <c r="H128" s="423"/>
    </row>
    <row r="129" spans="2:8" s="422" customFormat="1">
      <c r="B129" s="428"/>
      <c r="C129" s="424"/>
      <c r="D129" s="425"/>
      <c r="E129" s="423"/>
      <c r="F129" s="423"/>
      <c r="G129" s="423"/>
      <c r="H129" s="423"/>
    </row>
    <row r="130" spans="2:8" s="422" customFormat="1">
      <c r="B130" s="428"/>
      <c r="C130" s="424"/>
      <c r="D130" s="425"/>
      <c r="E130" s="423"/>
      <c r="F130" s="423"/>
      <c r="G130" s="423"/>
      <c r="H130" s="423"/>
    </row>
    <row r="131" spans="2:8" s="422" customFormat="1">
      <c r="B131" s="428"/>
      <c r="C131" s="424"/>
      <c r="D131" s="425"/>
      <c r="E131" s="423"/>
      <c r="F131" s="423"/>
      <c r="G131" s="423"/>
      <c r="H131" s="423"/>
    </row>
    <row r="132" spans="2:8" s="422" customFormat="1">
      <c r="B132" s="428"/>
      <c r="C132" s="424"/>
      <c r="D132" s="425"/>
      <c r="E132" s="423"/>
      <c r="F132" s="423"/>
      <c r="G132" s="423"/>
      <c r="H132" s="423"/>
    </row>
    <row r="133" spans="2:8" s="422" customFormat="1">
      <c r="B133" s="428"/>
      <c r="C133" s="424"/>
      <c r="D133" s="425"/>
      <c r="E133" s="423"/>
      <c r="F133" s="423"/>
      <c r="G133" s="423"/>
      <c r="H133" s="423"/>
    </row>
    <row r="134" spans="2:8" s="422" customFormat="1">
      <c r="B134" s="428"/>
      <c r="C134" s="424"/>
      <c r="D134" s="425"/>
      <c r="E134" s="423"/>
      <c r="F134" s="423"/>
      <c r="G134" s="423"/>
      <c r="H134" s="423"/>
    </row>
    <row r="135" spans="2:8" s="422" customFormat="1">
      <c r="B135" s="428"/>
      <c r="C135" s="424"/>
      <c r="D135" s="425"/>
      <c r="E135" s="423"/>
      <c r="F135" s="423"/>
      <c r="G135" s="423"/>
      <c r="H135" s="423"/>
    </row>
    <row r="136" spans="2:8" s="422" customFormat="1">
      <c r="B136" s="428"/>
      <c r="C136" s="424"/>
      <c r="D136" s="425"/>
      <c r="E136" s="423"/>
      <c r="F136" s="423"/>
      <c r="G136" s="423"/>
      <c r="H136" s="423"/>
    </row>
    <row r="137" spans="2:8" s="422" customFormat="1">
      <c r="B137" s="428"/>
      <c r="C137" s="424"/>
      <c r="D137" s="425"/>
      <c r="E137" s="423"/>
      <c r="F137" s="423"/>
      <c r="G137" s="423"/>
      <c r="H137" s="423"/>
    </row>
    <row r="138" spans="2:8" s="422" customFormat="1">
      <c r="B138" s="428"/>
      <c r="C138" s="424"/>
      <c r="D138" s="425"/>
      <c r="E138" s="423"/>
      <c r="F138" s="423"/>
      <c r="G138" s="423"/>
      <c r="H138" s="423"/>
    </row>
    <row r="139" spans="2:8" s="422" customFormat="1">
      <c r="B139" s="428"/>
      <c r="C139" s="424"/>
      <c r="D139" s="425"/>
      <c r="E139" s="423"/>
      <c r="F139" s="423"/>
      <c r="G139" s="423"/>
      <c r="H139" s="423"/>
    </row>
    <row r="140" spans="2:8" s="422" customFormat="1">
      <c r="B140" s="428"/>
      <c r="C140" s="424"/>
      <c r="D140" s="425"/>
      <c r="E140" s="423"/>
      <c r="F140" s="423"/>
      <c r="G140" s="423"/>
      <c r="H140" s="423"/>
    </row>
    <row r="141" spans="2:8" s="422" customFormat="1">
      <c r="B141" s="428"/>
      <c r="C141" s="424"/>
      <c r="D141" s="425"/>
      <c r="E141" s="423"/>
      <c r="F141" s="423"/>
      <c r="G141" s="423"/>
      <c r="H141" s="423"/>
    </row>
    <row r="142" spans="2:8" s="422" customFormat="1">
      <c r="B142" s="428"/>
      <c r="C142" s="424"/>
      <c r="D142" s="425"/>
      <c r="E142" s="423"/>
      <c r="F142" s="423"/>
      <c r="G142" s="423"/>
      <c r="H142" s="423"/>
    </row>
    <row r="143" spans="2:8" s="422" customFormat="1">
      <c r="B143" s="428"/>
      <c r="C143" s="424"/>
      <c r="D143" s="425"/>
      <c r="E143" s="423"/>
      <c r="F143" s="423"/>
      <c r="G143" s="423"/>
      <c r="H143" s="423"/>
    </row>
    <row r="144" spans="2:8" s="422" customFormat="1">
      <c r="B144" s="428"/>
      <c r="C144" s="424"/>
      <c r="D144" s="425"/>
      <c r="E144" s="423"/>
      <c r="F144" s="423"/>
      <c r="G144" s="423"/>
      <c r="H144" s="423"/>
    </row>
    <row r="145" spans="2:8" s="422" customFormat="1">
      <c r="B145" s="428"/>
      <c r="C145" s="424"/>
      <c r="D145" s="425"/>
      <c r="E145" s="423"/>
      <c r="F145" s="423"/>
      <c r="G145" s="423"/>
      <c r="H145" s="423"/>
    </row>
    <row r="146" spans="2:8" s="422" customFormat="1">
      <c r="B146" s="428"/>
      <c r="C146" s="424"/>
      <c r="D146" s="425"/>
      <c r="E146" s="423"/>
      <c r="F146" s="423"/>
      <c r="G146" s="423"/>
      <c r="H146" s="423"/>
    </row>
    <row r="147" spans="2:8" s="422" customFormat="1">
      <c r="B147" s="428"/>
      <c r="C147" s="424"/>
      <c r="D147" s="425"/>
      <c r="E147" s="423"/>
      <c r="F147" s="423"/>
      <c r="G147" s="423"/>
      <c r="H147" s="423"/>
    </row>
    <row r="148" spans="2:8" s="422" customFormat="1">
      <c r="B148" s="428"/>
      <c r="C148" s="424"/>
      <c r="D148" s="425"/>
      <c r="E148" s="423"/>
      <c r="F148" s="423"/>
      <c r="G148" s="423"/>
      <c r="H148" s="423"/>
    </row>
    <row r="149" spans="2:8" s="422" customFormat="1">
      <c r="B149" s="428"/>
      <c r="C149" s="424"/>
      <c r="D149" s="425"/>
      <c r="E149" s="423"/>
      <c r="F149" s="423"/>
      <c r="G149" s="423"/>
      <c r="H149" s="423"/>
    </row>
    <row r="150" spans="2:8" s="422" customFormat="1">
      <c r="B150" s="428"/>
      <c r="C150" s="424"/>
      <c r="D150" s="425"/>
      <c r="E150" s="423"/>
      <c r="F150" s="423"/>
      <c r="G150" s="423"/>
      <c r="H150" s="423"/>
    </row>
    <row r="151" spans="2:8" s="422" customFormat="1">
      <c r="B151" s="428"/>
      <c r="C151" s="424"/>
      <c r="D151" s="425"/>
      <c r="E151" s="423"/>
      <c r="F151" s="423"/>
      <c r="G151" s="423"/>
      <c r="H151" s="423"/>
    </row>
    <row r="152" spans="2:8" s="422" customFormat="1">
      <c r="B152" s="428"/>
      <c r="C152" s="424"/>
      <c r="D152" s="425"/>
      <c r="E152" s="423"/>
      <c r="F152" s="423"/>
      <c r="G152" s="423"/>
      <c r="H152" s="423"/>
    </row>
    <row r="153" spans="2:8" s="422" customFormat="1">
      <c r="B153" s="428"/>
      <c r="C153" s="424"/>
      <c r="D153" s="425"/>
      <c r="E153" s="423"/>
      <c r="F153" s="423"/>
      <c r="G153" s="423"/>
      <c r="H153" s="423"/>
    </row>
  </sheetData>
  <mergeCells count="25">
    <mergeCell ref="C4:D4"/>
    <mergeCell ref="B15:B25"/>
    <mergeCell ref="C3:D3"/>
    <mergeCell ref="D22:H22"/>
    <mergeCell ref="D23:H23"/>
    <mergeCell ref="B5:B13"/>
    <mergeCell ref="B93:B102"/>
    <mergeCell ref="B79:B92"/>
    <mergeCell ref="B26:B28"/>
    <mergeCell ref="B29:B39"/>
    <mergeCell ref="B40:B46"/>
    <mergeCell ref="B70:B74"/>
    <mergeCell ref="B75:B78"/>
    <mergeCell ref="B63:B64"/>
    <mergeCell ref="B50:B53"/>
    <mergeCell ref="B47:B49"/>
    <mergeCell ref="B54:B60"/>
    <mergeCell ref="B61:B62"/>
    <mergeCell ref="D87:H87"/>
    <mergeCell ref="B65:B69"/>
    <mergeCell ref="D89:H89"/>
    <mergeCell ref="D34:H34"/>
    <mergeCell ref="D35:H35"/>
    <mergeCell ref="D36:H36"/>
    <mergeCell ref="D70:H70"/>
  </mergeCells>
  <phoneticPr fontId="0" type="noConversion"/>
  <hyperlinks>
    <hyperlink ref="D15" location="Tabl.4CZ.1!A1" display="Tabl.4CZ.1!A1"/>
    <hyperlink ref="D17" location="Tabl.5CZ.1!A1" display="Tabl.5CZ.1!A1"/>
    <hyperlink ref="D19" location="'Tabl.6CZ.1 '!A1" display="'Tabl.6CZ.1 '!A1"/>
    <hyperlink ref="D21" location="Tabl.7!A1" display="Tabl.7!A1"/>
    <hyperlink ref="D26" location="Tabl.11CZ.1!A1" display="Tabl.11CZ.1!A1"/>
    <hyperlink ref="D44" location="Tabl.20!A1" display="Tabl.20!A1"/>
    <hyperlink ref="D45" location="Tabl.21!A1" display="Tabl.21!A1"/>
    <hyperlink ref="D46" location="Tabl.22!A1" display="Tabl.22!A1"/>
    <hyperlink ref="D49" location="Tabl.24!A1" display="Tabl.24!A1"/>
    <hyperlink ref="D54" location="Tabl.27CZ.1!A1" display="Tabl.27CZ.1!A1"/>
    <hyperlink ref="D60" location="Tabl.29!A1" display="Tabl.29!A1"/>
    <hyperlink ref="D11" location="Tabl.2CZ.1!A1" display="Tabl.2CZ.1!A1"/>
    <hyperlink ref="D14" location="'Tabl. 3'!A1" display="'Tabl. 3'!A1"/>
    <hyperlink ref="D22" location="Tabl.8CZ.1!A1" display="Tabl.8CZ.1!A1"/>
    <hyperlink ref="D24" location="Tabl.9!A1" display="Tabl.9!A1"/>
    <hyperlink ref="D25" location="Tabl.10!A1" display="Tabl.10!A1"/>
    <hyperlink ref="D28" location="Tabl.12!A1" display="Tabl.12!A1"/>
    <hyperlink ref="D29" location="Tabl.13CZ.1!A1" display="Tabl.13CZ.1!A1"/>
    <hyperlink ref="D31" location="'Tabl. 14CZ.1'!A1" display="'Tabl. 14CZ.1'!A1"/>
    <hyperlink ref="D32" location="'Tabl. 14CZ.2'!A1" display="'Tabl. 14CZ.2'!A1"/>
    <hyperlink ref="D33" location="'Tabl. 14CZ.3'!A1" display="'Tabl. 14CZ.3'!A1"/>
    <hyperlink ref="D34" location="'Tabl. 15CZ.1 '!A1" display="'Tabl. 15CZ.1 '!A1"/>
    <hyperlink ref="D38" location="Tabl.17CZ.1!A1" display="Tabl.17CZ.1!A1"/>
    <hyperlink ref="D40" location="Tabl.18!A1" display="Tabl.18!A1"/>
    <hyperlink ref="D47" location="Tabl.23CZ.1!A1" display="Tabl.23CZ.1!A1"/>
    <hyperlink ref="D75" location="Tabl.38CZ.1!A1" display="Tabl.38CZ.1!A1"/>
    <hyperlink ref="D77" location="Tabl.39CZ.1!A1" display="Tabl.39CZ.1!A1"/>
    <hyperlink ref="D50" location="Tabl.25CZ.1!A1" display="Tabl.25CZ.1!A1"/>
    <hyperlink ref="D52" location="Tabl.26CZ.1!A1" display="Tabl.26CZ.1!A1"/>
    <hyperlink ref="D61" location="Tabl.30CZ.1!A1" display="Tabl.30CZ.1!A1"/>
    <hyperlink ref="D62" location="Tabl.30CZ.2!A1" display="Tabl.30CZ.2!A1"/>
    <hyperlink ref="D63" location="Tabl.31CZ.1!A1" display="Tabl.31CZ.1!A1"/>
    <hyperlink ref="D93" location="Tabl.51CZ.1!A1" display="Tabl.51CZ.1!A1"/>
    <hyperlink ref="D94" location="Tabl.51CZ.2!A1" display="Tabl.51CZ.2!A1"/>
    <hyperlink ref="D95" location="Tabl.51CZ.3!A1" display="Tabl.51CZ.3!A1"/>
    <hyperlink ref="D96" location="Tabl.51CZ.4!A1" display="Tabl.51CZ.4!A1"/>
    <hyperlink ref="D97" location="Tabl.52CZ.1!A1" display="Tabl.52CZ.1!A1"/>
    <hyperlink ref="D98" location="Tabl.52CZ.2!A1" display="Tabl.52CZ.2!A1"/>
    <hyperlink ref="D99" location="Tabl.52CZ.3!A1" display="Tabl.52CZ.3!A1"/>
    <hyperlink ref="D100" location="Tabl.52CZ.4!A1" display="Tabl.52CZ.4!A1"/>
    <hyperlink ref="D101" location="Tabl.52CZ.5!A1" display="Tabl.52CZ.5!A1"/>
    <hyperlink ref="D35" location="Tabl.15CZ.2!A1" display="Tabl.15CZ.2!A1"/>
    <hyperlink ref="D36" location="Tabl.15CZ.3!A1" display="Tabl.15CZ.3!A1"/>
    <hyperlink ref="D59" location="Tabl.28!A1" display="Tabl.28!A1"/>
    <hyperlink ref="D7" location="Tabl.1CZ.3!L1" display="Tabl.1CZ.3!L1"/>
    <hyperlink ref="D8" location="Tabl.1CZ.4!K1" display="Tabl.1CZ.4!K1"/>
    <hyperlink ref="D9" location="Tabl.1CZ.5!G1" display="Tabl.1CZ.5!G1"/>
    <hyperlink ref="D6" location="Tabl.1CZ.2!A1" display="Tabl.1CZ.2!A1"/>
    <hyperlink ref="D5" location="Tabl.1CZ.1!A1" display="Tabl.1CZ.1!A1"/>
    <hyperlink ref="D12" location="Tabl.2CZ.2!A1" display="Tabl.2CZ.2!A1"/>
    <hyperlink ref="D13" location="Tabl.2CZ.3!A1" display="Tabl.2CZ.3!A1"/>
    <hyperlink ref="D16" location="Tacl.4CZ.2!A1" display="Tacl.4CZ.2!A1"/>
    <hyperlink ref="D18" location="Tabl.5CZ.2!A1" display="Tabl.5CZ.2!A1"/>
    <hyperlink ref="D23" location="Tabl.8CZ.2!A1" display="Tabl.8CZ.2!A1"/>
    <hyperlink ref="D27" location="Tabl.11CZ.2!A1" display="Tabl.11CZ.2!A1"/>
    <hyperlink ref="D30" location="Tabl.13CZ.2!A1" display="Tabl.13CZ.2!A1"/>
    <hyperlink ref="D39" location="Tabl.17CZ.2!A1" display="Tabl.17CZ.2!A1"/>
    <hyperlink ref="D48" location="Tabl.23CZ.2!A1" display="Tabl.23CZ.2!A1"/>
    <hyperlink ref="D76" location="Tabl.38CZ.2!A1" display="Tabl.38CZ.2!A1"/>
    <hyperlink ref="D78" location="Tabl.39CZ.2!A1" display="Tabl.39CZ.2!A1"/>
    <hyperlink ref="D51" location="Tabl.25CZ.2!A1" display="Tabl.25CZ.2!A1"/>
    <hyperlink ref="D53" location="Tabl.26CZ.2!A1" display="Tabl.26CZ.2!A1"/>
    <hyperlink ref="D55" location="Tabl.27CZ.2!A1" display="Tabl.27CZ.2!A1"/>
    <hyperlink ref="D56" location="Tabl.27CZ.3!A1" display="Tabl.27CZ.3!A1"/>
    <hyperlink ref="D57" location="Tabl.27CZ.4!A1" display="Tabl.27CZ.4!A1"/>
    <hyperlink ref="D58" location="Tabl.27CZ.5!A1" display="Tabl.27CZ.5!A1"/>
    <hyperlink ref="D64" location="Tabl.31CZ.2!A1" display="Tabl.31CZ.2!A1"/>
    <hyperlink ref="D79" location="Tabl.40CZ.1!A1" display="Tabl.40CZ.1!A1"/>
    <hyperlink ref="D82" location="Tabl.41!A1" display="Tabl.41!A1"/>
    <hyperlink ref="D83" location="Tabl.42!A1" display="Tabl.42!A1"/>
    <hyperlink ref="D84" location="Tabl.43!A1" display="Tabl.43!A1"/>
    <hyperlink ref="D85" location="Tabl.44!A1" display="Tabl.44!A1"/>
    <hyperlink ref="D86" location="Tabl.45!A1" display="Tabl.45!A1"/>
    <hyperlink ref="D91" location="Tabl.50CZ.1!A1" display="Tabl.50CZ.1!A1"/>
    <hyperlink ref="D92" location="Tabl.50CZ.2!A1" display="Tabl.50CZ.2!A1"/>
    <hyperlink ref="D89" location="Tabl.42!A1" display="Tabl.42!A1"/>
    <hyperlink ref="D90" location="Tabl.49!A1" display="Tabl.49!A1"/>
    <hyperlink ref="D37" location="Tabl.16!A1" display="Tabl.16!A1"/>
    <hyperlink ref="D41" location="Tabl.19CZ.1!A1" display="Tabl.19CZ.1!A1"/>
    <hyperlink ref="D42" location="Tabl.19CZ.2!A1" display="Tabl.19CZ.2!A1"/>
    <hyperlink ref="D43" location="Tabl.19CZ.3!A1" display="Tabl.19CZ.3!A1"/>
    <hyperlink ref="D70" location="Tabl.32!A1" display="Tabl.32!A1"/>
    <hyperlink ref="D87" location="Tabl.41!A1" display="Tabl.41!A1"/>
    <hyperlink ref="D102" location="Tabl.52CZ.6!A1" display="Tabl.52CZ.6!A1"/>
    <hyperlink ref="D20" location="Tabl.6CZ.2!A1" display="Tabl.6CZ.2!A1"/>
    <hyperlink ref="D71" location="Tabl.34!A1" display="Tabl.34!A1"/>
    <hyperlink ref="D72" location="Tabl.35!A1" display="Tabl.35!A1"/>
    <hyperlink ref="D73" location="Tabl.36!A1" display="Tabl.36!A1"/>
    <hyperlink ref="D74" location="Tabl.37!A1" display="Tabl.37!A1"/>
    <hyperlink ref="D87:E87" location="Tabl.45!A1" display="Tabl.45!A1"/>
    <hyperlink ref="D88" location="Tabl.47!A1" display="Tabl.47!A1"/>
    <hyperlink ref="D89:E89" location="Tabl.47!A1" display="Tabl.47!A1"/>
    <hyperlink ref="D10" location="Tabl.1CZ.6!G1" display="Tabl.1CZ.6!G1"/>
    <hyperlink ref="D80" location="Tabl.40CZ.2!A1" display="Tabl.40CZ.2!A1"/>
    <hyperlink ref="D81" location="Tabl.40CZ.3!A1" display="Tabl.40CZ.3!A1"/>
    <hyperlink ref="D65" location="Tabl.32CZ.1!A1" display="Tabl.32CZ.1!A1"/>
    <hyperlink ref="D66" location="Tabl.32CZ.2!A1" display="Tabl.32CZ.2!A1"/>
    <hyperlink ref="D67" location="Tabl.32CZ.3!A1" display="Tabl.32CZ.3!A1"/>
    <hyperlink ref="D68" location="Tabl.32CZ.4!A1" display="Tabl.32CZ.4!A1"/>
    <hyperlink ref="D69" location="Tabl.32CZ.5!A1" display="Tabl.32CZ.5!A1"/>
    <hyperlink ref="D70:H70" location="Tabl.33!A1" display="Tabl.33!A1"/>
    <hyperlink ref="D87:H87" location="Tabl.46!A1" display="Tabl.46!A1"/>
    <hyperlink ref="D89:H89" location="Tabl.48!A1" display="Tabl.48!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23"/>
  <sheetViews>
    <sheetView showGridLines="0" zoomScale="90" zoomScaleNormal="90" workbookViewId="0">
      <pane ySplit="6" topLeftCell="A7" activePane="bottomLeft" state="frozen"/>
      <selection pane="bottomLeft" activeCell="C24" sqref="C24"/>
    </sheetView>
  </sheetViews>
  <sheetFormatPr defaultRowHeight="14.25"/>
  <cols>
    <col min="1" max="1" width="9" style="225"/>
    <col min="2" max="2" width="10.5" style="225" customWidth="1"/>
    <col min="3" max="3" width="11.625" style="225" customWidth="1"/>
    <col min="4" max="4" width="10.875" style="225" customWidth="1"/>
    <col min="5" max="5" width="12.625" style="225" customWidth="1"/>
    <col min="6" max="6" width="8.625" style="225" customWidth="1"/>
    <col min="7" max="7" width="10.375" style="225" customWidth="1"/>
    <col min="8" max="8" width="9.75" style="225" customWidth="1"/>
    <col min="9" max="9" width="9" style="225"/>
    <col min="10" max="10" width="14" style="225" customWidth="1"/>
    <col min="11" max="16384" width="9" style="225"/>
  </cols>
  <sheetData>
    <row r="1" spans="1:9">
      <c r="A1" s="1507" t="s">
        <v>2024</v>
      </c>
      <c r="B1" s="1507"/>
      <c r="C1" s="1507"/>
      <c r="D1" s="1507"/>
      <c r="E1" s="1507"/>
      <c r="H1" s="1013" t="s">
        <v>419</v>
      </c>
    </row>
    <row r="2" spans="1:9">
      <c r="A2" s="1508" t="s">
        <v>947</v>
      </c>
      <c r="B2" s="1508"/>
      <c r="C2" s="1508"/>
      <c r="D2" s="1508"/>
      <c r="E2" s="1508"/>
      <c r="H2" s="1016" t="s">
        <v>420</v>
      </c>
    </row>
    <row r="3" spans="1:9">
      <c r="A3" s="1219"/>
      <c r="B3" s="1219"/>
      <c r="C3" s="1219"/>
      <c r="D3" s="1219"/>
    </row>
    <row r="4" spans="1:9" ht="66.75" customHeight="1">
      <c r="A4" s="1414" t="s">
        <v>2025</v>
      </c>
      <c r="B4" s="1414"/>
      <c r="C4" s="1494" t="s">
        <v>2026</v>
      </c>
      <c r="D4" s="1494" t="s">
        <v>2027</v>
      </c>
      <c r="E4" s="1494" t="s">
        <v>2028</v>
      </c>
      <c r="F4" s="1494" t="s">
        <v>2029</v>
      </c>
      <c r="G4" s="1511" t="s">
        <v>2030</v>
      </c>
      <c r="H4" s="1509" t="s">
        <v>2031</v>
      </c>
    </row>
    <row r="5" spans="1:9" ht="34.5" customHeight="1">
      <c r="A5" s="1415"/>
      <c r="B5" s="1415"/>
      <c r="C5" s="1495"/>
      <c r="D5" s="1495"/>
      <c r="E5" s="1495"/>
      <c r="F5" s="1495"/>
      <c r="G5" s="1512"/>
      <c r="H5" s="1503"/>
      <c r="I5" s="1006"/>
    </row>
    <row r="6" spans="1:9" ht="54" customHeight="1">
      <c r="A6" s="1416"/>
      <c r="B6" s="1416"/>
      <c r="C6" s="1496"/>
      <c r="D6" s="1496"/>
      <c r="E6" s="1496"/>
      <c r="F6" s="1496"/>
      <c r="G6" s="1510" t="s">
        <v>2032</v>
      </c>
      <c r="H6" s="1510"/>
    </row>
    <row r="7" spans="1:9">
      <c r="A7" s="1001"/>
      <c r="B7" s="1008"/>
      <c r="C7" s="1220"/>
      <c r="D7" s="1220"/>
      <c r="E7" s="1220"/>
      <c r="F7" s="1220"/>
      <c r="G7" s="1220"/>
      <c r="H7" s="1221"/>
      <c r="I7" s="1006"/>
    </row>
    <row r="8" spans="1:9">
      <c r="A8" s="1222">
        <v>2012</v>
      </c>
      <c r="B8" s="1086" t="s">
        <v>426</v>
      </c>
      <c r="C8" s="1223" t="s">
        <v>1557</v>
      </c>
      <c r="D8" s="536" t="s">
        <v>1290</v>
      </c>
      <c r="E8" s="536" t="s">
        <v>1296</v>
      </c>
      <c r="F8" s="727" t="s">
        <v>1306</v>
      </c>
      <c r="G8" s="1224" t="s">
        <v>1350</v>
      </c>
      <c r="H8" s="1225" t="s">
        <v>1342</v>
      </c>
      <c r="I8" s="1006"/>
    </row>
    <row r="9" spans="1:9">
      <c r="A9" s="1226">
        <v>2013</v>
      </c>
      <c r="B9" s="886" t="s">
        <v>440</v>
      </c>
      <c r="C9" s="629">
        <v>2213.14</v>
      </c>
      <c r="D9" s="629">
        <v>39183</v>
      </c>
      <c r="E9" s="629">
        <v>36590.800000000003</v>
      </c>
      <c r="F9" s="629">
        <v>2075.5</v>
      </c>
      <c r="G9" s="629">
        <v>6.6</v>
      </c>
      <c r="H9" s="1227">
        <v>5.3</v>
      </c>
    </row>
    <row r="10" spans="1:9">
      <c r="A10" s="1226"/>
      <c r="B10" s="1086" t="s">
        <v>441</v>
      </c>
      <c r="C10" s="629">
        <v>4816.1000000000004</v>
      </c>
      <c r="D10" s="629">
        <v>80535.381999999998</v>
      </c>
      <c r="E10" s="629">
        <v>75556.001000000004</v>
      </c>
      <c r="F10" s="629">
        <v>4058.0070000000001</v>
      </c>
      <c r="G10" s="629">
        <v>6.1787438966887898</v>
      </c>
      <c r="H10" s="1228">
        <v>5.0387877963998502</v>
      </c>
    </row>
    <row r="11" spans="1:9">
      <c r="A11" s="1143"/>
      <c r="B11" s="1086" t="s">
        <v>442</v>
      </c>
      <c r="C11" s="629">
        <v>7372.4</v>
      </c>
      <c r="D11" s="629">
        <v>123203.4</v>
      </c>
      <c r="E11" s="629">
        <v>116186.4</v>
      </c>
      <c r="F11" s="629">
        <v>5682.0950000000003</v>
      </c>
      <c r="G11" s="629">
        <v>5.7</v>
      </c>
      <c r="H11" s="1228">
        <v>4.5999999999999996</v>
      </c>
    </row>
    <row r="12" spans="1:9">
      <c r="A12" s="1143"/>
      <c r="B12" s="1086" t="s">
        <v>426</v>
      </c>
      <c r="C12" s="626">
        <v>11584.7</v>
      </c>
      <c r="D12" s="626">
        <v>168599.2</v>
      </c>
      <c r="E12" s="626">
        <v>159123.6</v>
      </c>
      <c r="F12" s="626">
        <v>7687.6</v>
      </c>
      <c r="G12" s="1229">
        <v>6.7</v>
      </c>
      <c r="H12" s="1228">
        <v>5.3</v>
      </c>
    </row>
    <row r="13" spans="1:9">
      <c r="A13" s="1143"/>
      <c r="B13" s="1008" t="s">
        <v>448</v>
      </c>
      <c r="C13" s="510">
        <v>115.9</v>
      </c>
      <c r="D13" s="510">
        <v>99.9</v>
      </c>
      <c r="E13" s="510">
        <v>101.1</v>
      </c>
      <c r="F13" s="510">
        <v>86.4</v>
      </c>
      <c r="G13" s="546" t="s">
        <v>138</v>
      </c>
      <c r="H13" s="547" t="s">
        <v>138</v>
      </c>
    </row>
    <row r="14" spans="1:9">
      <c r="A14" s="1230" t="s">
        <v>1033</v>
      </c>
      <c r="B14" s="886" t="s">
        <v>440</v>
      </c>
      <c r="C14" s="629">
        <v>2443.1999999999998</v>
      </c>
      <c r="D14" s="629">
        <v>40364.699999999997</v>
      </c>
      <c r="E14" s="629">
        <v>38198.300000000003</v>
      </c>
      <c r="F14" s="629">
        <v>1754.9</v>
      </c>
      <c r="G14" s="629">
        <v>5.4</v>
      </c>
      <c r="H14" s="1227">
        <v>4.3</v>
      </c>
    </row>
    <row r="15" spans="1:9">
      <c r="A15" s="1230"/>
      <c r="B15" s="1086" t="s">
        <v>441</v>
      </c>
      <c r="C15" s="629">
        <v>5220.5280000000002</v>
      </c>
      <c r="D15" s="629">
        <v>80725.8</v>
      </c>
      <c r="E15" s="629">
        <v>75785.22</v>
      </c>
      <c r="F15" s="629">
        <v>4177.375</v>
      </c>
      <c r="G15" s="629">
        <v>6.2</v>
      </c>
      <c r="H15" s="1228">
        <v>5.2</v>
      </c>
    </row>
    <row r="16" spans="1:9">
      <c r="A16" s="1143"/>
      <c r="B16" s="1008" t="s">
        <v>448</v>
      </c>
      <c r="C16" s="510">
        <v>108.39741699715537</v>
      </c>
      <c r="D16" s="510">
        <v>100.23644017731239</v>
      </c>
      <c r="E16" s="510">
        <v>100.30337629965356</v>
      </c>
      <c r="F16" s="510">
        <v>102.94154248625003</v>
      </c>
      <c r="G16" s="546" t="s">
        <v>138</v>
      </c>
      <c r="H16" s="547" t="s">
        <v>138</v>
      </c>
    </row>
    <row r="17" spans="1:10">
      <c r="A17" s="1143"/>
      <c r="B17" s="1237"/>
      <c r="C17" s="1282"/>
      <c r="D17" s="1282"/>
      <c r="E17" s="1282"/>
      <c r="F17" s="1282"/>
      <c r="G17" s="1282"/>
      <c r="H17" s="1282"/>
    </row>
    <row r="18" spans="1:10" ht="26.25" customHeight="1">
      <c r="A18" s="1505" t="s">
        <v>2033</v>
      </c>
      <c r="B18" s="1505"/>
      <c r="C18" s="1505"/>
      <c r="D18" s="1505"/>
      <c r="E18" s="1505"/>
      <c r="F18" s="1505"/>
      <c r="G18" s="1505"/>
      <c r="H18" s="1505"/>
    </row>
    <row r="19" spans="1:10" ht="31.5" customHeight="1">
      <c r="A19" s="1506" t="s">
        <v>313</v>
      </c>
      <c r="B19" s="1506"/>
      <c r="C19" s="1506"/>
      <c r="D19" s="1506"/>
      <c r="E19" s="1506"/>
      <c r="F19" s="1506"/>
      <c r="G19" s="1506"/>
      <c r="H19" s="1506"/>
    </row>
    <row r="20" spans="1:10">
      <c r="J20" s="1208"/>
    </row>
    <row r="21" spans="1:10">
      <c r="C21" s="1071"/>
      <c r="D21" s="1071"/>
      <c r="E21" s="1071"/>
      <c r="F21" s="1071"/>
      <c r="G21" s="1071"/>
      <c r="H21" s="1071"/>
      <c r="J21" s="1208"/>
    </row>
    <row r="22" spans="1:10">
      <c r="J22" s="1208"/>
    </row>
    <row r="23" spans="1:10">
      <c r="J23" s="1208"/>
    </row>
  </sheetData>
  <mergeCells count="12">
    <mergeCell ref="A18:H18"/>
    <mergeCell ref="A19:H19"/>
    <mergeCell ref="A1:E1"/>
    <mergeCell ref="A2:E2"/>
    <mergeCell ref="H4:H5"/>
    <mergeCell ref="G6:H6"/>
    <mergeCell ref="A4:B6"/>
    <mergeCell ref="C4:C6"/>
    <mergeCell ref="D4:D6"/>
    <mergeCell ref="E4:E6"/>
    <mergeCell ref="F4:F6"/>
    <mergeCell ref="G4:G5"/>
  </mergeCells>
  <phoneticPr fontId="0" type="noConversion"/>
  <hyperlinks>
    <hyperlink ref="H1" location="'Spis tablic     List of tables'!A10" display="Powrót do spisu tablic"/>
    <hyperlink ref="H2" location="'Spis tablic     List of tables'!A10"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S28"/>
  <sheetViews>
    <sheetView showGridLines="0" zoomScale="90" zoomScaleNormal="90" workbookViewId="0">
      <pane ySplit="10" topLeftCell="A11" activePane="bottomLeft" state="frozen"/>
      <selection pane="bottomLeft" activeCell="K16" sqref="K16"/>
    </sheetView>
  </sheetViews>
  <sheetFormatPr defaultRowHeight="14.25"/>
  <cols>
    <col min="1" max="1" width="8.125" style="225" customWidth="1"/>
    <col min="2" max="3" width="12.5" style="225" customWidth="1"/>
    <col min="4" max="6" width="9.125" style="225" customWidth="1"/>
    <col min="7" max="7" width="10.25" style="225" customWidth="1"/>
    <col min="8" max="11" width="9.125" style="225" customWidth="1"/>
    <col min="12" max="12" width="9.875" style="225" customWidth="1"/>
    <col min="13" max="13" width="9.125" style="225" customWidth="1"/>
    <col min="14" max="16384" width="9" style="225"/>
  </cols>
  <sheetData>
    <row r="1" spans="1:19" ht="15" customHeight="1">
      <c r="A1" s="1513" t="s">
        <v>443</v>
      </c>
      <c r="B1" s="1513"/>
      <c r="C1" s="1023"/>
      <c r="D1" s="1215"/>
      <c r="E1" s="1215"/>
      <c r="F1" s="1215"/>
      <c r="G1" s="1215"/>
      <c r="H1" s="1215"/>
      <c r="I1" s="1215"/>
      <c r="J1" s="1215"/>
      <c r="K1" s="1458" t="s">
        <v>419</v>
      </c>
      <c r="L1" s="1458"/>
      <c r="M1" s="1215"/>
    </row>
    <row r="2" spans="1:19" ht="15" customHeight="1">
      <c r="A2" s="1515" t="s">
        <v>444</v>
      </c>
      <c r="B2" s="1515"/>
      <c r="C2" s="1024"/>
      <c r="D2" s="1215"/>
      <c r="E2" s="1215"/>
      <c r="F2" s="1215"/>
      <c r="G2" s="1215"/>
      <c r="H2" s="1215"/>
      <c r="I2" s="1215"/>
      <c r="J2" s="1215"/>
      <c r="K2" s="1514" t="s">
        <v>420</v>
      </c>
      <c r="L2" s="1514"/>
      <c r="M2" s="1215"/>
    </row>
    <row r="3" spans="1:19" ht="14.85" customHeight="1">
      <c r="A3" s="1452" t="s">
        <v>2011</v>
      </c>
      <c r="B3" s="1452"/>
      <c r="C3" s="1452"/>
      <c r="D3" s="1452"/>
      <c r="E3" s="1452"/>
      <c r="F3" s="1452"/>
      <c r="I3" s="951"/>
      <c r="J3" s="951"/>
      <c r="K3" s="951"/>
      <c r="L3" s="951"/>
      <c r="M3" s="951"/>
    </row>
    <row r="4" spans="1:19" ht="14.85" customHeight="1">
      <c r="A4" s="1491" t="s">
        <v>2012</v>
      </c>
      <c r="B4" s="1491"/>
      <c r="C4" s="1491"/>
      <c r="D4" s="1491"/>
      <c r="E4" s="1491"/>
      <c r="F4" s="1491"/>
      <c r="I4" s="951"/>
      <c r="J4" s="951"/>
      <c r="K4" s="951"/>
      <c r="L4" s="951"/>
      <c r="M4" s="951"/>
    </row>
    <row r="5" spans="1:19" ht="14.85" customHeight="1">
      <c r="A5" s="1414" t="s">
        <v>2013</v>
      </c>
      <c r="B5" s="1474"/>
      <c r="C5" s="1446" t="s">
        <v>2014</v>
      </c>
      <c r="D5" s="1446" t="s">
        <v>1432</v>
      </c>
      <c r="E5" s="1446" t="s">
        <v>2015</v>
      </c>
      <c r="F5" s="1479" t="s">
        <v>2016</v>
      </c>
      <c r="G5" s="934"/>
      <c r="H5" s="1446" t="s">
        <v>2017</v>
      </c>
      <c r="I5" s="1446" t="s">
        <v>1432</v>
      </c>
      <c r="J5" s="1446" t="s">
        <v>2018</v>
      </c>
      <c r="K5" s="1479" t="s">
        <v>2016</v>
      </c>
      <c r="L5" s="934"/>
      <c r="M5" s="1518" t="s">
        <v>2019</v>
      </c>
    </row>
    <row r="6" spans="1:19" ht="14.85" customHeight="1">
      <c r="A6" s="1415"/>
      <c r="B6" s="1475"/>
      <c r="C6" s="1447"/>
      <c r="D6" s="1447"/>
      <c r="E6" s="1447"/>
      <c r="F6" s="1480"/>
      <c r="G6" s="936"/>
      <c r="H6" s="1447"/>
      <c r="I6" s="1447"/>
      <c r="J6" s="1447"/>
      <c r="K6" s="1480"/>
      <c r="L6" s="936"/>
      <c r="M6" s="1519"/>
    </row>
    <row r="7" spans="1:19" ht="14.85" customHeight="1">
      <c r="A7" s="1415"/>
      <c r="B7" s="1475"/>
      <c r="C7" s="1447" t="s">
        <v>39</v>
      </c>
      <c r="D7" s="1447"/>
      <c r="E7" s="1447"/>
      <c r="F7" s="1480"/>
      <c r="G7" s="1446" t="s">
        <v>2020</v>
      </c>
      <c r="H7" s="1447"/>
      <c r="I7" s="1447"/>
      <c r="J7" s="1447"/>
      <c r="K7" s="1480"/>
      <c r="L7" s="1446" t="s">
        <v>2021</v>
      </c>
      <c r="M7" s="1519"/>
    </row>
    <row r="8" spans="1:19" ht="14.85" customHeight="1">
      <c r="A8" s="1415"/>
      <c r="B8" s="1475"/>
      <c r="C8" s="1447"/>
      <c r="D8" s="1447"/>
      <c r="E8" s="1447"/>
      <c r="F8" s="1480"/>
      <c r="G8" s="1447"/>
      <c r="H8" s="1447"/>
      <c r="I8" s="1447"/>
      <c r="J8" s="1447"/>
      <c r="K8" s="1480"/>
      <c r="L8" s="1447"/>
      <c r="M8" s="1519"/>
    </row>
    <row r="9" spans="1:19" ht="23.25" customHeight="1">
      <c r="A9" s="1415"/>
      <c r="B9" s="1475"/>
      <c r="C9" s="1448"/>
      <c r="D9" s="1447"/>
      <c r="E9" s="1447"/>
      <c r="F9" s="1478"/>
      <c r="G9" s="1448"/>
      <c r="H9" s="1447"/>
      <c r="I9" s="1447"/>
      <c r="J9" s="1447"/>
      <c r="K9" s="1478"/>
      <c r="L9" s="1448"/>
      <c r="M9" s="1519"/>
    </row>
    <row r="10" spans="1:19" ht="25.5" customHeight="1">
      <c r="A10" s="1416"/>
      <c r="B10" s="1476"/>
      <c r="C10" s="895"/>
      <c r="D10" s="1516" t="s">
        <v>2022</v>
      </c>
      <c r="E10" s="1516"/>
      <c r="F10" s="1516"/>
      <c r="G10" s="1516"/>
      <c r="H10" s="1517"/>
      <c r="I10" s="1516" t="s">
        <v>2023</v>
      </c>
      <c r="J10" s="1516"/>
      <c r="K10" s="1516"/>
      <c r="L10" s="1516"/>
      <c r="M10" s="1516"/>
    </row>
    <row r="11" spans="1:19" s="957" customFormat="1" ht="14.85" customHeight="1">
      <c r="A11" s="224"/>
      <c r="B11" s="1216"/>
      <c r="C11" s="609"/>
      <c r="D11" s="609"/>
      <c r="E11" s="609"/>
      <c r="F11" s="609"/>
      <c r="G11" s="609"/>
      <c r="H11" s="609"/>
      <c r="I11" s="1217"/>
      <c r="J11" s="1217"/>
      <c r="K11" s="1217"/>
      <c r="L11" s="1217"/>
      <c r="M11" s="1218"/>
      <c r="N11" s="1011"/>
      <c r="O11" s="1091"/>
    </row>
    <row r="12" spans="1:19" s="957" customFormat="1" ht="14.85" customHeight="1">
      <c r="A12" s="224">
        <v>2012</v>
      </c>
      <c r="B12" s="1216" t="s">
        <v>426</v>
      </c>
      <c r="C12" s="609">
        <v>2914362</v>
      </c>
      <c r="D12" s="609">
        <v>15084</v>
      </c>
      <c r="E12" s="609">
        <v>27239</v>
      </c>
      <c r="F12" s="609">
        <v>30446</v>
      </c>
      <c r="G12" s="609">
        <v>171</v>
      </c>
      <c r="H12" s="609">
        <v>-3207</v>
      </c>
      <c r="I12" s="1217">
        <v>5.17</v>
      </c>
      <c r="J12" s="1217">
        <v>9.34</v>
      </c>
      <c r="K12" s="1217">
        <v>10.44</v>
      </c>
      <c r="L12" s="1217">
        <v>6.28</v>
      </c>
      <c r="M12" s="1218">
        <v>-1.1000000000000001</v>
      </c>
      <c r="N12" s="1011"/>
      <c r="O12" s="1091"/>
    </row>
    <row r="13" spans="1:19" s="957" customFormat="1" ht="14.85" customHeight="1">
      <c r="A13" s="224">
        <v>2013</v>
      </c>
      <c r="B13" s="1216" t="s">
        <v>426</v>
      </c>
      <c r="C13" s="609">
        <v>2909997</v>
      </c>
      <c r="D13" s="609">
        <v>12895</v>
      </c>
      <c r="E13" s="609">
        <v>25805</v>
      </c>
      <c r="F13" s="609">
        <v>30498</v>
      </c>
      <c r="G13" s="609">
        <v>132</v>
      </c>
      <c r="H13" s="609">
        <v>-4693</v>
      </c>
      <c r="I13" s="1217">
        <v>4.43</v>
      </c>
      <c r="J13" s="1217">
        <v>8.86</v>
      </c>
      <c r="K13" s="1217">
        <v>10.48</v>
      </c>
      <c r="L13" s="1217">
        <v>5.12</v>
      </c>
      <c r="M13" s="1218">
        <v>-1.61</v>
      </c>
      <c r="N13" s="1011"/>
      <c r="O13" s="1091"/>
      <c r="P13" s="969"/>
      <c r="Q13" s="969"/>
      <c r="R13" s="969"/>
      <c r="S13" s="969"/>
    </row>
    <row r="14" spans="1:19" s="969" customFormat="1" ht="14.85" customHeight="1">
      <c r="A14" s="1007"/>
      <c r="B14" s="1174" t="s">
        <v>1809</v>
      </c>
      <c r="C14" s="610">
        <v>99.850224508829029</v>
      </c>
      <c r="D14" s="610">
        <v>85.487934234950941</v>
      </c>
      <c r="E14" s="610">
        <v>94.735489555416862</v>
      </c>
      <c r="F14" s="610">
        <v>100.17079419299743</v>
      </c>
      <c r="G14" s="610">
        <v>77.192982456140342</v>
      </c>
      <c r="H14" s="610" t="s">
        <v>138</v>
      </c>
      <c r="I14" s="610" t="s">
        <v>138</v>
      </c>
      <c r="J14" s="610" t="s">
        <v>138</v>
      </c>
      <c r="K14" s="610" t="s">
        <v>138</v>
      </c>
      <c r="L14" s="610" t="s">
        <v>138</v>
      </c>
      <c r="M14" s="611" t="s">
        <v>138</v>
      </c>
      <c r="N14" s="212"/>
      <c r="O14" s="1091"/>
    </row>
    <row r="15" spans="1:19" s="957" customFormat="1" ht="14.85" customHeight="1">
      <c r="A15" s="224">
        <v>2013</v>
      </c>
      <c r="B15" s="1216" t="s">
        <v>695</v>
      </c>
      <c r="C15" s="609">
        <v>2912203</v>
      </c>
      <c r="D15" s="612">
        <v>1058</v>
      </c>
      <c r="E15" s="612">
        <v>6306</v>
      </c>
      <c r="F15" s="612">
        <v>8458</v>
      </c>
      <c r="G15" s="466">
        <v>39</v>
      </c>
      <c r="H15" s="612">
        <v>-2152</v>
      </c>
      <c r="I15" s="1217">
        <v>1.45</v>
      </c>
      <c r="J15" s="1217">
        <v>8.66</v>
      </c>
      <c r="K15" s="1217">
        <v>11.61</v>
      </c>
      <c r="L15" s="1217">
        <v>6.18</v>
      </c>
      <c r="M15" s="614">
        <v>-2.95</v>
      </c>
      <c r="N15" s="1011"/>
      <c r="O15" s="1091"/>
    </row>
    <row r="16" spans="1:19" s="957" customFormat="1" ht="14.85" customHeight="1">
      <c r="A16" s="1001"/>
      <c r="B16" s="1216" t="s">
        <v>696</v>
      </c>
      <c r="C16" s="609">
        <v>2911045</v>
      </c>
      <c r="D16" s="612">
        <v>3447</v>
      </c>
      <c r="E16" s="612">
        <v>6259</v>
      </c>
      <c r="F16" s="612">
        <v>7419</v>
      </c>
      <c r="G16" s="466">
        <v>22</v>
      </c>
      <c r="H16" s="612">
        <v>-1160</v>
      </c>
      <c r="I16" s="1217">
        <v>4.74</v>
      </c>
      <c r="J16" s="1217">
        <v>8.6</v>
      </c>
      <c r="K16" s="1217">
        <v>10.19</v>
      </c>
      <c r="L16" s="1217">
        <v>3.51</v>
      </c>
      <c r="M16" s="614">
        <v>-1.59</v>
      </c>
      <c r="N16" s="1011"/>
      <c r="O16" s="1091"/>
    </row>
    <row r="17" spans="1:19" s="957" customFormat="1" ht="14.85" customHeight="1">
      <c r="A17" s="1001"/>
      <c r="B17" s="1216" t="s">
        <v>693</v>
      </c>
      <c r="C17" s="609">
        <v>2911062</v>
      </c>
      <c r="D17" s="612">
        <v>5953</v>
      </c>
      <c r="E17" s="612">
        <v>7000</v>
      </c>
      <c r="F17" s="612">
        <v>7003</v>
      </c>
      <c r="G17" s="466">
        <v>35</v>
      </c>
      <c r="H17" s="612">
        <v>-3</v>
      </c>
      <c r="I17" s="1217">
        <v>8.18</v>
      </c>
      <c r="J17" s="1217">
        <v>9.6199999999999992</v>
      </c>
      <c r="K17" s="1217">
        <v>9.6199999999999992</v>
      </c>
      <c r="L17" s="1217">
        <v>5</v>
      </c>
      <c r="M17" s="614">
        <v>0</v>
      </c>
      <c r="N17" s="1011"/>
      <c r="O17" s="1091"/>
    </row>
    <row r="18" spans="1:19" s="957" customFormat="1" ht="14.85" customHeight="1">
      <c r="A18" s="1001"/>
      <c r="B18" s="1216" t="s">
        <v>694</v>
      </c>
      <c r="C18" s="609">
        <v>2909997</v>
      </c>
      <c r="D18" s="612">
        <v>2437</v>
      </c>
      <c r="E18" s="612">
        <v>6240</v>
      </c>
      <c r="F18" s="612">
        <v>7618</v>
      </c>
      <c r="G18" s="466">
        <v>36</v>
      </c>
      <c r="H18" s="612">
        <v>-1378</v>
      </c>
      <c r="I18" s="1217">
        <v>3.35</v>
      </c>
      <c r="J18" s="1217">
        <v>8.58</v>
      </c>
      <c r="K18" s="1217">
        <v>10.47</v>
      </c>
      <c r="L18" s="1217">
        <v>5.77</v>
      </c>
      <c r="M18" s="614">
        <v>-1.89</v>
      </c>
      <c r="N18" s="1011"/>
      <c r="O18" s="1091"/>
      <c r="P18" s="969"/>
      <c r="Q18" s="969"/>
      <c r="R18" s="969"/>
      <c r="S18" s="969"/>
    </row>
    <row r="19" spans="1:19" s="957" customFormat="1" ht="14.85" customHeight="1">
      <c r="A19" s="224">
        <v>2013</v>
      </c>
      <c r="B19" s="1216" t="s">
        <v>695</v>
      </c>
      <c r="C19" s="609">
        <v>2909031</v>
      </c>
      <c r="D19" s="612">
        <v>1318</v>
      </c>
      <c r="E19" s="612">
        <v>6724</v>
      </c>
      <c r="F19" s="612">
        <v>7712</v>
      </c>
      <c r="G19" s="466">
        <v>25</v>
      </c>
      <c r="H19" s="612">
        <v>-988</v>
      </c>
      <c r="I19" s="1217">
        <v>1.81</v>
      </c>
      <c r="J19" s="1217">
        <v>9.24</v>
      </c>
      <c r="K19" s="1217">
        <v>10.6</v>
      </c>
      <c r="L19" s="1217">
        <v>3.72</v>
      </c>
      <c r="M19" s="614">
        <v>-1.36</v>
      </c>
      <c r="N19" s="1011"/>
      <c r="O19" s="1091"/>
      <c r="P19" s="969"/>
      <c r="Q19" s="969"/>
      <c r="R19" s="969"/>
      <c r="S19" s="969"/>
    </row>
    <row r="20" spans="1:19" s="969" customFormat="1" ht="14.85" customHeight="1">
      <c r="A20" s="1007"/>
      <c r="B20" s="1174" t="s">
        <v>1809</v>
      </c>
      <c r="C20" s="610">
        <v>99.891079021620399</v>
      </c>
      <c r="D20" s="610">
        <v>124.57466918714555</v>
      </c>
      <c r="E20" s="610">
        <v>106.62860767522994</v>
      </c>
      <c r="F20" s="610">
        <v>91.179947978245451</v>
      </c>
      <c r="G20" s="610">
        <v>64.102564102564102</v>
      </c>
      <c r="H20" s="610" t="s">
        <v>138</v>
      </c>
      <c r="I20" s="610" t="s">
        <v>138</v>
      </c>
      <c r="J20" s="610" t="s">
        <v>138</v>
      </c>
      <c r="K20" s="610" t="s">
        <v>138</v>
      </c>
      <c r="L20" s="610" t="s">
        <v>138</v>
      </c>
      <c r="M20" s="552" t="s">
        <v>138</v>
      </c>
      <c r="N20" s="1012"/>
      <c r="O20" s="1091"/>
    </row>
    <row r="21" spans="1:19" s="969" customFormat="1" ht="14.85" customHeight="1">
      <c r="A21" s="1007"/>
      <c r="B21" s="1174" t="s">
        <v>1810</v>
      </c>
      <c r="C21" s="610">
        <v>99.966804089488747</v>
      </c>
      <c r="D21" s="610">
        <v>54.08288879770209</v>
      </c>
      <c r="E21" s="610">
        <v>107.75641025641025</v>
      </c>
      <c r="F21" s="610">
        <v>101.23391966395378</v>
      </c>
      <c r="G21" s="610">
        <v>69.444444444444443</v>
      </c>
      <c r="H21" s="610" t="s">
        <v>138</v>
      </c>
      <c r="I21" s="610" t="s">
        <v>138</v>
      </c>
      <c r="J21" s="610" t="s">
        <v>138</v>
      </c>
      <c r="K21" s="610" t="s">
        <v>138</v>
      </c>
      <c r="L21" s="610" t="s">
        <v>138</v>
      </c>
      <c r="M21" s="552" t="s">
        <v>138</v>
      </c>
      <c r="N21" s="1012"/>
      <c r="O21" s="1091"/>
    </row>
    <row r="22" spans="1:19" ht="27" customHeight="1">
      <c r="A22" s="1493" t="s">
        <v>59</v>
      </c>
      <c r="B22" s="1493"/>
      <c r="C22" s="1493"/>
      <c r="D22" s="1493"/>
      <c r="E22" s="1493"/>
      <c r="F22" s="1493"/>
      <c r="G22" s="1493"/>
      <c r="H22" s="1493"/>
      <c r="I22" s="1493"/>
      <c r="J22" s="1493"/>
      <c r="K22" s="1493"/>
      <c r="L22" s="1493"/>
      <c r="M22" s="1493"/>
    </row>
    <row r="23" spans="1:19" s="1215" customFormat="1" ht="27" customHeight="1">
      <c r="A23" s="1493" t="s">
        <v>60</v>
      </c>
      <c r="B23" s="1493"/>
      <c r="C23" s="1493"/>
      <c r="D23" s="1493"/>
      <c r="E23" s="1493"/>
      <c r="F23" s="1493"/>
      <c r="G23" s="1493"/>
      <c r="H23" s="1493"/>
      <c r="I23" s="1493"/>
      <c r="J23" s="1493"/>
      <c r="K23" s="1493"/>
      <c r="L23" s="1493"/>
      <c r="M23" s="1493"/>
    </row>
    <row r="25" spans="1:19">
      <c r="C25" s="1071"/>
    </row>
    <row r="26" spans="1:19">
      <c r="C26" s="1071"/>
    </row>
    <row r="27" spans="1:19">
      <c r="C27" s="1071"/>
    </row>
    <row r="28" spans="1:19">
      <c r="C28" s="1071"/>
    </row>
  </sheetData>
  <mergeCells count="22">
    <mergeCell ref="A23:M23"/>
    <mergeCell ref="D10:H10"/>
    <mergeCell ref="I10:M10"/>
    <mergeCell ref="A22:M22"/>
    <mergeCell ref="A5:B10"/>
    <mergeCell ref="J5:J9"/>
    <mergeCell ref="M5:M9"/>
    <mergeCell ref="A1:B1"/>
    <mergeCell ref="G7:G9"/>
    <mergeCell ref="K2:L2"/>
    <mergeCell ref="D5:D9"/>
    <mergeCell ref="K1:L1"/>
    <mergeCell ref="I5:I9"/>
    <mergeCell ref="E5:E9"/>
    <mergeCell ref="F5:F9"/>
    <mergeCell ref="K5:K9"/>
    <mergeCell ref="A2:B2"/>
    <mergeCell ref="A3:F3"/>
    <mergeCell ref="H5:H9"/>
    <mergeCell ref="L7:L9"/>
    <mergeCell ref="A4:F4"/>
    <mergeCell ref="C5:C9"/>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U30"/>
  <sheetViews>
    <sheetView showGridLines="0" zoomScale="90" zoomScaleNormal="90" workbookViewId="0">
      <pane ySplit="9" topLeftCell="A10" activePane="bottomLeft" state="frozen"/>
      <selection pane="bottomLeft" activeCell="AA27" sqref="AA27:AA28"/>
    </sheetView>
  </sheetViews>
  <sheetFormatPr defaultRowHeight="12.75"/>
  <cols>
    <col min="1" max="1" width="8.125" style="13" customWidth="1"/>
    <col min="2" max="2" width="12.375" style="13" customWidth="1"/>
    <col min="3" max="3" width="13.375" style="13" customWidth="1"/>
    <col min="4" max="4" width="10.5" style="13" customWidth="1"/>
    <col min="5" max="6" width="11.5" style="13" customWidth="1"/>
    <col min="7" max="7" width="10.75" style="13" customWidth="1"/>
    <col min="8" max="8" width="10.5" style="13" customWidth="1"/>
    <col min="9" max="9" width="10" style="13" customWidth="1"/>
    <col min="10" max="10" width="10.625" style="13" customWidth="1"/>
    <col min="11" max="11" width="11.75" style="13" customWidth="1"/>
    <col min="12" max="12" width="11.125" style="13" customWidth="1"/>
    <col min="13" max="14" width="9.875" style="13" customWidth="1"/>
    <col min="15" max="15" width="14.125" style="13" customWidth="1"/>
    <col min="16" max="16" width="9.375" style="13" customWidth="1"/>
    <col min="17" max="17" width="12.125" style="13" customWidth="1"/>
    <col min="18" max="18" width="10" style="13" customWidth="1"/>
    <col min="19" max="19" width="9.25" style="13" customWidth="1"/>
    <col min="20" max="20" width="11.625" style="13" customWidth="1"/>
    <col min="21" max="21" width="10.375" style="13" customWidth="1"/>
    <col min="22" max="22" width="10.75" style="13" customWidth="1"/>
    <col min="23" max="24" width="13.25" style="13" customWidth="1"/>
    <col min="25" max="25" width="9.5" style="13" bestFit="1" customWidth="1"/>
    <col min="26" max="26" width="13.875" style="13" customWidth="1"/>
    <col min="27" max="27" width="9" style="14"/>
    <col min="28" max="16384" width="9" style="13"/>
  </cols>
  <sheetData>
    <row r="1" spans="1:203" ht="18" customHeight="1">
      <c r="A1" s="1513" t="s">
        <v>683</v>
      </c>
      <c r="B1" s="1513"/>
      <c r="C1" s="1513"/>
      <c r="D1" s="1513"/>
      <c r="G1" s="896" t="s">
        <v>419</v>
      </c>
      <c r="H1" s="1081"/>
    </row>
    <row r="2" spans="1:203" ht="16.5" customHeight="1">
      <c r="A2" s="1515" t="s">
        <v>684</v>
      </c>
      <c r="B2" s="1515"/>
      <c r="C2" s="1515"/>
      <c r="D2" s="1515"/>
      <c r="G2" s="1205" t="s">
        <v>420</v>
      </c>
      <c r="H2" s="1081"/>
    </row>
    <row r="3" spans="1:203" s="900" customFormat="1" ht="15.75" customHeight="1">
      <c r="A3" s="1532" t="s">
        <v>343</v>
      </c>
      <c r="B3" s="1532"/>
      <c r="C3" s="1532"/>
      <c r="D3" s="1532"/>
      <c r="AA3" s="46"/>
    </row>
    <row r="4" spans="1:203" s="46" customFormat="1" ht="12.75" customHeight="1">
      <c r="A4" s="1531" t="s">
        <v>685</v>
      </c>
      <c r="B4" s="1531"/>
      <c r="C4" s="1531"/>
      <c r="D4" s="1531"/>
      <c r="E4" s="900"/>
    </row>
    <row r="5" spans="1:203" s="46" customFormat="1" ht="12.75" customHeight="1">
      <c r="A5" s="1533" t="s">
        <v>686</v>
      </c>
      <c r="B5" s="1533"/>
      <c r="C5" s="1533"/>
      <c r="D5" s="1533"/>
      <c r="E5" s="1533"/>
    </row>
    <row r="6" spans="1:203" s="46" customFormat="1" ht="12.75" customHeight="1">
      <c r="A6" s="1530" t="s">
        <v>687</v>
      </c>
      <c r="B6" s="1530"/>
      <c r="C6" s="1530"/>
      <c r="D6" s="1530"/>
    </row>
    <row r="7" spans="1:203" s="48" customFormat="1" ht="17.25" customHeight="1">
      <c r="A7" s="1522" t="s">
        <v>768</v>
      </c>
      <c r="B7" s="1523"/>
      <c r="C7" s="1527" t="s">
        <v>767</v>
      </c>
      <c r="D7" s="1528" t="s">
        <v>1423</v>
      </c>
      <c r="E7" s="1529"/>
      <c r="F7" s="1529"/>
      <c r="G7" s="1529"/>
      <c r="H7" s="1529"/>
      <c r="I7" s="1529"/>
      <c r="J7" s="1529"/>
      <c r="K7" s="1529"/>
      <c r="L7" s="1529"/>
      <c r="M7" s="1529"/>
      <c r="N7" s="1529"/>
      <c r="O7" s="1529"/>
      <c r="P7" s="1529"/>
      <c r="Q7" s="1529"/>
      <c r="R7" s="1529"/>
      <c r="S7" s="1529"/>
      <c r="T7" s="1529"/>
      <c r="U7" s="1529"/>
      <c r="V7" s="1529"/>
      <c r="W7" s="1529"/>
      <c r="X7" s="1529"/>
      <c r="Y7" s="1529"/>
      <c r="Z7" s="1529"/>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row>
    <row r="8" spans="1:203" s="46" customFormat="1" ht="17.25" customHeight="1">
      <c r="A8" s="1524"/>
      <c r="B8" s="1525"/>
      <c r="C8" s="1527"/>
      <c r="D8" s="1526" t="s">
        <v>934</v>
      </c>
      <c r="E8" s="1526"/>
      <c r="F8" s="1526"/>
      <c r="G8" s="1526"/>
      <c r="H8" s="1526"/>
      <c r="I8" s="1526"/>
      <c r="J8" s="1526"/>
      <c r="K8" s="1526"/>
      <c r="L8" s="1526"/>
      <c r="M8" s="1526"/>
      <c r="N8" s="1526"/>
      <c r="O8" s="1526"/>
      <c r="P8" s="1526"/>
      <c r="Q8" s="1526"/>
      <c r="R8" s="1526"/>
      <c r="S8" s="1526"/>
      <c r="T8" s="1526"/>
      <c r="U8" s="1526"/>
      <c r="V8" s="1526"/>
      <c r="W8" s="1526"/>
      <c r="X8" s="1526"/>
      <c r="Y8" s="1526"/>
      <c r="Z8" s="1526"/>
    </row>
    <row r="9" spans="1:203" s="46" customFormat="1" ht="101.25" customHeight="1">
      <c r="A9" s="1524"/>
      <c r="B9" s="1525"/>
      <c r="C9" s="1527"/>
      <c r="D9" s="923" t="s">
        <v>751</v>
      </c>
      <c r="E9" s="902" t="s">
        <v>133</v>
      </c>
      <c r="F9" s="902" t="s">
        <v>20</v>
      </c>
      <c r="G9" s="902" t="s">
        <v>21</v>
      </c>
      <c r="H9" s="902" t="s">
        <v>22</v>
      </c>
      <c r="I9" s="902" t="s">
        <v>23</v>
      </c>
      <c r="J9" s="902" t="s">
        <v>1252</v>
      </c>
      <c r="K9" s="902" t="s">
        <v>24</v>
      </c>
      <c r="L9" s="902" t="s">
        <v>26</v>
      </c>
      <c r="M9" s="902" t="s">
        <v>25</v>
      </c>
      <c r="N9" s="902" t="s">
        <v>1253</v>
      </c>
      <c r="O9" s="902" t="s">
        <v>1254</v>
      </c>
      <c r="P9" s="902" t="s">
        <v>1255</v>
      </c>
      <c r="Q9" s="902" t="s">
        <v>1256</v>
      </c>
      <c r="R9" s="902" t="s">
        <v>1257</v>
      </c>
      <c r="S9" s="902" t="s">
        <v>1258</v>
      </c>
      <c r="T9" s="902" t="s">
        <v>1259</v>
      </c>
      <c r="U9" s="902" t="s">
        <v>1412</v>
      </c>
      <c r="V9" s="902" t="s">
        <v>1411</v>
      </c>
      <c r="W9" s="902" t="s">
        <v>1410</v>
      </c>
      <c r="X9" s="902" t="s">
        <v>1409</v>
      </c>
      <c r="Y9" s="902" t="s">
        <v>1408</v>
      </c>
      <c r="Z9" s="903" t="s">
        <v>210</v>
      </c>
    </row>
    <row r="10" spans="1:203" s="47" customFormat="1" ht="14.25" customHeight="1">
      <c r="A10" s="98"/>
      <c r="B10" s="100"/>
      <c r="C10" s="155"/>
      <c r="D10" s="155"/>
      <c r="E10" s="99"/>
      <c r="F10" s="204"/>
      <c r="G10" s="204"/>
      <c r="H10" s="204"/>
      <c r="I10" s="204"/>
      <c r="J10" s="204"/>
      <c r="K10" s="204"/>
      <c r="L10" s="204"/>
      <c r="M10" s="204"/>
      <c r="N10" s="204"/>
      <c r="O10" s="204"/>
      <c r="P10" s="204"/>
      <c r="Q10" s="204"/>
      <c r="R10" s="204"/>
      <c r="S10" s="204"/>
      <c r="T10" s="204"/>
      <c r="U10" s="204"/>
      <c r="V10" s="204"/>
      <c r="W10" s="204"/>
      <c r="X10" s="204"/>
      <c r="Y10" s="204"/>
      <c r="Z10" s="204"/>
      <c r="AA10" s="368"/>
    </row>
    <row r="11" spans="1:203" s="38" customFormat="1" ht="14.25" customHeight="1">
      <c r="A11" s="114">
        <v>2013</v>
      </c>
      <c r="B11" s="162" t="s">
        <v>582</v>
      </c>
      <c r="C11" s="1213">
        <v>457129</v>
      </c>
      <c r="D11" s="1213">
        <v>207952</v>
      </c>
      <c r="E11" s="1213">
        <v>171510</v>
      </c>
      <c r="F11" s="1213">
        <v>13005</v>
      </c>
      <c r="G11" s="1213">
        <v>585</v>
      </c>
      <c r="H11" s="1213">
        <v>6216</v>
      </c>
      <c r="I11" s="1213">
        <v>3932</v>
      </c>
      <c r="J11" s="1213">
        <v>2316</v>
      </c>
      <c r="K11" s="1213">
        <v>3052</v>
      </c>
      <c r="L11" s="1213">
        <v>3289</v>
      </c>
      <c r="M11" s="1213">
        <v>955</v>
      </c>
      <c r="N11" s="1213">
        <v>6312</v>
      </c>
      <c r="O11" s="1213">
        <v>2570</v>
      </c>
      <c r="P11" s="1213">
        <v>14483</v>
      </c>
      <c r="Q11" s="1213">
        <v>9386</v>
      </c>
      <c r="R11" s="1213">
        <v>1701</v>
      </c>
      <c r="S11" s="1213">
        <v>20386</v>
      </c>
      <c r="T11" s="1213">
        <v>11216</v>
      </c>
      <c r="U11" s="1213">
        <v>12549</v>
      </c>
      <c r="V11" s="1213">
        <v>11149</v>
      </c>
      <c r="W11" s="1213">
        <v>24458</v>
      </c>
      <c r="X11" s="1214">
        <v>2361</v>
      </c>
      <c r="Y11" s="1214">
        <v>9735</v>
      </c>
      <c r="Z11" s="1214">
        <v>4521</v>
      </c>
      <c r="AA11" s="207"/>
    </row>
    <row r="12" spans="1:203" s="38" customFormat="1" ht="14.25" customHeight="1">
      <c r="A12" s="100"/>
      <c r="B12" s="162" t="s">
        <v>583</v>
      </c>
      <c r="C12" s="1213">
        <v>457515</v>
      </c>
      <c r="D12" s="1213">
        <v>207906</v>
      </c>
      <c r="E12" s="1213">
        <v>171392</v>
      </c>
      <c r="F12" s="1213">
        <v>13049</v>
      </c>
      <c r="G12" s="1213">
        <v>588</v>
      </c>
      <c r="H12" s="1213">
        <v>6249</v>
      </c>
      <c r="I12" s="1213">
        <v>3950</v>
      </c>
      <c r="J12" s="1213">
        <v>2341</v>
      </c>
      <c r="K12" s="1213">
        <v>3039</v>
      </c>
      <c r="L12" s="1213">
        <v>3297</v>
      </c>
      <c r="M12" s="1213">
        <v>964</v>
      </c>
      <c r="N12" s="1213">
        <v>6324</v>
      </c>
      <c r="O12" s="1213">
        <v>2562</v>
      </c>
      <c r="P12" s="1213">
        <v>14501</v>
      </c>
      <c r="Q12" s="1213">
        <v>9476</v>
      </c>
      <c r="R12" s="1213">
        <v>1718</v>
      </c>
      <c r="S12" s="1213">
        <v>20495</v>
      </c>
      <c r="T12" s="1213">
        <v>10649</v>
      </c>
      <c r="U12" s="1213">
        <v>12552</v>
      </c>
      <c r="V12" s="1213">
        <v>11078</v>
      </c>
      <c r="W12" s="1213">
        <v>24646</v>
      </c>
      <c r="X12" s="1214">
        <v>2386</v>
      </c>
      <c r="Y12" s="1214">
        <v>9747</v>
      </c>
      <c r="Z12" s="1214">
        <v>4499</v>
      </c>
      <c r="AA12" s="207"/>
    </row>
    <row r="13" spans="1:203" s="38" customFormat="1" ht="14.25" customHeight="1">
      <c r="A13" s="100"/>
      <c r="B13" s="162" t="s">
        <v>584</v>
      </c>
      <c r="C13" s="1213">
        <v>458435</v>
      </c>
      <c r="D13" s="1213">
        <v>208361</v>
      </c>
      <c r="E13" s="1213">
        <v>171746</v>
      </c>
      <c r="F13" s="1213">
        <v>13153</v>
      </c>
      <c r="G13" s="1213">
        <v>582</v>
      </c>
      <c r="H13" s="1213">
        <v>6234</v>
      </c>
      <c r="I13" s="1213">
        <v>3945</v>
      </c>
      <c r="J13" s="1213">
        <v>2360</v>
      </c>
      <c r="K13" s="1213">
        <v>3032</v>
      </c>
      <c r="L13" s="1213">
        <v>3297</v>
      </c>
      <c r="M13" s="1213">
        <v>946</v>
      </c>
      <c r="N13" s="1213">
        <v>6308</v>
      </c>
      <c r="O13" s="1213">
        <v>2567</v>
      </c>
      <c r="P13" s="1213">
        <v>14618</v>
      </c>
      <c r="Q13" s="1213">
        <v>9519</v>
      </c>
      <c r="R13" s="1213">
        <v>1705</v>
      </c>
      <c r="S13" s="1213">
        <v>20549</v>
      </c>
      <c r="T13" s="1213">
        <v>10512</v>
      </c>
      <c r="U13" s="1213">
        <v>12627</v>
      </c>
      <c r="V13" s="1213">
        <v>11075</v>
      </c>
      <c r="W13" s="1213">
        <v>24851</v>
      </c>
      <c r="X13" s="1214">
        <v>2396</v>
      </c>
      <c r="Y13" s="1214">
        <v>9726</v>
      </c>
      <c r="Z13" s="1214">
        <v>4478</v>
      </c>
      <c r="AA13" s="207"/>
    </row>
    <row r="14" spans="1:203" s="38" customFormat="1" ht="14.25" customHeight="1">
      <c r="A14" s="100"/>
      <c r="B14" s="162" t="s">
        <v>585</v>
      </c>
      <c r="C14" s="1213">
        <v>457807</v>
      </c>
      <c r="D14" s="1213">
        <v>207464</v>
      </c>
      <c r="E14" s="1213">
        <v>172014</v>
      </c>
      <c r="F14" s="1213">
        <v>13129</v>
      </c>
      <c r="G14" s="1213">
        <v>578</v>
      </c>
      <c r="H14" s="1213">
        <v>6322</v>
      </c>
      <c r="I14" s="1213">
        <v>3951</v>
      </c>
      <c r="J14" s="1213">
        <v>2366</v>
      </c>
      <c r="K14" s="1213">
        <v>2996</v>
      </c>
      <c r="L14" s="1213">
        <v>3290</v>
      </c>
      <c r="M14" s="1213">
        <v>945</v>
      </c>
      <c r="N14" s="1213">
        <v>6280</v>
      </c>
      <c r="O14" s="1213">
        <v>2545</v>
      </c>
      <c r="P14" s="1213">
        <v>14734</v>
      </c>
      <c r="Q14" s="1213">
        <v>9601</v>
      </c>
      <c r="R14" s="1213">
        <v>1692</v>
      </c>
      <c r="S14" s="1213">
        <v>20493</v>
      </c>
      <c r="T14" s="1213">
        <v>10351</v>
      </c>
      <c r="U14" s="1213">
        <v>12722</v>
      </c>
      <c r="V14" s="1213">
        <v>11105</v>
      </c>
      <c r="W14" s="1213">
        <v>25061</v>
      </c>
      <c r="X14" s="1214">
        <v>2408</v>
      </c>
      <c r="Y14" s="1214">
        <v>9712</v>
      </c>
      <c r="Z14" s="1214">
        <v>3218</v>
      </c>
      <c r="AA14" s="207"/>
    </row>
    <row r="15" spans="1:203" s="38" customFormat="1" ht="14.25" customHeight="1">
      <c r="A15" s="100"/>
      <c r="B15" s="162" t="s">
        <v>586</v>
      </c>
      <c r="C15" s="1213">
        <v>459264</v>
      </c>
      <c r="D15" s="1213">
        <v>207556</v>
      </c>
      <c r="E15" s="1213">
        <v>172102</v>
      </c>
      <c r="F15" s="1213">
        <v>12675</v>
      </c>
      <c r="G15" s="1213">
        <v>594</v>
      </c>
      <c r="H15" s="1213">
        <v>6238</v>
      </c>
      <c r="I15" s="1213">
        <v>3914</v>
      </c>
      <c r="J15" s="1213">
        <v>2366</v>
      </c>
      <c r="K15" s="1213">
        <v>2999</v>
      </c>
      <c r="L15" s="1213">
        <v>3264</v>
      </c>
      <c r="M15" s="1213">
        <v>949</v>
      </c>
      <c r="N15" s="1213">
        <v>6295</v>
      </c>
      <c r="O15" s="1213">
        <v>2530</v>
      </c>
      <c r="P15" s="1213">
        <v>15431</v>
      </c>
      <c r="Q15" s="1213">
        <v>9594</v>
      </c>
      <c r="R15" s="1213">
        <v>1767</v>
      </c>
      <c r="S15" s="1213">
        <v>20577</v>
      </c>
      <c r="T15" s="1213">
        <v>10327</v>
      </c>
      <c r="U15" s="1213">
        <v>12698</v>
      </c>
      <c r="V15" s="1213">
        <v>11032</v>
      </c>
      <c r="W15" s="1213">
        <v>25222</v>
      </c>
      <c r="X15" s="1214">
        <v>2419</v>
      </c>
      <c r="Y15" s="1214">
        <v>9605</v>
      </c>
      <c r="Z15" s="1214">
        <v>3215</v>
      </c>
      <c r="AA15" s="207"/>
    </row>
    <row r="16" spans="1:203" s="38" customFormat="1" ht="14.25" customHeight="1">
      <c r="A16" s="100"/>
      <c r="B16" s="162" t="s">
        <v>587</v>
      </c>
      <c r="C16" s="1213">
        <v>461495</v>
      </c>
      <c r="D16" s="1213">
        <v>208454</v>
      </c>
      <c r="E16" s="1213">
        <v>173058</v>
      </c>
      <c r="F16" s="1213">
        <v>12856</v>
      </c>
      <c r="G16" s="1213">
        <v>590</v>
      </c>
      <c r="H16" s="1213">
        <v>6257</v>
      </c>
      <c r="I16" s="1213">
        <v>3893</v>
      </c>
      <c r="J16" s="1213">
        <v>2384</v>
      </c>
      <c r="K16" s="1213">
        <v>2996</v>
      </c>
      <c r="L16" s="1213">
        <v>3285</v>
      </c>
      <c r="M16" s="1213">
        <v>948</v>
      </c>
      <c r="N16" s="1213">
        <v>6274</v>
      </c>
      <c r="O16" s="1213">
        <v>2536</v>
      </c>
      <c r="P16" s="1213">
        <v>15547</v>
      </c>
      <c r="Q16" s="1213">
        <v>9603</v>
      </c>
      <c r="R16" s="1213">
        <v>1785</v>
      </c>
      <c r="S16" s="1213">
        <v>20727</v>
      </c>
      <c r="T16" s="1213">
        <v>10288</v>
      </c>
      <c r="U16" s="1213">
        <v>12748</v>
      </c>
      <c r="V16" s="1213">
        <v>11076</v>
      </c>
      <c r="W16" s="1213">
        <v>25361</v>
      </c>
      <c r="X16" s="1214">
        <v>2429</v>
      </c>
      <c r="Y16" s="1214">
        <v>9619</v>
      </c>
      <c r="Z16" s="1214">
        <v>3200</v>
      </c>
      <c r="AA16" s="207"/>
    </row>
    <row r="17" spans="1:27" s="38" customFormat="1" ht="14.25" customHeight="1">
      <c r="A17" s="100"/>
      <c r="B17" s="162" t="s">
        <v>588</v>
      </c>
      <c r="C17" s="1213">
        <v>463058</v>
      </c>
      <c r="D17" s="1213">
        <v>208797</v>
      </c>
      <c r="E17" s="1213">
        <v>173330</v>
      </c>
      <c r="F17" s="1213">
        <v>12934</v>
      </c>
      <c r="G17" s="1213">
        <v>590</v>
      </c>
      <c r="H17" s="1213">
        <v>6255</v>
      </c>
      <c r="I17" s="1213">
        <v>3889</v>
      </c>
      <c r="J17" s="1213">
        <v>2382</v>
      </c>
      <c r="K17" s="1213">
        <v>3034</v>
      </c>
      <c r="L17" s="1213">
        <v>3306</v>
      </c>
      <c r="M17" s="1213">
        <v>1061</v>
      </c>
      <c r="N17" s="1213">
        <v>6334</v>
      </c>
      <c r="O17" s="1213">
        <v>2541</v>
      </c>
      <c r="P17" s="1213">
        <v>15484</v>
      </c>
      <c r="Q17" s="1213">
        <v>9545</v>
      </c>
      <c r="R17" s="1213">
        <v>1729</v>
      </c>
      <c r="S17" s="1213">
        <v>20749</v>
      </c>
      <c r="T17" s="1213">
        <v>10400</v>
      </c>
      <c r="U17" s="1213">
        <v>12768</v>
      </c>
      <c r="V17" s="1213">
        <v>11160</v>
      </c>
      <c r="W17" s="1213">
        <v>25463</v>
      </c>
      <c r="X17" s="1214">
        <v>2439</v>
      </c>
      <c r="Y17" s="1214">
        <v>9571</v>
      </c>
      <c r="Z17" s="1214">
        <v>3214</v>
      </c>
      <c r="AA17" s="207"/>
    </row>
    <row r="18" spans="1:27" s="38" customFormat="1" ht="14.25" customHeight="1">
      <c r="A18" s="100"/>
      <c r="B18" s="162" t="s">
        <v>589</v>
      </c>
      <c r="C18" s="1213">
        <v>464125</v>
      </c>
      <c r="D18" s="1213">
        <v>208857</v>
      </c>
      <c r="E18" s="1213">
        <v>173300</v>
      </c>
      <c r="F18" s="1213">
        <v>12919</v>
      </c>
      <c r="G18" s="1213">
        <v>579</v>
      </c>
      <c r="H18" s="1213">
        <v>6285</v>
      </c>
      <c r="I18" s="1213">
        <v>3904</v>
      </c>
      <c r="J18" s="1213">
        <v>2374</v>
      </c>
      <c r="K18" s="1213">
        <v>3065</v>
      </c>
      <c r="L18" s="1213">
        <v>3320</v>
      </c>
      <c r="M18" s="1213">
        <v>1071</v>
      </c>
      <c r="N18" s="1213">
        <v>6341</v>
      </c>
      <c r="O18" s="1213">
        <v>2549</v>
      </c>
      <c r="P18" s="1213">
        <v>15454</v>
      </c>
      <c r="Q18" s="1213">
        <v>9521</v>
      </c>
      <c r="R18" s="1213">
        <v>1712</v>
      </c>
      <c r="S18" s="1213">
        <v>20749</v>
      </c>
      <c r="T18" s="1213">
        <v>10342</v>
      </c>
      <c r="U18" s="1213">
        <v>12845</v>
      </c>
      <c r="V18" s="1213">
        <v>11145</v>
      </c>
      <c r="W18" s="1213">
        <v>25498</v>
      </c>
      <c r="X18" s="1214">
        <v>2467</v>
      </c>
      <c r="Y18" s="1214">
        <v>9514</v>
      </c>
      <c r="Z18" s="1214">
        <v>3194</v>
      </c>
      <c r="AA18" s="207"/>
    </row>
    <row r="19" spans="1:27" s="38" customFormat="1" ht="14.25" customHeight="1">
      <c r="A19" s="100"/>
      <c r="B19" s="162" t="s">
        <v>590</v>
      </c>
      <c r="C19" s="1213">
        <v>461520</v>
      </c>
      <c r="D19" s="1213">
        <v>208558</v>
      </c>
      <c r="E19" s="1213">
        <v>173044</v>
      </c>
      <c r="F19" s="1213">
        <v>12955</v>
      </c>
      <c r="G19" s="1213">
        <v>580</v>
      </c>
      <c r="H19" s="1213">
        <v>6242</v>
      </c>
      <c r="I19" s="1213">
        <v>3875</v>
      </c>
      <c r="J19" s="1213">
        <v>2380</v>
      </c>
      <c r="K19" s="1213">
        <v>3047</v>
      </c>
      <c r="L19" s="1213">
        <v>3342</v>
      </c>
      <c r="M19" s="1213">
        <v>1064</v>
      </c>
      <c r="N19" s="1213">
        <v>6332</v>
      </c>
      <c r="O19" s="1213">
        <v>2543</v>
      </c>
      <c r="P19" s="1213">
        <v>15420</v>
      </c>
      <c r="Q19" s="1213">
        <v>9457</v>
      </c>
      <c r="R19" s="1213">
        <v>1722</v>
      </c>
      <c r="S19" s="1213">
        <v>20914</v>
      </c>
      <c r="T19" s="1213">
        <v>10314</v>
      </c>
      <c r="U19" s="1213">
        <v>12817</v>
      </c>
      <c r="V19" s="1213">
        <v>10874</v>
      </c>
      <c r="W19" s="1213">
        <v>25560</v>
      </c>
      <c r="X19" s="1214">
        <v>2465</v>
      </c>
      <c r="Y19" s="1214">
        <v>9502</v>
      </c>
      <c r="Z19" s="1214">
        <v>3162</v>
      </c>
      <c r="AA19" s="207"/>
    </row>
    <row r="20" spans="1:27" s="38" customFormat="1" ht="14.25" customHeight="1">
      <c r="A20" s="100"/>
      <c r="B20" s="162"/>
      <c r="C20" s="1213"/>
      <c r="D20" s="1213"/>
      <c r="E20" s="1213"/>
      <c r="F20" s="1213"/>
      <c r="G20" s="1213"/>
      <c r="H20" s="1213"/>
      <c r="I20" s="1213"/>
      <c r="J20" s="1213"/>
      <c r="K20" s="1213"/>
      <c r="L20" s="1213"/>
      <c r="M20" s="1213"/>
      <c r="N20" s="1213"/>
      <c r="O20" s="1213"/>
      <c r="P20" s="1213"/>
      <c r="Q20" s="1213"/>
      <c r="R20" s="1213"/>
      <c r="S20" s="1213"/>
      <c r="T20" s="1213"/>
      <c r="U20" s="1213"/>
      <c r="V20" s="1213"/>
      <c r="W20" s="1213"/>
      <c r="X20" s="1214"/>
      <c r="Y20" s="1214"/>
      <c r="Z20" s="1214"/>
      <c r="AA20" s="207"/>
    </row>
    <row r="21" spans="1:27" s="38" customFormat="1" ht="14.25" customHeight="1">
      <c r="A21" s="388" t="s">
        <v>1033</v>
      </c>
      <c r="B21" s="162" t="s">
        <v>591</v>
      </c>
      <c r="C21" s="1213">
        <v>461333</v>
      </c>
      <c r="D21" s="1213">
        <v>209243</v>
      </c>
      <c r="E21" s="1213">
        <v>173760</v>
      </c>
      <c r="F21" s="1213">
        <v>13026</v>
      </c>
      <c r="G21" s="1213">
        <v>566</v>
      </c>
      <c r="H21" s="1213">
        <v>6318</v>
      </c>
      <c r="I21" s="1213">
        <v>3992</v>
      </c>
      <c r="J21" s="1213">
        <v>2377</v>
      </c>
      <c r="K21" s="1213">
        <v>2881</v>
      </c>
      <c r="L21" s="1213">
        <v>3298</v>
      </c>
      <c r="M21" s="1213">
        <v>1075</v>
      </c>
      <c r="N21" s="1213">
        <v>6355</v>
      </c>
      <c r="O21" s="1213">
        <v>2433</v>
      </c>
      <c r="P21" s="1213">
        <v>15580</v>
      </c>
      <c r="Q21" s="1213">
        <v>9491</v>
      </c>
      <c r="R21" s="1213">
        <v>1685</v>
      </c>
      <c r="S21" s="1213">
        <v>21135</v>
      </c>
      <c r="T21" s="1213">
        <v>10596</v>
      </c>
      <c r="U21" s="1213">
        <v>12690</v>
      </c>
      <c r="V21" s="1213">
        <v>11185</v>
      </c>
      <c r="W21" s="1213">
        <v>25245</v>
      </c>
      <c r="X21" s="1214">
        <v>2462</v>
      </c>
      <c r="Y21" s="1214">
        <v>9515</v>
      </c>
      <c r="Z21" s="1214">
        <v>3145</v>
      </c>
      <c r="AA21" s="207"/>
    </row>
    <row r="22" spans="1:27" s="38" customFormat="1" ht="14.25" customHeight="1">
      <c r="A22" s="100"/>
      <c r="B22" s="162" t="s">
        <v>592</v>
      </c>
      <c r="C22" s="1213">
        <v>462694</v>
      </c>
      <c r="D22" s="1213">
        <v>209432</v>
      </c>
      <c r="E22" s="1213">
        <v>173926</v>
      </c>
      <c r="F22" s="1213">
        <v>12666</v>
      </c>
      <c r="G22" s="1213">
        <v>567</v>
      </c>
      <c r="H22" s="1213">
        <v>6295</v>
      </c>
      <c r="I22" s="1213">
        <v>3983</v>
      </c>
      <c r="J22" s="1213">
        <v>2416</v>
      </c>
      <c r="K22" s="1213">
        <v>2910</v>
      </c>
      <c r="L22" s="1213">
        <v>3431</v>
      </c>
      <c r="M22" s="1213">
        <v>1074</v>
      </c>
      <c r="N22" s="1213">
        <v>6186</v>
      </c>
      <c r="O22" s="1213">
        <v>2449</v>
      </c>
      <c r="P22" s="1213">
        <v>15685</v>
      </c>
      <c r="Q22" s="1213">
        <v>9517</v>
      </c>
      <c r="R22" s="1213">
        <v>1697</v>
      </c>
      <c r="S22" s="1213">
        <v>21229</v>
      </c>
      <c r="T22" s="1213">
        <v>10509</v>
      </c>
      <c r="U22" s="1213">
        <v>12675</v>
      </c>
      <c r="V22" s="1213">
        <v>11215</v>
      </c>
      <c r="W22" s="1213">
        <v>25518</v>
      </c>
      <c r="X22" s="1214">
        <v>2595</v>
      </c>
      <c r="Y22" s="1214">
        <v>9552</v>
      </c>
      <c r="Z22" s="1214">
        <v>3202</v>
      </c>
      <c r="AA22" s="207"/>
    </row>
    <row r="23" spans="1:27" s="38" customFormat="1" ht="14.25" customHeight="1">
      <c r="A23" s="100"/>
      <c r="B23" s="162" t="s">
        <v>581</v>
      </c>
      <c r="C23" s="1213">
        <v>463154</v>
      </c>
      <c r="D23" s="1213">
        <v>209339</v>
      </c>
      <c r="E23" s="1213">
        <v>173838</v>
      </c>
      <c r="F23" s="1213">
        <v>12671</v>
      </c>
      <c r="G23" s="1213">
        <v>477</v>
      </c>
      <c r="H23" s="1213">
        <v>6301</v>
      </c>
      <c r="I23" s="1213">
        <v>3985</v>
      </c>
      <c r="J23" s="1213">
        <v>2482</v>
      </c>
      <c r="K23" s="1213">
        <v>2912</v>
      </c>
      <c r="L23" s="1213">
        <v>3428</v>
      </c>
      <c r="M23" s="1213">
        <v>1073</v>
      </c>
      <c r="N23" s="1213">
        <v>6220</v>
      </c>
      <c r="O23" s="1213">
        <v>2459</v>
      </c>
      <c r="P23" s="1213">
        <v>15669</v>
      </c>
      <c r="Q23" s="1213">
        <v>9613</v>
      </c>
      <c r="R23" s="1213">
        <v>1703</v>
      </c>
      <c r="S23" s="1213">
        <v>21220</v>
      </c>
      <c r="T23" s="1213">
        <v>10408</v>
      </c>
      <c r="U23" s="1213">
        <v>12632</v>
      </c>
      <c r="V23" s="1213">
        <v>11220</v>
      </c>
      <c r="W23" s="1213">
        <v>25595</v>
      </c>
      <c r="X23" s="1214">
        <v>2673</v>
      </c>
      <c r="Y23" s="1214">
        <v>9478</v>
      </c>
      <c r="Z23" s="1214">
        <v>3210</v>
      </c>
      <c r="AA23" s="207"/>
    </row>
    <row r="24" spans="1:27" s="38" customFormat="1" ht="14.25" customHeight="1">
      <c r="A24" s="100"/>
      <c r="B24" s="162" t="s">
        <v>582</v>
      </c>
      <c r="C24" s="1213">
        <v>461564</v>
      </c>
      <c r="D24" s="1213">
        <v>209536</v>
      </c>
      <c r="E24" s="1213">
        <v>174209</v>
      </c>
      <c r="F24" s="1213">
        <v>12679</v>
      </c>
      <c r="G24" s="1213">
        <v>476</v>
      </c>
      <c r="H24" s="1213">
        <v>6336</v>
      </c>
      <c r="I24" s="1213">
        <v>3922</v>
      </c>
      <c r="J24" s="1213">
        <v>2507</v>
      </c>
      <c r="K24" s="1213">
        <v>2981</v>
      </c>
      <c r="L24" s="1213">
        <v>3473</v>
      </c>
      <c r="M24" s="1213">
        <v>1055</v>
      </c>
      <c r="N24" s="1213">
        <v>6293</v>
      </c>
      <c r="O24" s="1213">
        <v>2459</v>
      </c>
      <c r="P24" s="1213">
        <v>15748</v>
      </c>
      <c r="Q24" s="1213">
        <v>9722</v>
      </c>
      <c r="R24" s="1213">
        <v>1710</v>
      </c>
      <c r="S24" s="1213">
        <v>21220</v>
      </c>
      <c r="T24" s="1213">
        <v>10391</v>
      </c>
      <c r="U24" s="1213">
        <v>12610</v>
      </c>
      <c r="V24" s="1213">
        <v>11213</v>
      </c>
      <c r="W24" s="1213">
        <v>25743</v>
      </c>
      <c r="X24" s="1283">
        <v>2685</v>
      </c>
      <c r="Y24" s="1283">
        <v>9461</v>
      </c>
      <c r="Z24" s="1283">
        <v>3191</v>
      </c>
      <c r="AA24" s="207"/>
    </row>
    <row r="25" spans="1:27" s="38" customFormat="1" ht="14.25" customHeight="1">
      <c r="A25" s="100"/>
      <c r="B25" s="162" t="s">
        <v>583</v>
      </c>
      <c r="C25" s="1213">
        <v>462237</v>
      </c>
      <c r="D25" s="1213">
        <v>210273</v>
      </c>
      <c r="E25" s="1213">
        <v>174940</v>
      </c>
      <c r="F25" s="1213">
        <v>12659</v>
      </c>
      <c r="G25" s="1213">
        <v>475</v>
      </c>
      <c r="H25" s="1213">
        <v>6377</v>
      </c>
      <c r="I25" s="1213">
        <v>3971</v>
      </c>
      <c r="J25" s="1213">
        <v>2553</v>
      </c>
      <c r="K25" s="1213">
        <v>3015</v>
      </c>
      <c r="L25" s="1213">
        <v>3534</v>
      </c>
      <c r="M25" s="1213">
        <v>993</v>
      </c>
      <c r="N25" s="1213">
        <v>6336</v>
      </c>
      <c r="O25" s="1213">
        <v>2468</v>
      </c>
      <c r="P25" s="1213">
        <v>15758</v>
      </c>
      <c r="Q25" s="1213">
        <v>9735</v>
      </c>
      <c r="R25" s="1213">
        <v>1699</v>
      </c>
      <c r="S25" s="1213">
        <v>21378</v>
      </c>
      <c r="T25" s="1213">
        <v>10441</v>
      </c>
      <c r="U25" s="1213">
        <v>12660</v>
      </c>
      <c r="V25" s="1213">
        <v>11218</v>
      </c>
      <c r="W25" s="1213">
        <v>25893</v>
      </c>
      <c r="X25" s="1283">
        <v>2699</v>
      </c>
      <c r="Y25" s="1283">
        <v>9450</v>
      </c>
      <c r="Z25" s="1283">
        <v>3188</v>
      </c>
      <c r="AA25" s="207"/>
    </row>
    <row r="26" spans="1:27" s="38" customFormat="1" ht="14.25" customHeight="1">
      <c r="A26" s="100"/>
      <c r="B26" s="162" t="s">
        <v>584</v>
      </c>
      <c r="C26" s="1213">
        <v>461981</v>
      </c>
      <c r="D26" s="1213">
        <v>210565</v>
      </c>
      <c r="E26" s="1213">
        <v>175296</v>
      </c>
      <c r="F26" s="1213">
        <v>12643</v>
      </c>
      <c r="G26" s="1213">
        <v>476</v>
      </c>
      <c r="H26" s="1213">
        <v>6440</v>
      </c>
      <c r="I26" s="1213">
        <v>3974</v>
      </c>
      <c r="J26" s="1213">
        <v>2575</v>
      </c>
      <c r="K26" s="1213">
        <v>2994</v>
      </c>
      <c r="L26" s="1213">
        <v>3528</v>
      </c>
      <c r="M26" s="1213">
        <v>988</v>
      </c>
      <c r="N26" s="1213">
        <v>6390</v>
      </c>
      <c r="O26" s="1213">
        <v>2478</v>
      </c>
      <c r="P26" s="1213">
        <v>15951</v>
      </c>
      <c r="Q26" s="1213">
        <v>9793</v>
      </c>
      <c r="R26" s="1213">
        <v>1706</v>
      </c>
      <c r="S26" s="1213">
        <v>21439</v>
      </c>
      <c r="T26" s="1213">
        <v>10460</v>
      </c>
      <c r="U26" s="1213">
        <v>12487</v>
      </c>
      <c r="V26" s="1213">
        <v>11206</v>
      </c>
      <c r="W26" s="1213">
        <v>26077</v>
      </c>
      <c r="X26" s="1283">
        <v>2640</v>
      </c>
      <c r="Y26" s="1283">
        <v>9422</v>
      </c>
      <c r="Z26" s="1283">
        <v>3183</v>
      </c>
      <c r="AA26" s="207"/>
    </row>
    <row r="27" spans="1:27" ht="14.25" customHeight="1">
      <c r="A27" s="100"/>
      <c r="B27" s="102" t="s">
        <v>448</v>
      </c>
      <c r="C27" s="603">
        <v>100.77350115065387</v>
      </c>
      <c r="D27" s="603">
        <v>101.05777952687882</v>
      </c>
      <c r="E27" s="603">
        <v>102.06700592735784</v>
      </c>
      <c r="F27" s="603">
        <v>96.122557591424012</v>
      </c>
      <c r="G27" s="603">
        <v>81.786941580756007</v>
      </c>
      <c r="H27" s="603">
        <v>103.30445941610522</v>
      </c>
      <c r="I27" s="603">
        <v>100.73510773130545</v>
      </c>
      <c r="J27" s="603">
        <v>109.11016949152543</v>
      </c>
      <c r="K27" s="603">
        <v>98.746701846965706</v>
      </c>
      <c r="L27" s="603">
        <v>107.00636942675159</v>
      </c>
      <c r="M27" s="603">
        <v>104.43974630021143</v>
      </c>
      <c r="N27" s="603">
        <v>101.2999365884591</v>
      </c>
      <c r="O27" s="603">
        <v>96.53291780288275</v>
      </c>
      <c r="P27" s="603">
        <v>109.11889451361336</v>
      </c>
      <c r="Q27" s="603">
        <v>102.87845361907763</v>
      </c>
      <c r="R27" s="603">
        <v>100.05865102639295</v>
      </c>
      <c r="S27" s="603">
        <v>104.33111100296853</v>
      </c>
      <c r="T27" s="603">
        <v>99.50532724505328</v>
      </c>
      <c r="U27" s="603">
        <v>98.891264750138603</v>
      </c>
      <c r="V27" s="603">
        <v>101.18284424379233</v>
      </c>
      <c r="W27" s="603">
        <v>104.93340308237093</v>
      </c>
      <c r="X27" s="603">
        <v>110.18363939899834</v>
      </c>
      <c r="Y27" s="603">
        <v>96.874357392556036</v>
      </c>
      <c r="Z27" s="604">
        <v>71.080839660562759</v>
      </c>
      <c r="AA27" s="1312"/>
    </row>
    <row r="28" spans="1:27" ht="14.25" customHeight="1">
      <c r="A28" s="100"/>
      <c r="B28" s="103" t="s">
        <v>449</v>
      </c>
      <c r="C28" s="497">
        <v>99.94461715526883</v>
      </c>
      <c r="D28" s="497">
        <v>100.13886709182825</v>
      </c>
      <c r="E28" s="497">
        <v>100.20349834228878</v>
      </c>
      <c r="F28" s="497">
        <v>99.873607709929686</v>
      </c>
      <c r="G28" s="497">
        <v>100.21052631578948</v>
      </c>
      <c r="H28" s="497">
        <v>100.98792535675084</v>
      </c>
      <c r="I28" s="497">
        <v>100.07554772097708</v>
      </c>
      <c r="J28" s="497">
        <v>100.8617312965139</v>
      </c>
      <c r="K28" s="497">
        <v>99.303482587064678</v>
      </c>
      <c r="L28" s="497">
        <v>99.830220713073004</v>
      </c>
      <c r="M28" s="497">
        <v>99.496475327291037</v>
      </c>
      <c r="N28" s="497">
        <v>100.85227272727273</v>
      </c>
      <c r="O28" s="497">
        <v>100.40518638573744</v>
      </c>
      <c r="P28" s="497">
        <v>101.22477471760376</v>
      </c>
      <c r="Q28" s="497">
        <v>100.59578839239856</v>
      </c>
      <c r="R28" s="497">
        <v>100.41200706297822</v>
      </c>
      <c r="S28" s="497">
        <v>100.28534006923005</v>
      </c>
      <c r="T28" s="497">
        <v>100.18197490661814</v>
      </c>
      <c r="U28" s="497">
        <v>98.633491311216432</v>
      </c>
      <c r="V28" s="497">
        <v>99.893029060438579</v>
      </c>
      <c r="W28" s="497">
        <v>100.71061676901093</v>
      </c>
      <c r="X28" s="497">
        <v>97.814005187106332</v>
      </c>
      <c r="Y28" s="497">
        <v>99.703703703703709</v>
      </c>
      <c r="Z28" s="496">
        <v>99.843161856963619</v>
      </c>
      <c r="AA28" s="1313"/>
    </row>
    <row r="29" spans="1:27" ht="12" customHeight="1">
      <c r="A29" s="1520" t="s">
        <v>314</v>
      </c>
      <c r="B29" s="1520"/>
      <c r="C29" s="1520"/>
      <c r="D29" s="1520"/>
      <c r="E29" s="1520"/>
    </row>
    <row r="30" spans="1:27" ht="12" customHeight="1">
      <c r="A30" s="1521" t="s">
        <v>315</v>
      </c>
      <c r="B30" s="1521"/>
      <c r="C30" s="1521"/>
      <c r="D30" s="1521"/>
      <c r="E30" s="1521"/>
    </row>
  </sheetData>
  <mergeCells count="12">
    <mergeCell ref="A6:D6"/>
    <mergeCell ref="A1:D1"/>
    <mergeCell ref="A2:D2"/>
    <mergeCell ref="A4:D4"/>
    <mergeCell ref="A3:D3"/>
    <mergeCell ref="A5:E5"/>
    <mergeCell ref="A29:E29"/>
    <mergeCell ref="A30:E30"/>
    <mergeCell ref="A7:B9"/>
    <mergeCell ref="D8:Z8"/>
    <mergeCell ref="C7:C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29"/>
  <sheetViews>
    <sheetView showGridLines="0" zoomScale="90" zoomScaleNormal="90" workbookViewId="0">
      <selection activeCell="R27" sqref="R27:R28"/>
    </sheetView>
  </sheetViews>
  <sheetFormatPr defaultRowHeight="14.25"/>
  <cols>
    <col min="1" max="1" width="8" style="225" customWidth="1"/>
    <col min="2" max="2" width="15.625" style="225" customWidth="1"/>
    <col min="3" max="3" width="9.125" style="225" customWidth="1"/>
    <col min="4" max="4" width="9.75" style="225" customWidth="1"/>
    <col min="5" max="5" width="9.125" style="225" bestFit="1" customWidth="1"/>
    <col min="6" max="6" width="11.375" style="225" bestFit="1" customWidth="1"/>
    <col min="7" max="7" width="9.75" style="225" customWidth="1"/>
    <col min="8" max="8" width="12.75" style="225" bestFit="1" customWidth="1"/>
    <col min="9" max="9" width="8" style="225" bestFit="1" customWidth="1"/>
    <col min="10" max="10" width="8.125" style="225" bestFit="1" customWidth="1"/>
    <col min="11" max="11" width="6.75" style="225" bestFit="1" customWidth="1"/>
    <col min="12" max="12" width="11.25" style="225" customWidth="1"/>
    <col min="13" max="13" width="12.375" style="225" customWidth="1"/>
    <col min="14" max="14" width="12.125" style="225" customWidth="1"/>
    <col min="15" max="15" width="11.5" style="225" customWidth="1"/>
    <col min="16" max="16" width="11.75" style="225" customWidth="1"/>
    <col min="17" max="17" width="13" style="225" customWidth="1"/>
    <col min="18" max="16384" width="9" style="225"/>
  </cols>
  <sheetData>
    <row r="1" spans="1:18">
      <c r="A1" s="1532" t="s">
        <v>344</v>
      </c>
      <c r="B1" s="1532"/>
      <c r="C1" s="1532"/>
      <c r="D1" s="1532"/>
      <c r="E1" s="1532"/>
      <c r="F1" s="1532"/>
      <c r="G1" s="1532"/>
      <c r="H1" s="896" t="s">
        <v>419</v>
      </c>
      <c r="I1" s="900"/>
      <c r="J1" s="900"/>
      <c r="K1" s="900"/>
      <c r="L1" s="900"/>
      <c r="M1" s="900"/>
      <c r="N1" s="900"/>
    </row>
    <row r="2" spans="1:18">
      <c r="A2" s="1531" t="s">
        <v>685</v>
      </c>
      <c r="B2" s="1531"/>
      <c r="C2" s="1531"/>
      <c r="D2" s="1531"/>
      <c r="E2" s="1531"/>
      <c r="F2" s="1531"/>
      <c r="G2" s="1531"/>
      <c r="H2" s="1205" t="s">
        <v>420</v>
      </c>
      <c r="I2" s="899"/>
      <c r="J2" s="899"/>
      <c r="K2" s="899"/>
      <c r="L2" s="899"/>
      <c r="M2" s="899"/>
      <c r="N2" s="899"/>
    </row>
    <row r="3" spans="1:18">
      <c r="A3" s="1537" t="s">
        <v>948</v>
      </c>
      <c r="B3" s="1537"/>
      <c r="C3" s="1537"/>
      <c r="D3" s="1537"/>
      <c r="E3" s="1537"/>
      <c r="F3" s="1537"/>
      <c r="G3" s="1537"/>
      <c r="H3" s="1537"/>
      <c r="I3" s="1537"/>
      <c r="J3" s="1537"/>
      <c r="K3" s="1537"/>
      <c r="L3" s="1537"/>
      <c r="M3" s="1537"/>
      <c r="N3" s="1537"/>
      <c r="O3" s="1537"/>
    </row>
    <row r="4" spans="1:18">
      <c r="A4" s="1538" t="s">
        <v>687</v>
      </c>
      <c r="B4" s="1538"/>
      <c r="C4" s="1538"/>
      <c r="D4" s="1538"/>
      <c r="E4" s="1538"/>
      <c r="F4" s="1538"/>
      <c r="G4" s="1538"/>
      <c r="H4" s="1538"/>
      <c r="I4" s="1538"/>
      <c r="J4" s="1538"/>
      <c r="K4" s="1538"/>
      <c r="L4" s="1538"/>
      <c r="M4" s="1538"/>
      <c r="N4" s="1538"/>
      <c r="O4" s="1538"/>
    </row>
    <row r="5" spans="1:18" ht="17.25" customHeight="1">
      <c r="A5" s="1524"/>
      <c r="B5" s="1524"/>
      <c r="C5" s="1524"/>
      <c r="D5" s="1524"/>
      <c r="E5" s="1524"/>
      <c r="F5" s="1524"/>
      <c r="G5" s="1524"/>
      <c r="H5" s="1524"/>
      <c r="I5" s="1524"/>
      <c r="J5" s="1524"/>
      <c r="K5" s="1524"/>
      <c r="L5" s="1524"/>
      <c r="M5" s="1524"/>
      <c r="N5" s="1524"/>
      <c r="O5" s="1524"/>
      <c r="P5" s="1524"/>
      <c r="Q5" s="1524"/>
    </row>
    <row r="6" spans="1:18" ht="30" customHeight="1">
      <c r="A6" s="1527" t="s">
        <v>808</v>
      </c>
      <c r="B6" s="1527"/>
      <c r="C6" s="1527" t="s">
        <v>816</v>
      </c>
      <c r="D6" s="1527"/>
      <c r="E6" s="1527"/>
      <c r="F6" s="1527"/>
      <c r="G6" s="1527" t="s">
        <v>211</v>
      </c>
      <c r="H6" s="1527"/>
      <c r="I6" s="1527"/>
      <c r="J6" s="1527"/>
      <c r="K6" s="1527" t="s">
        <v>212</v>
      </c>
      <c r="L6" s="1527"/>
      <c r="M6" s="1527"/>
      <c r="N6" s="1534" t="s">
        <v>213</v>
      </c>
      <c r="O6" s="1534" t="s">
        <v>27</v>
      </c>
      <c r="P6" s="1534" t="s">
        <v>214</v>
      </c>
      <c r="Q6" s="1539" t="s">
        <v>215</v>
      </c>
    </row>
    <row r="7" spans="1:18" ht="16.5" customHeight="1">
      <c r="A7" s="1527"/>
      <c r="B7" s="1527"/>
      <c r="C7" s="1534" t="s">
        <v>1421</v>
      </c>
      <c r="D7" s="1528" t="s">
        <v>1529</v>
      </c>
      <c r="E7" s="1529"/>
      <c r="F7" s="1542"/>
      <c r="G7" s="1534" t="s">
        <v>1405</v>
      </c>
      <c r="H7" s="1528" t="s">
        <v>1529</v>
      </c>
      <c r="I7" s="1529"/>
      <c r="J7" s="1542"/>
      <c r="K7" s="1534" t="s">
        <v>1405</v>
      </c>
      <c r="L7" s="1527" t="s">
        <v>1529</v>
      </c>
      <c r="M7" s="1527"/>
      <c r="N7" s="1535"/>
      <c r="O7" s="1535"/>
      <c r="P7" s="1535"/>
      <c r="Q7" s="1540"/>
    </row>
    <row r="8" spans="1:18" ht="159.75" customHeight="1">
      <c r="A8" s="1527"/>
      <c r="B8" s="1527"/>
      <c r="C8" s="1536"/>
      <c r="D8" s="907" t="s">
        <v>1399</v>
      </c>
      <c r="E8" s="907" t="s">
        <v>1400</v>
      </c>
      <c r="F8" s="907" t="s">
        <v>1401</v>
      </c>
      <c r="G8" s="1536"/>
      <c r="H8" s="905" t="s">
        <v>1223</v>
      </c>
      <c r="I8" s="905" t="s">
        <v>1403</v>
      </c>
      <c r="J8" s="905" t="s">
        <v>1422</v>
      </c>
      <c r="K8" s="1536"/>
      <c r="L8" s="905" t="s">
        <v>1406</v>
      </c>
      <c r="M8" s="905" t="s">
        <v>1222</v>
      </c>
      <c r="N8" s="1536"/>
      <c r="O8" s="1536"/>
      <c r="P8" s="1536"/>
      <c r="Q8" s="1541"/>
    </row>
    <row r="9" spans="1:18">
      <c r="A9" s="98"/>
      <c r="B9" s="100"/>
      <c r="C9" s="157"/>
      <c r="D9" s="157"/>
      <c r="E9" s="157"/>
      <c r="F9" s="157"/>
      <c r="G9" s="155"/>
      <c r="H9" s="155"/>
      <c r="I9" s="155"/>
      <c r="J9" s="155"/>
      <c r="K9" s="155"/>
      <c r="L9" s="155"/>
      <c r="M9" s="155"/>
      <c r="N9" s="158"/>
      <c r="O9" s="155"/>
      <c r="P9" s="155"/>
      <c r="Q9" s="157"/>
    </row>
    <row r="10" spans="1:18" s="385" customFormat="1" ht="15">
      <c r="A10" s="100"/>
      <c r="B10" s="606"/>
      <c r="C10" s="1211"/>
      <c r="D10" s="1211"/>
      <c r="E10" s="1211"/>
      <c r="F10" s="1211"/>
      <c r="G10" s="1211"/>
      <c r="H10" s="1211"/>
      <c r="I10" s="1211"/>
      <c r="J10" s="1211"/>
      <c r="K10" s="1211"/>
      <c r="L10" s="1211"/>
      <c r="M10" s="1211"/>
      <c r="N10" s="1211"/>
      <c r="O10" s="1211"/>
      <c r="P10" s="1211"/>
      <c r="Q10" s="1212"/>
      <c r="R10" s="384"/>
    </row>
    <row r="11" spans="1:18" s="385" customFormat="1" ht="15">
      <c r="A11" s="114">
        <v>2013</v>
      </c>
      <c r="B11" s="606" t="s">
        <v>582</v>
      </c>
      <c r="C11" s="1211">
        <v>31525</v>
      </c>
      <c r="D11" s="1211">
        <v>10323</v>
      </c>
      <c r="E11" s="1211">
        <v>11182</v>
      </c>
      <c r="F11" s="1211">
        <v>10020</v>
      </c>
      <c r="G11" s="1211">
        <v>81692</v>
      </c>
      <c r="H11" s="1211">
        <v>5692</v>
      </c>
      <c r="I11" s="1211">
        <v>28924</v>
      </c>
      <c r="J11" s="1211">
        <v>47076</v>
      </c>
      <c r="K11" s="1211">
        <v>18280</v>
      </c>
      <c r="L11" s="1211">
        <v>15925</v>
      </c>
      <c r="M11" s="1211">
        <v>267</v>
      </c>
      <c r="N11" s="1211">
        <v>16644</v>
      </c>
      <c r="O11" s="1211">
        <v>9981</v>
      </c>
      <c r="P11" s="1211">
        <v>7487</v>
      </c>
      <c r="Q11" s="1212">
        <v>58220</v>
      </c>
      <c r="R11" s="384"/>
    </row>
    <row r="12" spans="1:18" s="385" customFormat="1" ht="15">
      <c r="A12" s="100"/>
      <c r="B12" s="606" t="s">
        <v>583</v>
      </c>
      <c r="C12" s="1211">
        <v>31516</v>
      </c>
      <c r="D12" s="1211">
        <v>10212</v>
      </c>
      <c r="E12" s="1211">
        <v>11257</v>
      </c>
      <c r="F12" s="1211">
        <v>10047</v>
      </c>
      <c r="G12" s="1211">
        <v>81904</v>
      </c>
      <c r="H12" s="1211">
        <v>5717</v>
      </c>
      <c r="I12" s="1211">
        <v>28952</v>
      </c>
      <c r="J12" s="1211">
        <v>47235</v>
      </c>
      <c r="K12" s="1211">
        <v>18331</v>
      </c>
      <c r="L12" s="1211">
        <v>15901</v>
      </c>
      <c r="M12" s="1211">
        <v>2430</v>
      </c>
      <c r="N12" s="1211">
        <v>16443</v>
      </c>
      <c r="O12" s="1211">
        <v>10054</v>
      </c>
      <c r="P12" s="1211">
        <v>7526</v>
      </c>
      <c r="Q12" s="1212">
        <v>58521</v>
      </c>
      <c r="R12" s="384"/>
    </row>
    <row r="13" spans="1:18" s="385" customFormat="1" ht="15">
      <c r="A13" s="100"/>
      <c r="B13" s="606" t="s">
        <v>584</v>
      </c>
      <c r="C13" s="1211">
        <v>31571</v>
      </c>
      <c r="D13" s="1211">
        <v>10174</v>
      </c>
      <c r="E13" s="1211">
        <v>11292</v>
      </c>
      <c r="F13" s="1211">
        <v>10105</v>
      </c>
      <c r="G13" s="1211">
        <v>81929</v>
      </c>
      <c r="H13" s="1211">
        <v>5701</v>
      </c>
      <c r="I13" s="1211">
        <v>29024</v>
      </c>
      <c r="J13" s="1211">
        <v>47204</v>
      </c>
      <c r="K13" s="1211">
        <v>18291</v>
      </c>
      <c r="L13" s="1211">
        <v>15867</v>
      </c>
      <c r="M13" s="1211">
        <v>2424</v>
      </c>
      <c r="N13" s="1211">
        <v>16181</v>
      </c>
      <c r="O13" s="1211">
        <v>10035</v>
      </c>
      <c r="P13" s="1211">
        <v>7506</v>
      </c>
      <c r="Q13" s="1212">
        <v>59021</v>
      </c>
      <c r="R13" s="384"/>
    </row>
    <row r="14" spans="1:18" s="385" customFormat="1" ht="15">
      <c r="A14" s="100"/>
      <c r="B14" s="606" t="s">
        <v>585</v>
      </c>
      <c r="C14" s="1211">
        <v>31484</v>
      </c>
      <c r="D14" s="1211">
        <v>10075</v>
      </c>
      <c r="E14" s="1211">
        <v>11253</v>
      </c>
      <c r="F14" s="1211">
        <v>10156</v>
      </c>
      <c r="G14" s="1211">
        <v>82241</v>
      </c>
      <c r="H14" s="1211">
        <v>5680</v>
      </c>
      <c r="I14" s="1211">
        <v>29068</v>
      </c>
      <c r="J14" s="1211">
        <v>47493</v>
      </c>
      <c r="K14" s="1211">
        <v>18127</v>
      </c>
      <c r="L14" s="1211">
        <v>15728</v>
      </c>
      <c r="M14" s="1211">
        <v>2399</v>
      </c>
      <c r="N14" s="1211">
        <v>15994</v>
      </c>
      <c r="O14" s="1211">
        <v>10219</v>
      </c>
      <c r="P14" s="1211">
        <v>7491</v>
      </c>
      <c r="Q14" s="1212">
        <v>59239</v>
      </c>
      <c r="R14" s="384"/>
    </row>
    <row r="15" spans="1:18" s="385" customFormat="1" ht="15">
      <c r="A15" s="100"/>
      <c r="B15" s="606" t="s">
        <v>586</v>
      </c>
      <c r="C15" s="1211">
        <v>31406</v>
      </c>
      <c r="D15" s="1211">
        <v>10098</v>
      </c>
      <c r="E15" s="1211">
        <v>11220</v>
      </c>
      <c r="F15" s="1211">
        <v>10088</v>
      </c>
      <c r="G15" s="1211">
        <v>82616</v>
      </c>
      <c r="H15" s="1211">
        <v>5660</v>
      </c>
      <c r="I15" s="1211">
        <v>29207</v>
      </c>
      <c r="J15" s="1211">
        <v>47749</v>
      </c>
      <c r="K15" s="1211">
        <v>17986</v>
      </c>
      <c r="L15" s="1211">
        <v>15562</v>
      </c>
      <c r="M15" s="1211">
        <v>2424</v>
      </c>
      <c r="N15" s="1211">
        <v>15912</v>
      </c>
      <c r="O15" s="1211">
        <v>10396</v>
      </c>
      <c r="P15" s="1211">
        <v>7481</v>
      </c>
      <c r="Q15" s="1212">
        <v>60113</v>
      </c>
      <c r="R15" s="384"/>
    </row>
    <row r="16" spans="1:18" s="385" customFormat="1" ht="15">
      <c r="A16" s="100"/>
      <c r="B16" s="606" t="s">
        <v>587</v>
      </c>
      <c r="C16" s="1211">
        <v>31315</v>
      </c>
      <c r="D16" s="1211">
        <v>10053</v>
      </c>
      <c r="E16" s="1211">
        <v>11222</v>
      </c>
      <c r="F16" s="1211">
        <v>10040</v>
      </c>
      <c r="G16" s="1211">
        <v>83281</v>
      </c>
      <c r="H16" s="1211">
        <v>5710</v>
      </c>
      <c r="I16" s="1211">
        <v>29326</v>
      </c>
      <c r="J16" s="1211">
        <v>48245</v>
      </c>
      <c r="K16" s="1211">
        <v>18020</v>
      </c>
      <c r="L16" s="1211">
        <v>15619</v>
      </c>
      <c r="M16" s="1211">
        <v>2401</v>
      </c>
      <c r="N16" s="1211">
        <v>15871</v>
      </c>
      <c r="O16" s="1211">
        <v>10505</v>
      </c>
      <c r="P16" s="1211">
        <v>7492</v>
      </c>
      <c r="Q16" s="1212">
        <v>60760</v>
      </c>
      <c r="R16" s="384"/>
    </row>
    <row r="17" spans="1:18" s="385" customFormat="1" ht="15">
      <c r="A17" s="100"/>
      <c r="B17" s="605" t="s">
        <v>588</v>
      </c>
      <c r="C17" s="1211">
        <v>31290</v>
      </c>
      <c r="D17" s="1211">
        <v>10127</v>
      </c>
      <c r="E17" s="1211">
        <v>11175</v>
      </c>
      <c r="F17" s="1211">
        <v>9988</v>
      </c>
      <c r="G17" s="1211">
        <v>83576</v>
      </c>
      <c r="H17" s="1211">
        <v>5730</v>
      </c>
      <c r="I17" s="1211">
        <v>29392</v>
      </c>
      <c r="J17" s="1211">
        <v>48454</v>
      </c>
      <c r="K17" s="1211">
        <v>18077</v>
      </c>
      <c r="L17" s="1211">
        <v>15655</v>
      </c>
      <c r="M17" s="1211">
        <v>2422</v>
      </c>
      <c r="N17" s="1211">
        <v>15953</v>
      </c>
      <c r="O17" s="1211">
        <v>10696</v>
      </c>
      <c r="P17" s="1211">
        <v>7509</v>
      </c>
      <c r="Q17" s="1212">
        <v>61234</v>
      </c>
      <c r="R17" s="384"/>
    </row>
    <row r="18" spans="1:18" s="385" customFormat="1" ht="15">
      <c r="A18" s="100"/>
      <c r="B18" s="605" t="s">
        <v>589</v>
      </c>
      <c r="C18" s="1211">
        <v>31176</v>
      </c>
      <c r="D18" s="1211">
        <v>10021</v>
      </c>
      <c r="E18" s="1211">
        <v>11141</v>
      </c>
      <c r="F18" s="1211">
        <v>10014</v>
      </c>
      <c r="G18" s="1211">
        <v>84305</v>
      </c>
      <c r="H18" s="1211">
        <v>5715</v>
      </c>
      <c r="I18" s="1211">
        <v>29406</v>
      </c>
      <c r="J18" s="1211">
        <v>49184</v>
      </c>
      <c r="K18" s="1211">
        <v>18042</v>
      </c>
      <c r="L18" s="1211">
        <v>15622</v>
      </c>
      <c r="M18" s="1211">
        <v>2420</v>
      </c>
      <c r="N18" s="1211">
        <v>15964</v>
      </c>
      <c r="O18" s="1211">
        <v>10839</v>
      </c>
      <c r="P18" s="1211">
        <v>7501</v>
      </c>
      <c r="Q18" s="1212">
        <v>61273</v>
      </c>
      <c r="R18" s="384"/>
    </row>
    <row r="19" spans="1:18" s="385" customFormat="1" ht="15">
      <c r="A19" s="100"/>
      <c r="B19" s="605" t="s">
        <v>590</v>
      </c>
      <c r="C19" s="1211">
        <v>30848</v>
      </c>
      <c r="D19" s="1211">
        <v>9890</v>
      </c>
      <c r="E19" s="1211">
        <v>10964</v>
      </c>
      <c r="F19" s="1211">
        <v>9994</v>
      </c>
      <c r="G19" s="1211">
        <v>84431</v>
      </c>
      <c r="H19" s="1211">
        <v>5693</v>
      </c>
      <c r="I19" s="1211">
        <v>29054</v>
      </c>
      <c r="J19" s="1211">
        <v>49684</v>
      </c>
      <c r="K19" s="1211">
        <v>17956</v>
      </c>
      <c r="L19" s="1211">
        <v>15599</v>
      </c>
      <c r="M19" s="1211">
        <v>2357</v>
      </c>
      <c r="N19" s="1211">
        <v>15922</v>
      </c>
      <c r="O19" s="1211">
        <v>10912</v>
      </c>
      <c r="P19" s="1211">
        <v>7511</v>
      </c>
      <c r="Q19" s="1212">
        <v>59203</v>
      </c>
      <c r="R19" s="384"/>
    </row>
    <row r="20" spans="1:18" s="385" customFormat="1" ht="15">
      <c r="A20" s="100"/>
      <c r="B20" s="606"/>
      <c r="C20" s="1211"/>
      <c r="D20" s="1211"/>
      <c r="E20" s="1211"/>
      <c r="F20" s="1211"/>
      <c r="G20" s="1211"/>
      <c r="H20" s="1211"/>
      <c r="I20" s="1211"/>
      <c r="J20" s="1211"/>
      <c r="K20" s="1211"/>
      <c r="L20" s="1211"/>
      <c r="M20" s="1211"/>
      <c r="N20" s="1211"/>
      <c r="O20" s="1211"/>
      <c r="P20" s="1211"/>
      <c r="Q20" s="1212"/>
      <c r="R20" s="384"/>
    </row>
    <row r="21" spans="1:18" s="385" customFormat="1" ht="15">
      <c r="A21" s="389" t="s">
        <v>1033</v>
      </c>
      <c r="B21" s="606" t="s">
        <v>591</v>
      </c>
      <c r="C21" s="1211">
        <v>28399</v>
      </c>
      <c r="D21" s="1211">
        <v>8599</v>
      </c>
      <c r="E21" s="1211">
        <v>10108</v>
      </c>
      <c r="F21" s="1211">
        <v>9692</v>
      </c>
      <c r="G21" s="1211">
        <v>83176</v>
      </c>
      <c r="H21" s="1211">
        <v>5570</v>
      </c>
      <c r="I21" s="1211">
        <v>28325</v>
      </c>
      <c r="J21" s="1211">
        <v>49281</v>
      </c>
      <c r="K21" s="1211">
        <v>18911</v>
      </c>
      <c r="L21" s="1211">
        <v>16333</v>
      </c>
      <c r="M21" s="1211">
        <v>2564</v>
      </c>
      <c r="N21" s="1211">
        <v>15954</v>
      </c>
      <c r="O21" s="1211">
        <v>11242</v>
      </c>
      <c r="P21" s="1211">
        <v>7730</v>
      </c>
      <c r="Q21" s="1212">
        <v>59934</v>
      </c>
      <c r="R21" s="384"/>
    </row>
    <row r="22" spans="1:18" s="385" customFormat="1" ht="15">
      <c r="A22" s="100"/>
      <c r="B22" s="606" t="s">
        <v>592</v>
      </c>
      <c r="C22" s="1211">
        <v>28563</v>
      </c>
      <c r="D22" s="1211">
        <v>8713</v>
      </c>
      <c r="E22" s="1211">
        <v>10150</v>
      </c>
      <c r="F22" s="1211">
        <v>9700</v>
      </c>
      <c r="G22" s="1211">
        <v>83620</v>
      </c>
      <c r="H22" s="1211">
        <v>5562</v>
      </c>
      <c r="I22" s="1211">
        <v>28435</v>
      </c>
      <c r="J22" s="1211">
        <v>49623</v>
      </c>
      <c r="K22" s="1211">
        <v>18950</v>
      </c>
      <c r="L22" s="1211">
        <v>16300</v>
      </c>
      <c r="M22" s="1211">
        <v>2636</v>
      </c>
      <c r="N22" s="1211">
        <v>16012</v>
      </c>
      <c r="O22" s="1211">
        <v>11366</v>
      </c>
      <c r="P22" s="1211">
        <v>7679</v>
      </c>
      <c r="Q22" s="1212">
        <v>60030</v>
      </c>
      <c r="R22" s="384"/>
    </row>
    <row r="23" spans="1:18" s="385" customFormat="1" ht="15">
      <c r="A23" s="100"/>
      <c r="B23" s="606" t="s">
        <v>581</v>
      </c>
      <c r="C23" s="1211">
        <v>28519</v>
      </c>
      <c r="D23" s="1211">
        <v>8693</v>
      </c>
      <c r="E23" s="1211">
        <v>10241</v>
      </c>
      <c r="F23" s="1211">
        <v>9585</v>
      </c>
      <c r="G23" s="1211">
        <v>83844</v>
      </c>
      <c r="H23" s="1211">
        <v>5500</v>
      </c>
      <c r="I23" s="1211">
        <v>28641</v>
      </c>
      <c r="J23" s="1211">
        <v>49703</v>
      </c>
      <c r="K23" s="1211">
        <v>18894</v>
      </c>
      <c r="L23" s="1211">
        <v>16198</v>
      </c>
      <c r="M23" s="1211">
        <v>2682</v>
      </c>
      <c r="N23" s="1211">
        <v>15955</v>
      </c>
      <c r="O23" s="1211">
        <v>11519</v>
      </c>
      <c r="P23" s="1211">
        <v>7672</v>
      </c>
      <c r="Q23" s="1212">
        <v>60321</v>
      </c>
      <c r="R23" s="384"/>
    </row>
    <row r="24" spans="1:18" s="385" customFormat="1" ht="15">
      <c r="A24" s="100"/>
      <c r="B24" s="606" t="s">
        <v>582</v>
      </c>
      <c r="C24" s="1211">
        <v>28492</v>
      </c>
      <c r="D24" s="1211">
        <v>8634</v>
      </c>
      <c r="E24" s="1211">
        <v>10283</v>
      </c>
      <c r="F24" s="1211">
        <v>9575</v>
      </c>
      <c r="G24" s="1211">
        <v>82472</v>
      </c>
      <c r="H24" s="1211">
        <v>5517</v>
      </c>
      <c r="I24" s="1211">
        <v>27189</v>
      </c>
      <c r="J24" s="1211">
        <v>49766</v>
      </c>
      <c r="K24" s="1211">
        <v>18797</v>
      </c>
      <c r="L24" s="1211">
        <v>16131</v>
      </c>
      <c r="M24" s="1211">
        <v>2652</v>
      </c>
      <c r="N24" s="1211">
        <v>15987</v>
      </c>
      <c r="O24" s="1211">
        <v>11686</v>
      </c>
      <c r="P24" s="1211">
        <v>7657</v>
      </c>
      <c r="Q24" s="1212">
        <v>59796</v>
      </c>
      <c r="R24" s="384"/>
    </row>
    <row r="25" spans="1:18" s="385" customFormat="1" ht="15">
      <c r="A25" s="100"/>
      <c r="B25" s="606" t="s">
        <v>583</v>
      </c>
      <c r="C25" s="1211">
        <v>28399</v>
      </c>
      <c r="D25" s="1211">
        <v>8496</v>
      </c>
      <c r="E25" s="1211">
        <v>10357</v>
      </c>
      <c r="F25" s="1211">
        <v>9546</v>
      </c>
      <c r="G25" s="1211">
        <v>82168</v>
      </c>
      <c r="H25" s="1211">
        <v>5522</v>
      </c>
      <c r="I25" s="1211">
        <v>27140</v>
      </c>
      <c r="J25" s="1211">
        <v>49506</v>
      </c>
      <c r="K25" s="1211">
        <v>18809</v>
      </c>
      <c r="L25" s="1211">
        <v>16110</v>
      </c>
      <c r="M25" s="1211">
        <v>2685</v>
      </c>
      <c r="N25" s="1211">
        <v>16001</v>
      </c>
      <c r="O25" s="1211">
        <v>11705</v>
      </c>
      <c r="P25" s="1211">
        <v>7638</v>
      </c>
      <c r="Q25" s="1212">
        <v>59994</v>
      </c>
      <c r="R25" s="384"/>
    </row>
    <row r="26" spans="1:18" s="385" customFormat="1" ht="15">
      <c r="A26" s="100"/>
      <c r="B26" s="606" t="s">
        <v>584</v>
      </c>
      <c r="C26" s="1211">
        <v>28404</v>
      </c>
      <c r="D26" s="1211">
        <v>8458</v>
      </c>
      <c r="E26" s="1211">
        <v>10381</v>
      </c>
      <c r="F26" s="1211">
        <v>9565</v>
      </c>
      <c r="G26" s="1211">
        <v>81636</v>
      </c>
      <c r="H26" s="1211">
        <v>5478</v>
      </c>
      <c r="I26" s="1211">
        <v>26780</v>
      </c>
      <c r="J26" s="1211">
        <v>49378</v>
      </c>
      <c r="K26" s="1211">
        <v>18765</v>
      </c>
      <c r="L26" s="1211">
        <v>16048</v>
      </c>
      <c r="M26" s="1211">
        <v>2703</v>
      </c>
      <c r="N26" s="1211">
        <v>15933</v>
      </c>
      <c r="O26" s="1211">
        <v>11849</v>
      </c>
      <c r="P26" s="1211">
        <v>7619</v>
      </c>
      <c r="Q26" s="1212">
        <v>59698</v>
      </c>
      <c r="R26" s="384"/>
    </row>
    <row r="27" spans="1:18">
      <c r="A27" s="101"/>
      <c r="B27" s="286" t="s">
        <v>448</v>
      </c>
      <c r="C27" s="497">
        <v>89.968642108263907</v>
      </c>
      <c r="D27" s="497">
        <v>83.133477491645365</v>
      </c>
      <c r="E27" s="497">
        <v>91.932341480694305</v>
      </c>
      <c r="F27" s="497">
        <v>94.656110836219696</v>
      </c>
      <c r="G27" s="497">
        <v>99.642373274420535</v>
      </c>
      <c r="H27" s="497">
        <v>96.088405542887216</v>
      </c>
      <c r="I27" s="497">
        <v>92.268467475192935</v>
      </c>
      <c r="J27" s="497">
        <v>104.60554190322856</v>
      </c>
      <c r="K27" s="497">
        <v>102.59143841233393</v>
      </c>
      <c r="L27" s="497">
        <v>101.14073233755593</v>
      </c>
      <c r="M27" s="497">
        <v>111.50990099009901</v>
      </c>
      <c r="N27" s="497">
        <v>98.467338236202949</v>
      </c>
      <c r="O27" s="497">
        <v>118.07673143996014</v>
      </c>
      <c r="P27" s="497">
        <v>101.50546229682919</v>
      </c>
      <c r="Q27" s="496">
        <v>101.14704935531419</v>
      </c>
      <c r="R27" s="1006"/>
    </row>
    <row r="28" spans="1:18">
      <c r="A28" s="101"/>
      <c r="B28" s="287" t="s">
        <v>449</v>
      </c>
      <c r="C28" s="497">
        <v>100.01760625374132</v>
      </c>
      <c r="D28" s="497">
        <v>99.552730696798491</v>
      </c>
      <c r="E28" s="497">
        <v>100.23172733417012</v>
      </c>
      <c r="F28" s="497">
        <v>100.19903624554787</v>
      </c>
      <c r="G28" s="497">
        <v>99.352546003310295</v>
      </c>
      <c r="H28" s="497">
        <v>99.203187250996024</v>
      </c>
      <c r="I28" s="497">
        <v>98.673544583640378</v>
      </c>
      <c r="J28" s="497">
        <v>99.741445481355797</v>
      </c>
      <c r="K28" s="497">
        <v>99.766069434845022</v>
      </c>
      <c r="L28" s="497">
        <v>99.615145872129105</v>
      </c>
      <c r="M28" s="497">
        <v>100.67039106145252</v>
      </c>
      <c r="N28" s="497">
        <v>99.575026560839959</v>
      </c>
      <c r="O28" s="497">
        <v>101.23024348568987</v>
      </c>
      <c r="P28" s="497">
        <v>99.75124378109453</v>
      </c>
      <c r="Q28" s="496">
        <v>99.5066173283995</v>
      </c>
      <c r="R28" s="1006"/>
    </row>
    <row r="29" spans="1:18">
      <c r="C29" s="1006"/>
      <c r="D29" s="1006"/>
      <c r="E29" s="1006"/>
      <c r="F29" s="1006"/>
      <c r="G29" s="1006"/>
      <c r="H29" s="1006"/>
      <c r="I29" s="1006"/>
      <c r="J29" s="1006"/>
      <c r="K29" s="1006"/>
      <c r="L29" s="1006"/>
      <c r="M29" s="1006"/>
      <c r="N29" s="1006"/>
      <c r="O29" s="1006"/>
      <c r="P29" s="1006"/>
      <c r="Q29" s="1006"/>
      <c r="R29" s="1006"/>
    </row>
  </sheetData>
  <mergeCells count="19">
    <mergeCell ref="D7:F7"/>
    <mergeCell ref="G7:G8"/>
    <mergeCell ref="H7:J7"/>
    <mergeCell ref="L7:M7"/>
    <mergeCell ref="A1:G1"/>
    <mergeCell ref="A2:G2"/>
    <mergeCell ref="A5:Q5"/>
    <mergeCell ref="N6:N8"/>
    <mergeCell ref="O6:O8"/>
    <mergeCell ref="P6:P8"/>
    <mergeCell ref="G6:J6"/>
    <mergeCell ref="K6:M6"/>
    <mergeCell ref="K7:K8"/>
    <mergeCell ref="A3:O3"/>
    <mergeCell ref="A4:O4"/>
    <mergeCell ref="A6:B8"/>
    <mergeCell ref="Q6:Q8"/>
    <mergeCell ref="C6:F6"/>
    <mergeCell ref="C7:C8"/>
  </mergeCells>
  <phoneticPr fontId="0" type="noConversion"/>
  <hyperlinks>
    <hyperlink ref="H1" location="'Spis tablic     List of tables'!A13" display="Powrót do spisu tablic"/>
    <hyperlink ref="H2" location="'Spis tablic     List of tables'!A1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BV49"/>
  <sheetViews>
    <sheetView showGridLines="0" zoomScale="90" zoomScaleNormal="90" workbookViewId="0">
      <pane xSplit="2" ySplit="5" topLeftCell="P6" activePane="bottomRight" state="frozen"/>
      <selection pane="topRight" activeCell="C1" sqref="C1"/>
      <selection pane="bottomLeft" activeCell="A6" sqref="A6"/>
      <selection pane="bottomRight" activeCell="AA40" sqref="AA40:AA41"/>
    </sheetView>
  </sheetViews>
  <sheetFormatPr defaultRowHeight="12.75"/>
  <cols>
    <col min="1" max="1" width="5.5" style="900" customWidth="1"/>
    <col min="2" max="2" width="16.25" style="900" customWidth="1"/>
    <col min="3" max="3" width="12" style="900" bestFit="1" customWidth="1"/>
    <col min="4" max="4" width="17.875" style="900" bestFit="1" customWidth="1"/>
    <col min="5" max="5" width="15.75" style="900" customWidth="1"/>
    <col min="6" max="6" width="11.625" style="900" bestFit="1" customWidth="1"/>
    <col min="7" max="7" width="10.875" style="900" customWidth="1"/>
    <col min="8" max="8" width="11.5" style="900" customWidth="1"/>
    <col min="9" max="9" width="11.375" style="900" customWidth="1"/>
    <col min="10" max="10" width="12.25" style="900" customWidth="1"/>
    <col min="11" max="11" width="13.625" style="900" customWidth="1"/>
    <col min="12" max="12" width="12.875" style="900" customWidth="1"/>
    <col min="13" max="13" width="13.25" style="900" customWidth="1"/>
    <col min="14" max="14" width="10.25" style="900" bestFit="1" customWidth="1"/>
    <col min="15" max="15" width="14.125" style="900" customWidth="1"/>
    <col min="16" max="16" width="9.625" style="900" bestFit="1" customWidth="1"/>
    <col min="17" max="17" width="12" style="900" bestFit="1" customWidth="1"/>
    <col min="18" max="18" width="10.625" style="900" bestFit="1" customWidth="1"/>
    <col min="19" max="19" width="9.625" style="900" bestFit="1" customWidth="1"/>
    <col min="20" max="20" width="12" style="900" bestFit="1" customWidth="1"/>
    <col min="21" max="21" width="10.5" style="900" bestFit="1" customWidth="1"/>
    <col min="22" max="22" width="15.625" style="900" bestFit="1" customWidth="1"/>
    <col min="23" max="23" width="15.875" style="900" bestFit="1" customWidth="1"/>
    <col min="24" max="24" width="11.875" style="900" bestFit="1" customWidth="1"/>
    <col min="25" max="25" width="9.625" style="900" bestFit="1" customWidth="1"/>
    <col min="26" max="26" width="12.25" style="900" customWidth="1"/>
    <col min="27" max="27" width="18" style="900" bestFit="1" customWidth="1"/>
    <col min="28" max="66" width="8.875" style="900" customWidth="1"/>
    <col min="67" max="16384" width="9" style="900"/>
  </cols>
  <sheetData>
    <row r="1" spans="1:74">
      <c r="A1" s="1543" t="s">
        <v>345</v>
      </c>
      <c r="B1" s="1543"/>
      <c r="C1" s="1543"/>
      <c r="D1" s="1543"/>
      <c r="E1" s="1543"/>
      <c r="F1" s="1543"/>
      <c r="G1" s="1543"/>
      <c r="H1" s="926"/>
      <c r="I1" s="926"/>
      <c r="J1" s="896" t="s">
        <v>419</v>
      </c>
      <c r="K1" s="926"/>
      <c r="L1" s="926"/>
      <c r="M1" s="926"/>
      <c r="N1" s="926"/>
      <c r="O1" s="926"/>
      <c r="P1" s="926"/>
      <c r="Q1" s="926"/>
      <c r="R1" s="926"/>
      <c r="S1" s="926"/>
      <c r="T1" s="926"/>
      <c r="U1" s="926"/>
      <c r="V1" s="926"/>
      <c r="W1" s="926"/>
      <c r="X1" s="926"/>
      <c r="Y1" s="926"/>
      <c r="Z1" s="926"/>
      <c r="AW1" s="46"/>
    </row>
    <row r="2" spans="1:74" s="950" customFormat="1">
      <c r="A2" s="1544" t="s">
        <v>689</v>
      </c>
      <c r="B2" s="1544"/>
      <c r="C2" s="1544"/>
      <c r="D2" s="1544"/>
      <c r="E2" s="1544"/>
      <c r="F2" s="1544"/>
      <c r="G2" s="1544"/>
      <c r="H2" s="1210"/>
      <c r="I2" s="1210"/>
      <c r="J2" s="1205" t="s">
        <v>420</v>
      </c>
      <c r="K2" s="1210"/>
      <c r="L2" s="1210"/>
      <c r="M2" s="1210"/>
      <c r="N2" s="1210"/>
      <c r="O2" s="1210"/>
      <c r="P2" s="1210"/>
      <c r="Q2" s="1210"/>
      <c r="R2" s="1210"/>
      <c r="S2" s="1210"/>
      <c r="T2" s="1210"/>
      <c r="U2" s="1210"/>
      <c r="V2" s="1210"/>
      <c r="W2" s="1210"/>
      <c r="X2" s="1210"/>
      <c r="Y2" s="1210"/>
      <c r="Z2" s="1210"/>
      <c r="AP2" s="953"/>
      <c r="AQ2" s="953"/>
      <c r="AR2" s="953"/>
      <c r="AS2" s="953"/>
      <c r="AT2" s="953"/>
      <c r="AU2" s="953"/>
      <c r="AV2" s="953"/>
      <c r="AW2" s="953"/>
      <c r="AX2" s="953"/>
      <c r="AY2" s="953"/>
      <c r="AZ2" s="953"/>
      <c r="BA2" s="953"/>
      <c r="BB2" s="953"/>
      <c r="BC2" s="953"/>
      <c r="BD2" s="953"/>
      <c r="BE2" s="953"/>
      <c r="BF2" s="953"/>
      <c r="BG2" s="953"/>
      <c r="BH2" s="953"/>
      <c r="BI2" s="953"/>
      <c r="BJ2" s="953"/>
      <c r="BK2" s="953"/>
      <c r="BL2" s="953"/>
      <c r="BM2" s="953"/>
      <c r="BN2" s="953"/>
      <c r="BO2" s="953"/>
      <c r="BP2" s="953"/>
      <c r="BQ2" s="953"/>
      <c r="BR2" s="953"/>
      <c r="BS2" s="953"/>
      <c r="BT2" s="953"/>
      <c r="BU2" s="953"/>
      <c r="BV2" s="953"/>
    </row>
    <row r="3" spans="1:74" s="950" customFormat="1" ht="14.25" customHeight="1">
      <c r="A3" s="1522" t="s">
        <v>768</v>
      </c>
      <c r="B3" s="1523"/>
      <c r="C3" s="1539" t="s">
        <v>767</v>
      </c>
      <c r="D3" s="1547" t="s">
        <v>934</v>
      </c>
      <c r="E3" s="1547"/>
      <c r="F3" s="1547"/>
      <c r="G3" s="1547"/>
      <c r="H3" s="1547"/>
      <c r="I3" s="1547"/>
      <c r="J3" s="1547"/>
      <c r="K3" s="1547"/>
      <c r="L3" s="1547"/>
      <c r="M3" s="1547"/>
      <c r="N3" s="1547"/>
      <c r="O3" s="1547"/>
      <c r="P3" s="1547"/>
      <c r="Q3" s="1547"/>
      <c r="R3" s="1547"/>
      <c r="S3" s="1547"/>
      <c r="T3" s="1547"/>
      <c r="U3" s="1547"/>
      <c r="V3" s="1547"/>
      <c r="W3" s="1547"/>
      <c r="X3" s="1547"/>
      <c r="Y3" s="1547"/>
      <c r="Z3" s="1547"/>
      <c r="AA3" s="1069"/>
      <c r="AO3" s="953"/>
      <c r="AP3" s="953"/>
      <c r="AQ3" s="953"/>
      <c r="AR3" s="953"/>
      <c r="AS3" s="953"/>
      <c r="AT3" s="953"/>
      <c r="AU3" s="953"/>
      <c r="AV3" s="953"/>
      <c r="AW3" s="953"/>
      <c r="AX3" s="953"/>
      <c r="AY3" s="953"/>
      <c r="AZ3" s="953"/>
      <c r="BA3" s="953"/>
      <c r="BB3" s="953"/>
      <c r="BC3" s="953"/>
      <c r="BD3" s="953"/>
      <c r="BE3" s="953"/>
      <c r="BF3" s="953"/>
      <c r="BG3" s="953"/>
      <c r="BH3" s="953"/>
      <c r="BI3" s="953"/>
      <c r="BJ3" s="953"/>
      <c r="BK3" s="953"/>
      <c r="BL3" s="953"/>
      <c r="BM3" s="953"/>
      <c r="BN3" s="953"/>
      <c r="BO3" s="953"/>
      <c r="BP3" s="953"/>
      <c r="BQ3" s="953"/>
      <c r="BR3" s="953"/>
      <c r="BS3" s="953"/>
      <c r="BT3" s="953"/>
      <c r="BU3" s="953"/>
    </row>
    <row r="4" spans="1:74">
      <c r="A4" s="1524"/>
      <c r="B4" s="1525"/>
      <c r="C4" s="1540"/>
      <c r="D4" s="1526"/>
      <c r="E4" s="1526"/>
      <c r="F4" s="1526"/>
      <c r="G4" s="1526"/>
      <c r="H4" s="1526"/>
      <c r="I4" s="1526"/>
      <c r="J4" s="1526"/>
      <c r="K4" s="1526"/>
      <c r="L4" s="1526"/>
      <c r="M4" s="1526"/>
      <c r="N4" s="1526"/>
      <c r="O4" s="1526"/>
      <c r="P4" s="1526"/>
      <c r="Q4" s="1526"/>
      <c r="R4" s="1526"/>
      <c r="S4" s="1526"/>
      <c r="T4" s="1526"/>
      <c r="U4" s="1526"/>
      <c r="V4" s="1526"/>
      <c r="W4" s="1526"/>
      <c r="X4" s="1526"/>
      <c r="Y4" s="1526"/>
      <c r="Z4" s="1526"/>
    </row>
    <row r="5" spans="1:74" ht="132">
      <c r="A5" s="1524"/>
      <c r="B5" s="1525"/>
      <c r="C5" s="1541"/>
      <c r="D5" s="905" t="s">
        <v>751</v>
      </c>
      <c r="E5" s="902" t="s">
        <v>133</v>
      </c>
      <c r="F5" s="902" t="s">
        <v>20</v>
      </c>
      <c r="G5" s="902" t="s">
        <v>1613</v>
      </c>
      <c r="H5" s="902" t="s">
        <v>22</v>
      </c>
      <c r="I5" s="902" t="s">
        <v>23</v>
      </c>
      <c r="J5" s="902" t="s">
        <v>1530</v>
      </c>
      <c r="K5" s="902" t="s">
        <v>24</v>
      </c>
      <c r="L5" s="902" t="s">
        <v>26</v>
      </c>
      <c r="M5" s="902" t="s">
        <v>25</v>
      </c>
      <c r="N5" s="902" t="s">
        <v>1413</v>
      </c>
      <c r="O5" s="902" t="s">
        <v>1254</v>
      </c>
      <c r="P5" s="902" t="s">
        <v>1255</v>
      </c>
      <c r="Q5" s="902" t="s">
        <v>1256</v>
      </c>
      <c r="R5" s="902" t="s">
        <v>1257</v>
      </c>
      <c r="S5" s="902" t="s">
        <v>1258</v>
      </c>
      <c r="T5" s="902" t="s">
        <v>1259</v>
      </c>
      <c r="U5" s="902" t="s">
        <v>1412</v>
      </c>
      <c r="V5" s="902" t="s">
        <v>1411</v>
      </c>
      <c r="W5" s="902" t="s">
        <v>1410</v>
      </c>
      <c r="X5" s="902" t="s">
        <v>1409</v>
      </c>
      <c r="Y5" s="902" t="s">
        <v>1408</v>
      </c>
      <c r="Z5" s="906" t="s">
        <v>216</v>
      </c>
      <c r="AA5" s="46"/>
    </row>
    <row r="6" spans="1:74">
      <c r="A6" s="104"/>
      <c r="B6" s="103"/>
      <c r="C6" s="199"/>
      <c r="D6" s="199"/>
      <c r="E6" s="199"/>
      <c r="F6" s="199"/>
      <c r="G6" s="199"/>
      <c r="H6" s="199"/>
      <c r="I6" s="199"/>
      <c r="J6" s="199"/>
      <c r="K6" s="199"/>
      <c r="L6" s="199"/>
      <c r="M6" s="199"/>
      <c r="N6" s="199"/>
      <c r="O6" s="199"/>
      <c r="P6" s="199"/>
      <c r="Q6" s="199"/>
      <c r="R6" s="199"/>
      <c r="S6" s="199"/>
      <c r="T6" s="199"/>
      <c r="U6" s="199"/>
      <c r="V6" s="199"/>
      <c r="W6" s="199"/>
      <c r="X6" s="199"/>
      <c r="Y6" s="199"/>
      <c r="Z6" s="199"/>
      <c r="AA6" s="203"/>
      <c r="AB6" s="46"/>
    </row>
    <row r="7" spans="1:74">
      <c r="A7" s="104">
        <v>2013</v>
      </c>
      <c r="B7" s="164" t="s">
        <v>794</v>
      </c>
      <c r="C7" s="674">
        <v>436968</v>
      </c>
      <c r="D7" s="674">
        <v>205741</v>
      </c>
      <c r="E7" s="674">
        <v>169355</v>
      </c>
      <c r="F7" s="674">
        <v>12667</v>
      </c>
      <c r="G7" s="674">
        <v>574</v>
      </c>
      <c r="H7" s="674">
        <v>6171</v>
      </c>
      <c r="I7" s="674">
        <v>4080</v>
      </c>
      <c r="J7" s="674">
        <v>2232</v>
      </c>
      <c r="K7" s="674">
        <v>3012</v>
      </c>
      <c r="L7" s="674">
        <v>3293</v>
      </c>
      <c r="M7" s="674">
        <v>935</v>
      </c>
      <c r="N7" s="674">
        <v>6249</v>
      </c>
      <c r="O7" s="674">
        <v>2532</v>
      </c>
      <c r="P7" s="674">
        <v>14364</v>
      </c>
      <c r="Q7" s="674">
        <v>9215</v>
      </c>
      <c r="R7" s="674">
        <v>1689</v>
      </c>
      <c r="S7" s="674">
        <v>19913</v>
      </c>
      <c r="T7" s="674">
        <v>11110</v>
      </c>
      <c r="U7" s="674">
        <v>12405</v>
      </c>
      <c r="V7" s="674">
        <v>11060</v>
      </c>
      <c r="W7" s="674">
        <v>24169</v>
      </c>
      <c r="X7" s="674">
        <v>2336</v>
      </c>
      <c r="Y7" s="674">
        <v>9564</v>
      </c>
      <c r="Z7" s="674">
        <v>4514</v>
      </c>
      <c r="AA7" s="203"/>
      <c r="AB7" s="46"/>
    </row>
    <row r="8" spans="1:74">
      <c r="A8" s="104"/>
      <c r="B8" s="164" t="s">
        <v>795</v>
      </c>
      <c r="C8" s="674">
        <v>437412</v>
      </c>
      <c r="D8" s="674">
        <v>205903</v>
      </c>
      <c r="E8" s="674">
        <v>169447</v>
      </c>
      <c r="F8" s="674">
        <v>12721</v>
      </c>
      <c r="G8" s="674">
        <v>577</v>
      </c>
      <c r="H8" s="674">
        <v>6165</v>
      </c>
      <c r="I8" s="674">
        <v>4086</v>
      </c>
      <c r="J8" s="674">
        <v>2237</v>
      </c>
      <c r="K8" s="674">
        <v>3013</v>
      </c>
      <c r="L8" s="674">
        <v>3288</v>
      </c>
      <c r="M8" s="674">
        <v>928</v>
      </c>
      <c r="N8" s="674">
        <v>6259</v>
      </c>
      <c r="O8" s="674">
        <v>2531</v>
      </c>
      <c r="P8" s="674">
        <v>14376</v>
      </c>
      <c r="Q8" s="674">
        <v>9229</v>
      </c>
      <c r="R8" s="674">
        <v>1708</v>
      </c>
      <c r="S8" s="674">
        <v>19939</v>
      </c>
      <c r="T8" s="674">
        <v>10958</v>
      </c>
      <c r="U8" s="674">
        <v>12419</v>
      </c>
      <c r="V8" s="674">
        <v>11041</v>
      </c>
      <c r="W8" s="674">
        <v>24235</v>
      </c>
      <c r="X8" s="674">
        <v>2344</v>
      </c>
      <c r="Y8" s="674">
        <v>9586</v>
      </c>
      <c r="Z8" s="674">
        <v>4508</v>
      </c>
      <c r="AA8" s="203"/>
      <c r="AB8" s="46"/>
    </row>
    <row r="9" spans="1:74">
      <c r="A9" s="104"/>
      <c r="B9" s="164" t="s">
        <v>688</v>
      </c>
      <c r="C9" s="674">
        <v>437601</v>
      </c>
      <c r="D9" s="674">
        <v>205839</v>
      </c>
      <c r="E9" s="674">
        <v>169329</v>
      </c>
      <c r="F9" s="674">
        <v>12668</v>
      </c>
      <c r="G9" s="674">
        <v>576</v>
      </c>
      <c r="H9" s="674">
        <v>6164</v>
      </c>
      <c r="I9" s="674">
        <v>3966</v>
      </c>
      <c r="J9" s="674">
        <v>2240</v>
      </c>
      <c r="K9" s="674">
        <v>3034</v>
      </c>
      <c r="L9" s="674">
        <v>3298</v>
      </c>
      <c r="M9" s="674">
        <v>920</v>
      </c>
      <c r="N9" s="674">
        <v>6266</v>
      </c>
      <c r="O9" s="674">
        <v>2534</v>
      </c>
      <c r="P9" s="674">
        <v>14367</v>
      </c>
      <c r="Q9" s="674">
        <v>9241</v>
      </c>
      <c r="R9" s="674">
        <v>1703</v>
      </c>
      <c r="S9" s="674">
        <v>19992</v>
      </c>
      <c r="T9" s="674">
        <v>10838</v>
      </c>
      <c r="U9" s="674">
        <v>12431</v>
      </c>
      <c r="V9" s="674">
        <v>11038</v>
      </c>
      <c r="W9" s="674">
        <v>24309</v>
      </c>
      <c r="X9" s="674">
        <v>2351</v>
      </c>
      <c r="Y9" s="674">
        <v>9597</v>
      </c>
      <c r="Z9" s="674">
        <v>4510</v>
      </c>
      <c r="AA9" s="203"/>
      <c r="AB9" s="46"/>
    </row>
    <row r="10" spans="1:74">
      <c r="A10" s="104"/>
      <c r="B10" s="164" t="s">
        <v>796</v>
      </c>
      <c r="C10" s="674">
        <v>436912</v>
      </c>
      <c r="D10" s="674">
        <v>204573</v>
      </c>
      <c r="E10" s="674">
        <v>169320</v>
      </c>
      <c r="F10" s="674">
        <v>12708</v>
      </c>
      <c r="G10" s="674">
        <v>576</v>
      </c>
      <c r="H10" s="674">
        <v>6165</v>
      </c>
      <c r="I10" s="674">
        <v>3946</v>
      </c>
      <c r="J10" s="674">
        <v>2245</v>
      </c>
      <c r="K10" s="674">
        <v>3006</v>
      </c>
      <c r="L10" s="674">
        <v>3297</v>
      </c>
      <c r="M10" s="674">
        <v>917</v>
      </c>
      <c r="N10" s="674">
        <v>6241</v>
      </c>
      <c r="O10" s="674">
        <v>2534</v>
      </c>
      <c r="P10" s="674">
        <v>14371</v>
      </c>
      <c r="Q10" s="674">
        <v>9284</v>
      </c>
      <c r="R10" s="674">
        <v>1704</v>
      </c>
      <c r="S10" s="674">
        <v>19976</v>
      </c>
      <c r="T10" s="674">
        <v>10746</v>
      </c>
      <c r="U10" s="674">
        <v>12458</v>
      </c>
      <c r="V10" s="674">
        <v>11037</v>
      </c>
      <c r="W10" s="674">
        <v>24411</v>
      </c>
      <c r="X10" s="674">
        <v>2359</v>
      </c>
      <c r="Y10" s="674">
        <v>9578</v>
      </c>
      <c r="Z10" s="674">
        <v>3254</v>
      </c>
      <c r="AA10" s="203"/>
      <c r="AB10" s="46"/>
    </row>
    <row r="11" spans="1:74">
      <c r="A11" s="104"/>
      <c r="B11" s="164" t="s">
        <v>797</v>
      </c>
      <c r="C11" s="674">
        <v>436730</v>
      </c>
      <c r="D11" s="674">
        <v>203938</v>
      </c>
      <c r="E11" s="674">
        <v>168685</v>
      </c>
      <c r="F11" s="674">
        <v>12237</v>
      </c>
      <c r="G11" s="674">
        <v>523</v>
      </c>
      <c r="H11" s="674">
        <v>6187</v>
      </c>
      <c r="I11" s="674">
        <v>3963</v>
      </c>
      <c r="J11" s="674">
        <v>2249</v>
      </c>
      <c r="K11" s="674">
        <v>2995</v>
      </c>
      <c r="L11" s="674">
        <v>3288</v>
      </c>
      <c r="M11" s="674">
        <v>916</v>
      </c>
      <c r="N11" s="674">
        <v>6249</v>
      </c>
      <c r="O11" s="674">
        <v>2528</v>
      </c>
      <c r="P11" s="674">
        <v>14385</v>
      </c>
      <c r="Q11" s="674">
        <v>9300</v>
      </c>
      <c r="R11" s="674">
        <v>1707</v>
      </c>
      <c r="S11" s="674">
        <v>20174</v>
      </c>
      <c r="T11" s="674">
        <v>10647</v>
      </c>
      <c r="U11" s="674">
        <v>12182</v>
      </c>
      <c r="V11" s="674">
        <v>10969</v>
      </c>
      <c r="W11" s="674">
        <v>24490</v>
      </c>
      <c r="X11" s="674">
        <v>2357</v>
      </c>
      <c r="Y11" s="674">
        <v>9583</v>
      </c>
      <c r="Z11" s="674">
        <v>3251</v>
      </c>
      <c r="AA11" s="203"/>
      <c r="AB11" s="46"/>
    </row>
    <row r="12" spans="1:74">
      <c r="A12" s="104"/>
      <c r="B12" s="164" t="s">
        <v>691</v>
      </c>
      <c r="C12" s="674">
        <v>436905</v>
      </c>
      <c r="D12" s="674">
        <v>204042</v>
      </c>
      <c r="E12" s="674">
        <v>168780</v>
      </c>
      <c r="F12" s="674">
        <v>12170</v>
      </c>
      <c r="G12" s="674">
        <v>530</v>
      </c>
      <c r="H12" s="674">
        <v>6183</v>
      </c>
      <c r="I12" s="674">
        <v>3957</v>
      </c>
      <c r="J12" s="674">
        <v>2255</v>
      </c>
      <c r="K12" s="674">
        <v>3015</v>
      </c>
      <c r="L12" s="674">
        <v>3284</v>
      </c>
      <c r="M12" s="674">
        <v>917</v>
      </c>
      <c r="N12" s="674">
        <v>6253</v>
      </c>
      <c r="O12" s="674">
        <v>2524</v>
      </c>
      <c r="P12" s="674">
        <v>14453</v>
      </c>
      <c r="Q12" s="674">
        <v>9313</v>
      </c>
      <c r="R12" s="674">
        <v>1712</v>
      </c>
      <c r="S12" s="674">
        <v>20190</v>
      </c>
      <c r="T12" s="674">
        <v>10563</v>
      </c>
      <c r="U12" s="674">
        <v>12227</v>
      </c>
      <c r="V12" s="674">
        <v>10982</v>
      </c>
      <c r="W12" s="674">
        <v>24567</v>
      </c>
      <c r="X12" s="674">
        <v>2363</v>
      </c>
      <c r="Y12" s="674">
        <v>9566</v>
      </c>
      <c r="Z12" s="674">
        <v>3244</v>
      </c>
      <c r="AA12" s="203"/>
      <c r="AB12" s="46"/>
    </row>
    <row r="13" spans="1:74">
      <c r="A13" s="104"/>
      <c r="B13" s="164" t="s">
        <v>798</v>
      </c>
      <c r="C13" s="674">
        <v>437356</v>
      </c>
      <c r="D13" s="674">
        <v>204167</v>
      </c>
      <c r="E13" s="674">
        <v>168888</v>
      </c>
      <c r="F13" s="674">
        <v>12188</v>
      </c>
      <c r="G13" s="674">
        <v>530</v>
      </c>
      <c r="H13" s="674">
        <v>6179</v>
      </c>
      <c r="I13" s="674">
        <v>3935</v>
      </c>
      <c r="J13" s="674">
        <v>2263</v>
      </c>
      <c r="K13" s="674">
        <v>3007</v>
      </c>
      <c r="L13" s="674">
        <v>3280</v>
      </c>
      <c r="M13" s="674">
        <v>1027</v>
      </c>
      <c r="N13" s="674">
        <v>6253</v>
      </c>
      <c r="O13" s="674">
        <v>2524</v>
      </c>
      <c r="P13" s="674">
        <v>14490</v>
      </c>
      <c r="Q13" s="674">
        <v>9336</v>
      </c>
      <c r="R13" s="674">
        <v>1699</v>
      </c>
      <c r="S13" s="674">
        <v>20198</v>
      </c>
      <c r="T13" s="674">
        <v>10517</v>
      </c>
      <c r="U13" s="674">
        <v>12267</v>
      </c>
      <c r="V13" s="674">
        <v>11023</v>
      </c>
      <c r="W13" s="674">
        <v>24653</v>
      </c>
      <c r="X13" s="674">
        <v>2367</v>
      </c>
      <c r="Y13" s="674">
        <v>9552</v>
      </c>
      <c r="Z13" s="674">
        <v>3254</v>
      </c>
      <c r="AA13" s="203"/>
      <c r="AB13" s="46"/>
    </row>
    <row r="14" spans="1:74">
      <c r="A14" s="104"/>
      <c r="B14" s="164" t="s">
        <v>799</v>
      </c>
      <c r="C14" s="674">
        <v>437365</v>
      </c>
      <c r="D14" s="674">
        <v>204037</v>
      </c>
      <c r="E14" s="674">
        <v>168804</v>
      </c>
      <c r="F14" s="674">
        <v>12229</v>
      </c>
      <c r="G14" s="674">
        <v>518</v>
      </c>
      <c r="H14" s="674">
        <v>6200</v>
      </c>
      <c r="I14" s="674">
        <v>3909</v>
      </c>
      <c r="J14" s="674">
        <v>2268</v>
      </c>
      <c r="K14" s="674">
        <v>3012</v>
      </c>
      <c r="L14" s="674">
        <v>3274</v>
      </c>
      <c r="M14" s="674">
        <v>1041</v>
      </c>
      <c r="N14" s="674">
        <v>6256</v>
      </c>
      <c r="O14" s="674">
        <v>2523</v>
      </c>
      <c r="P14" s="674">
        <v>14420</v>
      </c>
      <c r="Q14" s="674">
        <v>9318</v>
      </c>
      <c r="R14" s="674">
        <v>1694</v>
      </c>
      <c r="S14" s="674">
        <v>20115</v>
      </c>
      <c r="T14" s="674">
        <v>10474</v>
      </c>
      <c r="U14" s="674">
        <v>12306</v>
      </c>
      <c r="V14" s="674">
        <v>11028</v>
      </c>
      <c r="W14" s="674">
        <v>24710</v>
      </c>
      <c r="X14" s="674">
        <v>2377</v>
      </c>
      <c r="Y14" s="674">
        <v>9538</v>
      </c>
      <c r="Z14" s="674">
        <v>3229</v>
      </c>
      <c r="AA14" s="203"/>
      <c r="AB14" s="46"/>
    </row>
    <row r="15" spans="1:74">
      <c r="A15" s="104"/>
      <c r="B15" s="164" t="s">
        <v>650</v>
      </c>
      <c r="C15" s="674">
        <v>438002</v>
      </c>
      <c r="D15" s="674">
        <v>204171</v>
      </c>
      <c r="E15" s="674">
        <v>168881</v>
      </c>
      <c r="F15" s="674">
        <v>12336</v>
      </c>
      <c r="G15" s="674">
        <v>519</v>
      </c>
      <c r="H15" s="674">
        <v>6203</v>
      </c>
      <c r="I15" s="674">
        <v>3886</v>
      </c>
      <c r="J15" s="674">
        <v>2265</v>
      </c>
      <c r="K15" s="674">
        <v>3037</v>
      </c>
      <c r="L15" s="674">
        <v>3272</v>
      </c>
      <c r="M15" s="674">
        <v>1050</v>
      </c>
      <c r="N15" s="674">
        <v>6267</v>
      </c>
      <c r="O15" s="674">
        <v>2519</v>
      </c>
      <c r="P15" s="674">
        <v>14328</v>
      </c>
      <c r="Q15" s="674">
        <v>9334</v>
      </c>
      <c r="R15" s="674">
        <v>1692</v>
      </c>
      <c r="S15" s="674">
        <v>20085</v>
      </c>
      <c r="T15" s="674">
        <v>10408</v>
      </c>
      <c r="U15" s="674">
        <v>12340</v>
      </c>
      <c r="V15" s="674">
        <v>11038</v>
      </c>
      <c r="W15" s="674">
        <v>24775</v>
      </c>
      <c r="X15" s="674">
        <v>2384</v>
      </c>
      <c r="Y15" s="674">
        <v>9528</v>
      </c>
      <c r="Z15" s="674">
        <v>3224</v>
      </c>
      <c r="AA15" s="203"/>
      <c r="AB15" s="46"/>
    </row>
    <row r="16" spans="1:74" s="49" customFormat="1">
      <c r="A16" s="118"/>
      <c r="B16" s="383"/>
      <c r="C16" s="496">
        <v>100.03265891531292</v>
      </c>
      <c r="D16" s="496">
        <v>98.830995323981298</v>
      </c>
      <c r="E16" s="496">
        <v>99.462875383555271</v>
      </c>
      <c r="F16" s="496">
        <v>94.347992351816444</v>
      </c>
      <c r="G16" s="496">
        <v>108.35073068893529</v>
      </c>
      <c r="H16" s="496">
        <v>98.009164164954967</v>
      </c>
      <c r="I16" s="496">
        <v>95.974314645591505</v>
      </c>
      <c r="J16" s="496">
        <v>82.936653240571218</v>
      </c>
      <c r="K16" s="496">
        <v>97.936149629151885</v>
      </c>
      <c r="L16" s="496">
        <v>100.09177118384827</v>
      </c>
      <c r="M16" s="496">
        <v>100.57471264367817</v>
      </c>
      <c r="N16" s="496">
        <v>101.72049991884435</v>
      </c>
      <c r="O16" s="496">
        <v>98.784313725490193</v>
      </c>
      <c r="P16" s="496">
        <v>94.649227110582629</v>
      </c>
      <c r="Q16" s="496">
        <v>95.147808358817528</v>
      </c>
      <c r="R16" s="496">
        <v>105.09316770186334</v>
      </c>
      <c r="S16" s="496">
        <v>104.08353630097942</v>
      </c>
      <c r="T16" s="496">
        <v>84.412003244120044</v>
      </c>
      <c r="U16" s="496">
        <v>102.74771024146546</v>
      </c>
      <c r="V16" s="496">
        <v>85.972427759171282</v>
      </c>
      <c r="W16" s="496">
        <v>115.42045189843932</v>
      </c>
      <c r="X16" s="496">
        <v>101.27442650807137</v>
      </c>
      <c r="Y16" s="496">
        <v>100.5593667546174</v>
      </c>
      <c r="Z16" s="496">
        <v>69.393026259147646</v>
      </c>
      <c r="AA16" s="203"/>
      <c r="AB16" s="124"/>
    </row>
    <row r="17" spans="1:27" s="49" customFormat="1">
      <c r="A17" s="392" t="s">
        <v>1033</v>
      </c>
      <c r="B17" s="163" t="s">
        <v>770</v>
      </c>
      <c r="C17" s="616">
        <v>442181</v>
      </c>
      <c r="D17" s="616">
        <v>206431</v>
      </c>
      <c r="E17" s="616">
        <v>171135</v>
      </c>
      <c r="F17" s="616">
        <v>12454</v>
      </c>
      <c r="G17" s="616">
        <v>558</v>
      </c>
      <c r="H17" s="616">
        <v>6189</v>
      </c>
      <c r="I17" s="616">
        <v>3862</v>
      </c>
      <c r="J17" s="616">
        <v>2353</v>
      </c>
      <c r="K17" s="616">
        <v>2835</v>
      </c>
      <c r="L17" s="616">
        <v>3377</v>
      </c>
      <c r="M17" s="616">
        <v>1051</v>
      </c>
      <c r="N17" s="616">
        <v>6230</v>
      </c>
      <c r="O17" s="616">
        <v>2389</v>
      </c>
      <c r="P17" s="616">
        <v>15463</v>
      </c>
      <c r="Q17" s="616">
        <v>9232</v>
      </c>
      <c r="R17" s="616">
        <v>1657</v>
      </c>
      <c r="S17" s="616">
        <v>20808</v>
      </c>
      <c r="T17" s="616">
        <v>10223</v>
      </c>
      <c r="U17" s="616">
        <v>12532</v>
      </c>
      <c r="V17" s="616">
        <v>11092</v>
      </c>
      <c r="W17" s="616">
        <v>25285</v>
      </c>
      <c r="X17" s="616">
        <v>2523</v>
      </c>
      <c r="Y17" s="616">
        <v>9387</v>
      </c>
      <c r="Z17" s="622">
        <v>3142</v>
      </c>
      <c r="AA17" s="1155"/>
    </row>
    <row r="18" spans="1:27" s="49" customFormat="1">
      <c r="A18" s="118"/>
      <c r="B18" s="163" t="s">
        <v>690</v>
      </c>
      <c r="C18" s="616">
        <v>442567</v>
      </c>
      <c r="D18" s="616">
        <v>206327</v>
      </c>
      <c r="E18" s="616">
        <v>171058</v>
      </c>
      <c r="F18" s="616">
        <v>12450</v>
      </c>
      <c r="G18" s="616">
        <v>469</v>
      </c>
      <c r="H18" s="616">
        <v>6182</v>
      </c>
      <c r="I18" s="616">
        <v>3872</v>
      </c>
      <c r="J18" s="616">
        <v>2372</v>
      </c>
      <c r="K18" s="616">
        <v>2832</v>
      </c>
      <c r="L18" s="616">
        <v>3382</v>
      </c>
      <c r="M18" s="616">
        <v>1048</v>
      </c>
      <c r="N18" s="616">
        <v>6216</v>
      </c>
      <c r="O18" s="616">
        <v>2389</v>
      </c>
      <c r="P18" s="616">
        <v>15457</v>
      </c>
      <c r="Q18" s="616">
        <v>9270</v>
      </c>
      <c r="R18" s="616">
        <v>1664</v>
      </c>
      <c r="S18" s="616">
        <v>20834</v>
      </c>
      <c r="T18" s="616">
        <v>10165</v>
      </c>
      <c r="U18" s="616">
        <v>12517</v>
      </c>
      <c r="V18" s="616">
        <v>11079</v>
      </c>
      <c r="W18" s="616">
        <v>25345</v>
      </c>
      <c r="X18" s="616">
        <v>2547</v>
      </c>
      <c r="Y18" s="616">
        <v>9382</v>
      </c>
      <c r="Z18" s="622">
        <v>3145</v>
      </c>
      <c r="AA18" s="1155"/>
    </row>
    <row r="19" spans="1:27" s="49" customFormat="1">
      <c r="A19" s="118"/>
      <c r="B19" s="164" t="s">
        <v>794</v>
      </c>
      <c r="C19" s="1284">
        <v>440743</v>
      </c>
      <c r="D19" s="1284">
        <v>206300</v>
      </c>
      <c r="E19" s="1284">
        <v>171062</v>
      </c>
      <c r="F19" s="1284">
        <v>12448</v>
      </c>
      <c r="G19" s="1284">
        <v>468</v>
      </c>
      <c r="H19" s="1284">
        <v>6191</v>
      </c>
      <c r="I19" s="1284">
        <v>3884</v>
      </c>
      <c r="J19" s="1284">
        <v>2393</v>
      </c>
      <c r="K19" s="1284">
        <v>2874</v>
      </c>
      <c r="L19" s="1284">
        <v>3407</v>
      </c>
      <c r="M19" s="1284">
        <v>1034</v>
      </c>
      <c r="N19" s="1284">
        <v>6241</v>
      </c>
      <c r="O19" s="1284">
        <v>2390</v>
      </c>
      <c r="P19" s="1284">
        <v>15457</v>
      </c>
      <c r="Q19" s="1284">
        <v>9288</v>
      </c>
      <c r="R19" s="1284">
        <v>1668</v>
      </c>
      <c r="S19" s="1284">
        <v>20843</v>
      </c>
      <c r="T19" s="1284">
        <v>10067</v>
      </c>
      <c r="U19" s="1284">
        <v>12500</v>
      </c>
      <c r="V19" s="1284">
        <v>11091</v>
      </c>
      <c r="W19" s="1284">
        <v>25405</v>
      </c>
      <c r="X19" s="1284">
        <v>2562</v>
      </c>
      <c r="Y19" s="1284">
        <v>9366</v>
      </c>
      <c r="Z19" s="1284">
        <v>3146</v>
      </c>
      <c r="AA19" s="1155"/>
    </row>
    <row r="20" spans="1:27" s="49" customFormat="1">
      <c r="A20" s="118"/>
      <c r="B20" s="164" t="s">
        <v>795</v>
      </c>
      <c r="C20" s="1284">
        <v>440744</v>
      </c>
      <c r="D20" s="1284">
        <v>206622</v>
      </c>
      <c r="E20" s="1284">
        <v>171414</v>
      </c>
      <c r="F20" s="1284">
        <v>12401</v>
      </c>
      <c r="G20" s="1284">
        <v>468</v>
      </c>
      <c r="H20" s="1284">
        <v>6213</v>
      </c>
      <c r="I20" s="1284">
        <v>3844</v>
      </c>
      <c r="J20" s="1284">
        <v>2413</v>
      </c>
      <c r="K20" s="1284">
        <v>2893</v>
      </c>
      <c r="L20" s="1284">
        <v>3456</v>
      </c>
      <c r="M20" s="1284">
        <v>1008</v>
      </c>
      <c r="N20" s="1284">
        <v>6240</v>
      </c>
      <c r="O20" s="1284">
        <v>2393</v>
      </c>
      <c r="P20" s="1284">
        <v>15449</v>
      </c>
      <c r="Q20" s="1284">
        <v>9331</v>
      </c>
      <c r="R20" s="1284">
        <v>1670</v>
      </c>
      <c r="S20" s="1284">
        <v>20869</v>
      </c>
      <c r="T20" s="1284">
        <v>10163</v>
      </c>
      <c r="U20" s="1284">
        <v>12492</v>
      </c>
      <c r="V20" s="1284">
        <v>11096</v>
      </c>
      <c r="W20" s="1284">
        <v>25473</v>
      </c>
      <c r="X20" s="1284">
        <v>2575</v>
      </c>
      <c r="Y20" s="1284">
        <v>9364</v>
      </c>
      <c r="Z20" s="1284">
        <v>3141</v>
      </c>
      <c r="AA20" s="1155"/>
    </row>
    <row r="21" spans="1:27" s="49" customFormat="1">
      <c r="A21" s="118"/>
      <c r="B21" s="164" t="s">
        <v>688</v>
      </c>
      <c r="C21" s="1284">
        <v>440727</v>
      </c>
      <c r="D21" s="1284">
        <v>206543</v>
      </c>
      <c r="E21" s="1284">
        <v>171351</v>
      </c>
      <c r="F21" s="1284">
        <v>12413</v>
      </c>
      <c r="G21" s="1284">
        <v>468</v>
      </c>
      <c r="H21" s="1284">
        <v>6227</v>
      </c>
      <c r="I21" s="1284">
        <v>3852</v>
      </c>
      <c r="J21" s="1284">
        <v>2433</v>
      </c>
      <c r="K21" s="1284">
        <v>2892</v>
      </c>
      <c r="L21" s="1284">
        <v>3458</v>
      </c>
      <c r="M21" s="1284">
        <v>995</v>
      </c>
      <c r="N21" s="1284">
        <v>6266</v>
      </c>
      <c r="O21" s="1284">
        <v>2394</v>
      </c>
      <c r="P21" s="1284">
        <v>15461</v>
      </c>
      <c r="Q21" s="1284">
        <v>9361</v>
      </c>
      <c r="R21" s="1284">
        <v>1665</v>
      </c>
      <c r="S21" s="1284">
        <v>20920</v>
      </c>
      <c r="T21" s="1284">
        <v>10070</v>
      </c>
      <c r="U21" s="1284">
        <v>12296</v>
      </c>
      <c r="V21" s="1284">
        <v>11041</v>
      </c>
      <c r="W21" s="1284">
        <v>25542</v>
      </c>
      <c r="X21" s="1284">
        <v>2589</v>
      </c>
      <c r="Y21" s="1284">
        <v>9358</v>
      </c>
      <c r="Z21" s="1284">
        <v>3137</v>
      </c>
      <c r="AA21" s="1155"/>
    </row>
    <row r="22" spans="1:27" s="49" customFormat="1">
      <c r="A22" s="118"/>
      <c r="B22" s="103" t="s">
        <v>448</v>
      </c>
      <c r="C22" s="496">
        <v>100.71434937305901</v>
      </c>
      <c r="D22" s="496">
        <v>100.34201487570382</v>
      </c>
      <c r="E22" s="496">
        <v>101.19412504650708</v>
      </c>
      <c r="F22" s="496">
        <v>97.987053994316383</v>
      </c>
      <c r="G22" s="496">
        <v>81.25</v>
      </c>
      <c r="H22" s="496">
        <v>101.02206359506813</v>
      </c>
      <c r="I22" s="496">
        <v>97.125567322239036</v>
      </c>
      <c r="J22" s="496">
        <v>108.61607142857143</v>
      </c>
      <c r="K22" s="496">
        <v>95.31970995385629</v>
      </c>
      <c r="L22" s="496">
        <v>104.85142510612494</v>
      </c>
      <c r="M22" s="496">
        <v>108.15217391304348</v>
      </c>
      <c r="N22" s="496">
        <v>100</v>
      </c>
      <c r="O22" s="496">
        <v>94.475138121546962</v>
      </c>
      <c r="P22" s="496">
        <v>107.61467251339876</v>
      </c>
      <c r="Q22" s="496">
        <v>101.29856076182232</v>
      </c>
      <c r="R22" s="496">
        <v>97.768643570170283</v>
      </c>
      <c r="S22" s="496">
        <v>104.64185674269709</v>
      </c>
      <c r="T22" s="496">
        <v>92.91382173832811</v>
      </c>
      <c r="U22" s="496">
        <v>98.91400530930737</v>
      </c>
      <c r="V22" s="496">
        <v>100.02717883674579</v>
      </c>
      <c r="W22" s="496">
        <v>105.07219548315439</v>
      </c>
      <c r="X22" s="496">
        <v>110.12335176520629</v>
      </c>
      <c r="Y22" s="496">
        <v>97.509638428675629</v>
      </c>
      <c r="Z22" s="496">
        <v>69.55654101995566</v>
      </c>
      <c r="AA22" s="1155"/>
    </row>
    <row r="23" spans="1:27" s="49" customFormat="1">
      <c r="A23" s="118"/>
      <c r="B23" s="163"/>
      <c r="C23" s="616"/>
      <c r="D23" s="616"/>
      <c r="E23" s="616"/>
      <c r="F23" s="616"/>
      <c r="G23" s="616"/>
      <c r="H23" s="616"/>
      <c r="I23" s="616"/>
      <c r="J23" s="616"/>
      <c r="K23" s="616"/>
      <c r="L23" s="616"/>
      <c r="M23" s="616"/>
      <c r="N23" s="616"/>
      <c r="O23" s="616"/>
      <c r="P23" s="616"/>
      <c r="Q23" s="616"/>
      <c r="R23" s="616"/>
      <c r="S23" s="616"/>
      <c r="T23" s="616"/>
      <c r="U23" s="616"/>
      <c r="V23" s="616"/>
      <c r="W23" s="616"/>
      <c r="X23" s="616"/>
      <c r="Y23" s="616"/>
      <c r="Z23" s="622"/>
      <c r="AA23" s="1155"/>
    </row>
    <row r="24" spans="1:27" s="49" customFormat="1">
      <c r="A24" s="118">
        <v>2013</v>
      </c>
      <c r="B24" s="163" t="s">
        <v>582</v>
      </c>
      <c r="C24" s="616">
        <v>438859</v>
      </c>
      <c r="D24" s="616">
        <v>205663</v>
      </c>
      <c r="E24" s="616">
        <v>169413</v>
      </c>
      <c r="F24" s="616">
        <v>12713</v>
      </c>
      <c r="G24" s="616">
        <v>578</v>
      </c>
      <c r="H24" s="616">
        <v>6157</v>
      </c>
      <c r="I24" s="616">
        <v>3846</v>
      </c>
      <c r="J24" s="616">
        <v>2218</v>
      </c>
      <c r="K24" s="616">
        <v>3016</v>
      </c>
      <c r="L24" s="616">
        <v>3306</v>
      </c>
      <c r="M24" s="616">
        <v>923</v>
      </c>
      <c r="N24" s="616">
        <v>6271</v>
      </c>
      <c r="O24" s="616">
        <v>2541</v>
      </c>
      <c r="P24" s="616">
        <v>14364</v>
      </c>
      <c r="Q24" s="616">
        <v>9232</v>
      </c>
      <c r="R24" s="616">
        <v>1690</v>
      </c>
      <c r="S24" s="616">
        <v>20058</v>
      </c>
      <c r="T24" s="616">
        <v>10933</v>
      </c>
      <c r="U24" s="616">
        <v>12459</v>
      </c>
      <c r="V24" s="616">
        <v>11074</v>
      </c>
      <c r="W24" s="616">
        <v>24352</v>
      </c>
      <c r="X24" s="616">
        <v>2347</v>
      </c>
      <c r="Y24" s="616">
        <v>9567</v>
      </c>
      <c r="Z24" s="622">
        <v>4506</v>
      </c>
      <c r="AA24" s="1155"/>
    </row>
    <row r="25" spans="1:27" s="49" customFormat="1">
      <c r="A25" s="118"/>
      <c r="B25" s="163" t="s">
        <v>583</v>
      </c>
      <c r="C25" s="616">
        <v>438915</v>
      </c>
      <c r="D25" s="616">
        <v>205578</v>
      </c>
      <c r="E25" s="616">
        <v>169243</v>
      </c>
      <c r="F25" s="616">
        <v>12706</v>
      </c>
      <c r="G25" s="616">
        <v>581</v>
      </c>
      <c r="H25" s="616">
        <v>6163</v>
      </c>
      <c r="I25" s="616">
        <v>3844</v>
      </c>
      <c r="J25" s="616">
        <v>2268</v>
      </c>
      <c r="K25" s="616">
        <v>2990</v>
      </c>
      <c r="L25" s="616">
        <v>3278</v>
      </c>
      <c r="M25" s="616">
        <v>929</v>
      </c>
      <c r="N25" s="616">
        <v>6295</v>
      </c>
      <c r="O25" s="616">
        <v>2531</v>
      </c>
      <c r="P25" s="616">
        <v>14369</v>
      </c>
      <c r="Q25" s="616">
        <v>9288</v>
      </c>
      <c r="R25" s="616">
        <v>1709</v>
      </c>
      <c r="S25" s="616">
        <v>20180</v>
      </c>
      <c r="T25" s="616">
        <v>10449</v>
      </c>
      <c r="U25" s="616">
        <v>12468</v>
      </c>
      <c r="V25" s="616">
        <v>11023</v>
      </c>
      <c r="W25" s="616">
        <v>24519</v>
      </c>
      <c r="X25" s="616">
        <v>2370</v>
      </c>
      <c r="Y25" s="616">
        <v>9594</v>
      </c>
      <c r="Z25" s="622">
        <v>4489</v>
      </c>
      <c r="AA25" s="1155"/>
    </row>
    <row r="26" spans="1:27" s="49" customFormat="1">
      <c r="A26" s="118"/>
      <c r="B26" s="164" t="s">
        <v>584</v>
      </c>
      <c r="C26" s="616">
        <v>439794</v>
      </c>
      <c r="D26" s="616">
        <v>206034</v>
      </c>
      <c r="E26" s="616">
        <v>169622</v>
      </c>
      <c r="F26" s="616">
        <v>12802</v>
      </c>
      <c r="G26" s="616">
        <v>576</v>
      </c>
      <c r="H26" s="616">
        <v>6150</v>
      </c>
      <c r="I26" s="616">
        <v>3822</v>
      </c>
      <c r="J26" s="616">
        <v>2288</v>
      </c>
      <c r="K26" s="616">
        <v>3005</v>
      </c>
      <c r="L26" s="616">
        <v>3294</v>
      </c>
      <c r="M26" s="616">
        <v>918</v>
      </c>
      <c r="N26" s="616">
        <v>6288</v>
      </c>
      <c r="O26" s="616">
        <v>2533</v>
      </c>
      <c r="P26" s="616">
        <v>14333</v>
      </c>
      <c r="Q26" s="616">
        <v>9350</v>
      </c>
      <c r="R26" s="616">
        <v>1692</v>
      </c>
      <c r="S26" s="616">
        <v>20301</v>
      </c>
      <c r="T26" s="616">
        <v>10319</v>
      </c>
      <c r="U26" s="616">
        <v>12524</v>
      </c>
      <c r="V26" s="616">
        <v>11011</v>
      </c>
      <c r="W26" s="616">
        <v>24714</v>
      </c>
      <c r="X26" s="616">
        <v>2382</v>
      </c>
      <c r="Y26" s="616">
        <v>9626</v>
      </c>
      <c r="Z26" s="622">
        <v>4464</v>
      </c>
      <c r="AA26" s="1155"/>
    </row>
    <row r="27" spans="1:27" s="49" customFormat="1">
      <c r="A27" s="118"/>
      <c r="B27" s="164" t="s">
        <v>585</v>
      </c>
      <c r="C27" s="616">
        <v>439759</v>
      </c>
      <c r="D27" s="616">
        <v>205453</v>
      </c>
      <c r="E27" s="616">
        <v>170207</v>
      </c>
      <c r="F27" s="616">
        <v>12914</v>
      </c>
      <c r="G27" s="616">
        <v>576</v>
      </c>
      <c r="H27" s="616">
        <v>6240</v>
      </c>
      <c r="I27" s="616">
        <v>3845</v>
      </c>
      <c r="J27" s="616">
        <v>2297</v>
      </c>
      <c r="K27" s="616">
        <v>2961</v>
      </c>
      <c r="L27" s="616">
        <v>3275</v>
      </c>
      <c r="M27" s="616">
        <v>912</v>
      </c>
      <c r="N27" s="616">
        <v>6254</v>
      </c>
      <c r="O27" s="616">
        <v>2518</v>
      </c>
      <c r="P27" s="616">
        <v>14579</v>
      </c>
      <c r="Q27" s="616">
        <v>9439</v>
      </c>
      <c r="R27" s="616">
        <v>1681</v>
      </c>
      <c r="S27" s="616">
        <v>20315</v>
      </c>
      <c r="T27" s="616">
        <v>10143</v>
      </c>
      <c r="U27" s="616">
        <v>12625</v>
      </c>
      <c r="V27" s="616">
        <v>10987</v>
      </c>
      <c r="W27" s="616">
        <v>24976</v>
      </c>
      <c r="X27" s="616">
        <v>2394</v>
      </c>
      <c r="Y27" s="616">
        <v>9604</v>
      </c>
      <c r="Z27" s="622">
        <v>3207</v>
      </c>
      <c r="AA27" s="1155"/>
    </row>
    <row r="28" spans="1:27" s="49" customFormat="1">
      <c r="A28" s="118"/>
      <c r="B28" s="164" t="s">
        <v>586</v>
      </c>
      <c r="C28" s="616">
        <v>440524</v>
      </c>
      <c r="D28" s="616">
        <v>205406</v>
      </c>
      <c r="E28" s="616">
        <v>170194</v>
      </c>
      <c r="F28" s="616">
        <v>12403</v>
      </c>
      <c r="G28" s="616">
        <v>586</v>
      </c>
      <c r="H28" s="616">
        <v>6184</v>
      </c>
      <c r="I28" s="616">
        <v>3816</v>
      </c>
      <c r="J28" s="616">
        <v>2316</v>
      </c>
      <c r="K28" s="616">
        <v>2956</v>
      </c>
      <c r="L28" s="616">
        <v>3250</v>
      </c>
      <c r="M28" s="616">
        <v>910</v>
      </c>
      <c r="N28" s="616">
        <v>6311</v>
      </c>
      <c r="O28" s="616">
        <v>2510</v>
      </c>
      <c r="P28" s="616">
        <v>15162</v>
      </c>
      <c r="Q28" s="616">
        <v>9437</v>
      </c>
      <c r="R28" s="616">
        <v>1740</v>
      </c>
      <c r="S28" s="616">
        <v>20464</v>
      </c>
      <c r="T28" s="616">
        <v>9995</v>
      </c>
      <c r="U28" s="616">
        <v>12627</v>
      </c>
      <c r="V28" s="616">
        <v>10938</v>
      </c>
      <c r="W28" s="616">
        <v>25096</v>
      </c>
      <c r="X28" s="616">
        <v>2406</v>
      </c>
      <c r="Y28" s="616">
        <v>9543</v>
      </c>
      <c r="Z28" s="622">
        <v>3200</v>
      </c>
      <c r="AA28" s="1155"/>
    </row>
    <row r="29" spans="1:27" s="49" customFormat="1">
      <c r="A29" s="118"/>
      <c r="B29" s="164" t="s">
        <v>587</v>
      </c>
      <c r="C29" s="616">
        <v>441463</v>
      </c>
      <c r="D29" s="616">
        <v>205885</v>
      </c>
      <c r="E29" s="616">
        <v>170722</v>
      </c>
      <c r="F29" s="616">
        <v>12527</v>
      </c>
      <c r="G29" s="616">
        <v>587</v>
      </c>
      <c r="H29" s="616">
        <v>6170</v>
      </c>
      <c r="I29" s="616">
        <v>3802</v>
      </c>
      <c r="J29" s="616">
        <v>2330</v>
      </c>
      <c r="K29" s="616">
        <v>2967</v>
      </c>
      <c r="L29" s="616">
        <v>3269</v>
      </c>
      <c r="M29" s="616">
        <v>917</v>
      </c>
      <c r="N29" s="616">
        <v>6285</v>
      </c>
      <c r="O29" s="616">
        <v>2505</v>
      </c>
      <c r="P29" s="616">
        <v>15247</v>
      </c>
      <c r="Q29" s="616">
        <v>9429</v>
      </c>
      <c r="R29" s="616">
        <v>1738</v>
      </c>
      <c r="S29" s="616">
        <v>20479</v>
      </c>
      <c r="T29" s="616">
        <v>9959</v>
      </c>
      <c r="U29" s="616">
        <v>12612</v>
      </c>
      <c r="V29" s="616">
        <v>10978</v>
      </c>
      <c r="W29" s="616">
        <v>25230</v>
      </c>
      <c r="X29" s="616">
        <v>2420</v>
      </c>
      <c r="Y29" s="616">
        <v>9486</v>
      </c>
      <c r="Z29" s="622">
        <v>3181</v>
      </c>
      <c r="AA29" s="1155"/>
    </row>
    <row r="30" spans="1:27" s="49" customFormat="1">
      <c r="A30" s="118"/>
      <c r="B30" s="163" t="s">
        <v>588</v>
      </c>
      <c r="C30" s="616">
        <v>443245</v>
      </c>
      <c r="D30" s="616">
        <v>206326</v>
      </c>
      <c r="E30" s="616">
        <v>171089</v>
      </c>
      <c r="F30" s="616">
        <v>12676</v>
      </c>
      <c r="G30" s="616">
        <v>587</v>
      </c>
      <c r="H30" s="616">
        <v>6156</v>
      </c>
      <c r="I30" s="616">
        <v>3775</v>
      </c>
      <c r="J30" s="616">
        <v>2339</v>
      </c>
      <c r="K30" s="616">
        <v>2989</v>
      </c>
      <c r="L30" s="616">
        <v>3264</v>
      </c>
      <c r="M30" s="616">
        <v>1035</v>
      </c>
      <c r="N30" s="616">
        <v>6298</v>
      </c>
      <c r="O30" s="616">
        <v>2508</v>
      </c>
      <c r="P30" s="616">
        <v>15218</v>
      </c>
      <c r="Q30" s="616">
        <v>9399</v>
      </c>
      <c r="R30" s="616">
        <v>1695</v>
      </c>
      <c r="S30" s="616">
        <v>20495</v>
      </c>
      <c r="T30" s="616">
        <v>10094</v>
      </c>
      <c r="U30" s="616">
        <v>12637</v>
      </c>
      <c r="V30" s="616">
        <v>11073</v>
      </c>
      <c r="W30" s="616">
        <v>25390</v>
      </c>
      <c r="X30" s="616">
        <v>2430</v>
      </c>
      <c r="Y30" s="616">
        <v>9433</v>
      </c>
      <c r="Z30" s="622">
        <v>3197</v>
      </c>
      <c r="AA30" s="1155"/>
    </row>
    <row r="31" spans="1:27" s="49" customFormat="1">
      <c r="A31" s="118"/>
      <c r="B31" s="163" t="s">
        <v>589</v>
      </c>
      <c r="C31" s="616">
        <v>444433</v>
      </c>
      <c r="D31" s="616">
        <v>206590</v>
      </c>
      <c r="E31" s="616">
        <v>171278</v>
      </c>
      <c r="F31" s="616">
        <v>12749</v>
      </c>
      <c r="G31" s="616">
        <v>573</v>
      </c>
      <c r="H31" s="616">
        <v>6191</v>
      </c>
      <c r="I31" s="616">
        <v>3778</v>
      </c>
      <c r="J31" s="616">
        <v>2333</v>
      </c>
      <c r="K31" s="616">
        <v>3010</v>
      </c>
      <c r="L31" s="616">
        <v>3280</v>
      </c>
      <c r="M31" s="616">
        <v>1060</v>
      </c>
      <c r="N31" s="616">
        <v>6320</v>
      </c>
      <c r="O31" s="616">
        <v>2519</v>
      </c>
      <c r="P31" s="616">
        <v>15297</v>
      </c>
      <c r="Q31" s="616">
        <v>9345</v>
      </c>
      <c r="R31" s="616">
        <v>1691</v>
      </c>
      <c r="S31" s="616">
        <v>20478</v>
      </c>
      <c r="T31" s="616">
        <v>10026</v>
      </c>
      <c r="U31" s="616">
        <v>12700</v>
      </c>
      <c r="V31" s="616">
        <v>11059</v>
      </c>
      <c r="W31" s="616">
        <v>25394</v>
      </c>
      <c r="X31" s="616">
        <v>2448</v>
      </c>
      <c r="Y31" s="616">
        <v>9441</v>
      </c>
      <c r="Z31" s="622">
        <v>3177</v>
      </c>
      <c r="AA31" s="1155"/>
    </row>
    <row r="32" spans="1:27" s="49" customFormat="1">
      <c r="A32" s="118"/>
      <c r="B32" s="163" t="s">
        <v>590</v>
      </c>
      <c r="C32" s="616">
        <v>443568</v>
      </c>
      <c r="D32" s="616">
        <v>206329</v>
      </c>
      <c r="E32" s="616">
        <v>170973</v>
      </c>
      <c r="F32" s="616">
        <v>12867</v>
      </c>
      <c r="G32" s="616">
        <v>574</v>
      </c>
      <c r="H32" s="616">
        <v>6187</v>
      </c>
      <c r="I32" s="616">
        <v>3747</v>
      </c>
      <c r="J32" s="616">
        <v>2315</v>
      </c>
      <c r="K32" s="616">
        <v>3012</v>
      </c>
      <c r="L32" s="616">
        <v>3305</v>
      </c>
      <c r="M32" s="616">
        <v>1059</v>
      </c>
      <c r="N32" s="616">
        <v>6314</v>
      </c>
      <c r="O32" s="616">
        <v>2516</v>
      </c>
      <c r="P32" s="616">
        <v>15265</v>
      </c>
      <c r="Q32" s="616">
        <v>9277</v>
      </c>
      <c r="R32" s="616">
        <v>1681</v>
      </c>
      <c r="S32" s="616">
        <v>20735</v>
      </c>
      <c r="T32" s="616">
        <v>9837</v>
      </c>
      <c r="U32" s="616">
        <v>12719</v>
      </c>
      <c r="V32" s="616">
        <v>10772</v>
      </c>
      <c r="W32" s="616">
        <v>25409</v>
      </c>
      <c r="X32" s="616">
        <v>2461</v>
      </c>
      <c r="Y32" s="616">
        <v>9346</v>
      </c>
      <c r="Z32" s="622">
        <v>3156</v>
      </c>
      <c r="AA32" s="1155"/>
    </row>
    <row r="33" spans="1:27" s="49" customFormat="1">
      <c r="A33" s="118"/>
      <c r="B33" s="163"/>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22"/>
      <c r="AA33" s="1155"/>
    </row>
    <row r="34" spans="1:27" s="49" customFormat="1">
      <c r="A34" s="388" t="s">
        <v>1033</v>
      </c>
      <c r="B34" s="163" t="s">
        <v>591</v>
      </c>
      <c r="C34" s="616">
        <v>441644</v>
      </c>
      <c r="D34" s="616">
        <v>206573</v>
      </c>
      <c r="E34" s="616">
        <v>171267</v>
      </c>
      <c r="F34" s="616">
        <v>12769</v>
      </c>
      <c r="G34" s="616">
        <v>557</v>
      </c>
      <c r="H34" s="616">
        <v>6210</v>
      </c>
      <c r="I34" s="616">
        <v>3870</v>
      </c>
      <c r="J34" s="616">
        <v>2336</v>
      </c>
      <c r="K34" s="616">
        <v>2837</v>
      </c>
      <c r="L34" s="616">
        <v>3260</v>
      </c>
      <c r="M34" s="616">
        <v>1047</v>
      </c>
      <c r="N34" s="616">
        <v>6318</v>
      </c>
      <c r="O34" s="616">
        <v>2384</v>
      </c>
      <c r="P34" s="616">
        <v>15409</v>
      </c>
      <c r="Q34" s="616">
        <v>9218</v>
      </c>
      <c r="R34" s="616">
        <v>1655</v>
      </c>
      <c r="S34" s="616">
        <v>20851</v>
      </c>
      <c r="T34" s="616">
        <v>10300</v>
      </c>
      <c r="U34" s="616">
        <v>12565</v>
      </c>
      <c r="V34" s="616">
        <v>11058</v>
      </c>
      <c r="W34" s="616">
        <v>25089</v>
      </c>
      <c r="X34" s="616">
        <v>2445</v>
      </c>
      <c r="Y34" s="616">
        <v>9349</v>
      </c>
      <c r="Z34" s="622">
        <v>3128</v>
      </c>
      <c r="AA34" s="1155"/>
    </row>
    <row r="35" spans="1:27" s="49" customFormat="1">
      <c r="A35" s="118"/>
      <c r="B35" s="163" t="s">
        <v>592</v>
      </c>
      <c r="C35" s="616">
        <v>442923</v>
      </c>
      <c r="D35" s="616">
        <v>206536</v>
      </c>
      <c r="E35" s="616">
        <v>171289</v>
      </c>
      <c r="F35" s="616">
        <v>12453</v>
      </c>
      <c r="G35" s="616">
        <v>559</v>
      </c>
      <c r="H35" s="616">
        <v>6207</v>
      </c>
      <c r="I35" s="616">
        <v>3862</v>
      </c>
      <c r="J35" s="616">
        <v>2371</v>
      </c>
      <c r="K35" s="616">
        <v>2856</v>
      </c>
      <c r="L35" s="616">
        <v>3382</v>
      </c>
      <c r="M35" s="616">
        <v>1049</v>
      </c>
      <c r="N35" s="616">
        <v>6132</v>
      </c>
      <c r="O35" s="616">
        <v>2391</v>
      </c>
      <c r="P35" s="616">
        <v>15475</v>
      </c>
      <c r="Q35" s="616">
        <v>9252</v>
      </c>
      <c r="R35" s="616">
        <v>1656</v>
      </c>
      <c r="S35" s="616">
        <v>20839</v>
      </c>
      <c r="T35" s="616">
        <v>10145</v>
      </c>
      <c r="U35" s="616">
        <v>12523</v>
      </c>
      <c r="V35" s="616">
        <v>11111</v>
      </c>
      <c r="W35" s="616">
        <v>25397</v>
      </c>
      <c r="X35" s="616">
        <v>2547</v>
      </c>
      <c r="Y35" s="616">
        <v>9425</v>
      </c>
      <c r="Z35" s="622">
        <v>3142</v>
      </c>
      <c r="AA35" s="1155"/>
    </row>
    <row r="36" spans="1:27" s="49" customFormat="1">
      <c r="A36" s="118"/>
      <c r="B36" s="163" t="s">
        <v>581</v>
      </c>
      <c r="C36" s="616">
        <v>443266</v>
      </c>
      <c r="D36" s="616">
        <v>206381</v>
      </c>
      <c r="E36" s="616">
        <v>171175</v>
      </c>
      <c r="F36" s="616">
        <v>12419</v>
      </c>
      <c r="G36" s="616">
        <v>470</v>
      </c>
      <c r="H36" s="616">
        <v>6182</v>
      </c>
      <c r="I36" s="616">
        <v>3864</v>
      </c>
      <c r="J36" s="616">
        <v>2409</v>
      </c>
      <c r="K36" s="616">
        <v>2850</v>
      </c>
      <c r="L36" s="616">
        <v>3389</v>
      </c>
      <c r="M36" s="616">
        <v>1044</v>
      </c>
      <c r="N36" s="616">
        <v>6179</v>
      </c>
      <c r="O36" s="616">
        <v>2394</v>
      </c>
      <c r="P36" s="616">
        <v>15429</v>
      </c>
      <c r="Q36" s="616">
        <v>9377</v>
      </c>
      <c r="R36" s="616">
        <v>1683</v>
      </c>
      <c r="S36" s="616">
        <v>20879</v>
      </c>
      <c r="T36" s="616">
        <v>10043</v>
      </c>
      <c r="U36" s="616">
        <v>12480</v>
      </c>
      <c r="V36" s="616">
        <v>11105</v>
      </c>
      <c r="W36" s="616">
        <v>25475</v>
      </c>
      <c r="X36" s="616">
        <v>2609</v>
      </c>
      <c r="Y36" s="616">
        <v>9367</v>
      </c>
      <c r="Z36" s="622">
        <v>3147</v>
      </c>
      <c r="AA36" s="1155"/>
    </row>
    <row r="37" spans="1:27" s="49" customFormat="1">
      <c r="A37" s="118"/>
      <c r="B37" s="163" t="s">
        <v>582</v>
      </c>
      <c r="C37" s="616">
        <v>441216</v>
      </c>
      <c r="D37" s="616">
        <v>206558</v>
      </c>
      <c r="E37" s="616">
        <v>171476</v>
      </c>
      <c r="F37" s="616">
        <v>12445</v>
      </c>
      <c r="G37" s="616">
        <v>468</v>
      </c>
      <c r="H37" s="616">
        <v>6228</v>
      </c>
      <c r="I37" s="616">
        <v>3817</v>
      </c>
      <c r="J37" s="616">
        <v>2470</v>
      </c>
      <c r="K37" s="616">
        <v>2935</v>
      </c>
      <c r="L37" s="616">
        <v>3425</v>
      </c>
      <c r="M37" s="616">
        <v>1027</v>
      </c>
      <c r="N37" s="616">
        <v>6242</v>
      </c>
      <c r="O37" s="616">
        <v>2399</v>
      </c>
      <c r="P37" s="616">
        <v>15518</v>
      </c>
      <c r="Q37" s="616">
        <v>9486</v>
      </c>
      <c r="R37" s="616">
        <v>1678</v>
      </c>
      <c r="S37" s="616">
        <v>20898</v>
      </c>
      <c r="T37" s="616">
        <v>9928</v>
      </c>
      <c r="U37" s="616">
        <v>12441</v>
      </c>
      <c r="V37" s="616">
        <v>11105</v>
      </c>
      <c r="W37" s="616">
        <v>25594</v>
      </c>
      <c r="X37" s="616">
        <v>2617</v>
      </c>
      <c r="Y37" s="616">
        <v>9355</v>
      </c>
      <c r="Z37" s="1284">
        <v>3138</v>
      </c>
      <c r="AA37" s="1155"/>
    </row>
    <row r="38" spans="1:27" s="49" customFormat="1">
      <c r="A38" s="118"/>
      <c r="B38" s="163" t="s">
        <v>583</v>
      </c>
      <c r="C38" s="616">
        <v>441037</v>
      </c>
      <c r="D38" s="616">
        <v>207167</v>
      </c>
      <c r="E38" s="616">
        <v>172122</v>
      </c>
      <c r="F38" s="616">
        <v>12385</v>
      </c>
      <c r="G38" s="616">
        <v>470</v>
      </c>
      <c r="H38" s="616">
        <v>6281</v>
      </c>
      <c r="I38" s="616">
        <v>3853</v>
      </c>
      <c r="J38" s="616">
        <v>2500</v>
      </c>
      <c r="K38" s="616">
        <v>2961</v>
      </c>
      <c r="L38" s="616">
        <v>3491</v>
      </c>
      <c r="M38" s="616">
        <v>963</v>
      </c>
      <c r="N38" s="616">
        <v>6271</v>
      </c>
      <c r="O38" s="616">
        <v>2401</v>
      </c>
      <c r="P38" s="616">
        <v>15488</v>
      </c>
      <c r="Q38" s="616">
        <v>9522</v>
      </c>
      <c r="R38" s="616">
        <v>1673</v>
      </c>
      <c r="S38" s="616">
        <v>21024</v>
      </c>
      <c r="T38" s="616">
        <v>10085</v>
      </c>
      <c r="U38" s="616">
        <v>12439</v>
      </c>
      <c r="V38" s="616">
        <v>11118</v>
      </c>
      <c r="W38" s="616">
        <v>25728</v>
      </c>
      <c r="X38" s="616">
        <v>2636</v>
      </c>
      <c r="Y38" s="616">
        <v>9310</v>
      </c>
      <c r="Z38" s="1284">
        <v>3120</v>
      </c>
      <c r="AA38" s="1155"/>
    </row>
    <row r="39" spans="1:27" s="49" customFormat="1">
      <c r="A39" s="118"/>
      <c r="B39" s="164" t="s">
        <v>584</v>
      </c>
      <c r="C39" s="616">
        <v>441474</v>
      </c>
      <c r="D39" s="616">
        <v>207499</v>
      </c>
      <c r="E39" s="616">
        <v>172489</v>
      </c>
      <c r="F39" s="616">
        <v>12385</v>
      </c>
      <c r="G39" s="616">
        <v>471</v>
      </c>
      <c r="H39" s="616">
        <v>6323</v>
      </c>
      <c r="I39" s="616">
        <v>3854</v>
      </c>
      <c r="J39" s="616">
        <v>2544</v>
      </c>
      <c r="K39" s="616">
        <v>2964</v>
      </c>
      <c r="L39" s="616">
        <v>3489</v>
      </c>
      <c r="M39" s="616">
        <v>959</v>
      </c>
      <c r="N39" s="616">
        <v>6349</v>
      </c>
      <c r="O39" s="616">
        <v>2405</v>
      </c>
      <c r="P39" s="616">
        <v>15557</v>
      </c>
      <c r="Q39" s="616">
        <v>9573</v>
      </c>
      <c r="R39" s="616">
        <v>1673</v>
      </c>
      <c r="S39" s="616">
        <v>21122</v>
      </c>
      <c r="T39" s="616">
        <v>10104</v>
      </c>
      <c r="U39" s="616">
        <v>12304</v>
      </c>
      <c r="V39" s="616">
        <v>11061</v>
      </c>
      <c r="W39" s="616">
        <v>25888</v>
      </c>
      <c r="X39" s="616">
        <v>2638</v>
      </c>
      <c r="Y39" s="616">
        <v>9296</v>
      </c>
      <c r="Z39" s="1284">
        <v>3118</v>
      </c>
      <c r="AA39" s="1155"/>
    </row>
    <row r="40" spans="1:27">
      <c r="A40" s="104"/>
      <c r="B40" s="103" t="s">
        <v>448</v>
      </c>
      <c r="C40" s="497">
        <v>100.38199702588031</v>
      </c>
      <c r="D40" s="497">
        <v>100.71104769115777</v>
      </c>
      <c r="E40" s="497">
        <v>101.69022886182218</v>
      </c>
      <c r="F40" s="497">
        <v>96.742696453679116</v>
      </c>
      <c r="G40" s="497">
        <v>81.770833333333343</v>
      </c>
      <c r="H40" s="497">
        <v>102.8130081300813</v>
      </c>
      <c r="I40" s="497">
        <v>100.83725798011511</v>
      </c>
      <c r="J40" s="497">
        <v>111.18881118881119</v>
      </c>
      <c r="K40" s="497">
        <v>98.635607321131445</v>
      </c>
      <c r="L40" s="497">
        <v>105.91985428051002</v>
      </c>
      <c r="M40" s="497">
        <v>104.46623093681917</v>
      </c>
      <c r="N40" s="497">
        <v>100.97010178117047</v>
      </c>
      <c r="O40" s="497">
        <v>94.946703513620207</v>
      </c>
      <c r="P40" s="497">
        <v>108.539733482174</v>
      </c>
      <c r="Q40" s="497">
        <v>102.38502673796792</v>
      </c>
      <c r="R40" s="497">
        <v>98.877068557919628</v>
      </c>
      <c r="S40" s="497">
        <v>104.04413575685926</v>
      </c>
      <c r="T40" s="497">
        <v>97.916464773718388</v>
      </c>
      <c r="U40" s="497">
        <v>98.243372724369209</v>
      </c>
      <c r="V40" s="497">
        <v>100.45409136318226</v>
      </c>
      <c r="W40" s="497">
        <v>104.75034393461196</v>
      </c>
      <c r="X40" s="497">
        <v>110.74727120067172</v>
      </c>
      <c r="Y40" s="497">
        <v>96.571784749636407</v>
      </c>
      <c r="Z40" s="496">
        <v>69.847670250896059</v>
      </c>
      <c r="AA40" s="203"/>
    </row>
    <row r="41" spans="1:27">
      <c r="A41" s="104"/>
      <c r="B41" s="103" t="s">
        <v>449</v>
      </c>
      <c r="C41" s="497">
        <v>100.09908465729633</v>
      </c>
      <c r="D41" s="497">
        <v>100.16025718381789</v>
      </c>
      <c r="E41" s="497">
        <v>100.21322085497495</v>
      </c>
      <c r="F41" s="497">
        <v>100</v>
      </c>
      <c r="G41" s="497">
        <v>100.21276595744682</v>
      </c>
      <c r="H41" s="497">
        <v>100.66868333067983</v>
      </c>
      <c r="I41" s="497">
        <v>100.02595380223202</v>
      </c>
      <c r="J41" s="497">
        <v>101.76</v>
      </c>
      <c r="K41" s="497">
        <v>100.10131712259371</v>
      </c>
      <c r="L41" s="497">
        <v>99.94270982526497</v>
      </c>
      <c r="M41" s="497">
        <v>99.584631360332295</v>
      </c>
      <c r="N41" s="497">
        <v>101.24382076223888</v>
      </c>
      <c r="O41" s="497">
        <v>100.16659725114536</v>
      </c>
      <c r="P41" s="497">
        <v>100.44550619834712</v>
      </c>
      <c r="Q41" s="497">
        <v>100.53560176433523</v>
      </c>
      <c r="R41" s="497">
        <v>100</v>
      </c>
      <c r="S41" s="497">
        <v>100.46613394216133</v>
      </c>
      <c r="T41" s="497">
        <v>100.18839861179971</v>
      </c>
      <c r="U41" s="497">
        <v>98.914703754321081</v>
      </c>
      <c r="V41" s="497">
        <v>99.487317862924982</v>
      </c>
      <c r="W41" s="497">
        <v>100.62189054726369</v>
      </c>
      <c r="X41" s="497">
        <v>100.07587253414265</v>
      </c>
      <c r="Y41" s="497">
        <v>99.849624060150376</v>
      </c>
      <c r="Z41" s="496">
        <v>99.935897435897431</v>
      </c>
      <c r="AA41" s="203"/>
    </row>
    <row r="42" spans="1:27">
      <c r="A42" s="1545" t="s">
        <v>316</v>
      </c>
      <c r="B42" s="1546"/>
      <c r="C42" s="1546"/>
      <c r="D42" s="1546"/>
    </row>
    <row r="43" spans="1:27">
      <c r="E43" s="47"/>
    </row>
    <row r="44" spans="1:27">
      <c r="C44" s="47"/>
      <c r="D44" s="47"/>
      <c r="E44" s="47"/>
      <c r="F44" s="47"/>
      <c r="G44" s="47"/>
      <c r="H44" s="47"/>
      <c r="I44" s="47"/>
      <c r="J44" s="47"/>
      <c r="K44" s="47"/>
      <c r="L44" s="47"/>
      <c r="M44" s="47"/>
      <c r="N44" s="47"/>
      <c r="O44" s="47"/>
      <c r="P44" s="47"/>
      <c r="Q44" s="47"/>
      <c r="R44" s="47"/>
      <c r="S44" s="47"/>
      <c r="T44" s="47"/>
      <c r="U44" s="47"/>
      <c r="V44" s="47"/>
      <c r="W44" s="47"/>
      <c r="X44" s="47"/>
      <c r="Y44" s="47"/>
      <c r="Z44" s="47"/>
    </row>
    <row r="45" spans="1:27">
      <c r="D45" s="47"/>
      <c r="E45" s="47"/>
      <c r="F45" s="47"/>
      <c r="G45" s="47"/>
      <c r="H45" s="47"/>
      <c r="I45" s="47"/>
      <c r="J45" s="47"/>
      <c r="K45" s="47"/>
      <c r="L45" s="47"/>
      <c r="M45" s="47"/>
      <c r="N45" s="47"/>
      <c r="O45" s="47"/>
      <c r="P45" s="47"/>
      <c r="Q45" s="47"/>
      <c r="R45" s="47"/>
      <c r="S45" s="47"/>
      <c r="T45" s="47"/>
      <c r="U45" s="47"/>
      <c r="V45" s="47"/>
      <c r="W45" s="47"/>
      <c r="X45" s="47"/>
      <c r="Y45" s="47"/>
      <c r="Z45" s="47"/>
    </row>
    <row r="46" spans="1:27">
      <c r="D46" s="47"/>
      <c r="E46" s="47"/>
      <c r="F46" s="47"/>
      <c r="G46" s="47"/>
      <c r="H46" s="47"/>
      <c r="I46" s="47"/>
      <c r="J46" s="47"/>
      <c r="K46" s="47"/>
      <c r="L46" s="47"/>
      <c r="M46" s="47"/>
      <c r="N46" s="47"/>
      <c r="O46" s="47"/>
      <c r="P46" s="47"/>
      <c r="Q46" s="47"/>
      <c r="R46" s="47"/>
      <c r="S46" s="47"/>
      <c r="T46" s="47"/>
      <c r="U46" s="47"/>
      <c r="V46" s="47"/>
      <c r="W46" s="47"/>
      <c r="X46" s="47"/>
      <c r="Y46" s="47"/>
      <c r="Z46" s="47"/>
    </row>
    <row r="49" spans="3:26">
      <c r="C49" s="47"/>
      <c r="D49" s="47"/>
      <c r="E49" s="47"/>
      <c r="F49" s="47"/>
      <c r="G49" s="47"/>
      <c r="H49" s="47"/>
      <c r="I49" s="47"/>
      <c r="J49" s="47"/>
      <c r="K49" s="47"/>
      <c r="L49" s="47"/>
      <c r="M49" s="47"/>
      <c r="N49" s="47"/>
      <c r="O49" s="47"/>
      <c r="P49" s="47"/>
      <c r="Q49" s="47"/>
      <c r="R49" s="47"/>
      <c r="S49" s="47"/>
      <c r="T49" s="47"/>
      <c r="U49" s="47"/>
      <c r="V49" s="47"/>
      <c r="W49" s="47"/>
      <c r="X49" s="47"/>
      <c r="Y49" s="47"/>
      <c r="Z49" s="47"/>
    </row>
  </sheetData>
  <mergeCells count="6">
    <mergeCell ref="A1:G1"/>
    <mergeCell ref="A2:G2"/>
    <mergeCell ref="A42:D42"/>
    <mergeCell ref="A3:B5"/>
    <mergeCell ref="C3:C5"/>
    <mergeCell ref="D3:Z4"/>
  </mergeCells>
  <phoneticPr fontId="0" type="noConversion"/>
  <hyperlinks>
    <hyperlink ref="J1" location="'Spis tablic     List of tables'!A14" display="Powrót do spisu tablic"/>
    <hyperlink ref="J2" location="'Spis tablic     List of tables'!A14" display="Return to list tables"/>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8"/>
  <sheetViews>
    <sheetView showGridLines="0" zoomScale="90" zoomScaleNormal="90" workbookViewId="0">
      <pane xSplit="2" ySplit="6" topLeftCell="C19" activePane="bottomRight" state="frozen"/>
      <selection pane="topRight" activeCell="C1" sqref="C1"/>
      <selection pane="bottomLeft" activeCell="A7" sqref="A7"/>
      <selection pane="bottomRight" activeCell="E45" sqref="E45"/>
    </sheetView>
  </sheetViews>
  <sheetFormatPr defaultRowHeight="14.25"/>
  <cols>
    <col min="1" max="1" width="8.625" style="225" customWidth="1"/>
    <col min="2" max="2" width="12.625" style="225" customWidth="1"/>
    <col min="3" max="3" width="10.25" style="225" customWidth="1"/>
    <col min="4" max="6" width="12.625" style="225" customWidth="1"/>
    <col min="7" max="7" width="9.125" style="225" customWidth="1"/>
    <col min="8" max="8" width="14.5" style="225" customWidth="1"/>
    <col min="9" max="10" width="12.5" style="225" bestFit="1" customWidth="1"/>
    <col min="11" max="11" width="7.625" style="225" customWidth="1"/>
    <col min="12" max="12" width="13.125" style="225" bestFit="1" customWidth="1"/>
    <col min="13" max="13" width="14.5" style="225" customWidth="1"/>
    <col min="14" max="14" width="13.25" style="225" customWidth="1"/>
    <col min="15" max="15" width="10.25" style="225" customWidth="1"/>
    <col min="16" max="16" width="11.25" style="225" customWidth="1"/>
    <col min="17" max="17" width="14" style="225" customWidth="1"/>
    <col min="18" max="16384" width="9" style="225"/>
  </cols>
  <sheetData>
    <row r="1" spans="1:18">
      <c r="A1" s="1543" t="s">
        <v>346</v>
      </c>
      <c r="B1" s="1543"/>
      <c r="C1" s="1543"/>
      <c r="D1" s="1543"/>
      <c r="E1" s="1543"/>
      <c r="F1" s="1543"/>
      <c r="G1" s="1543"/>
      <c r="H1" s="1543"/>
      <c r="I1" s="1543"/>
      <c r="J1" s="1543"/>
      <c r="K1" s="1543"/>
      <c r="L1" s="1543"/>
      <c r="M1" s="1543"/>
      <c r="N1" s="1543"/>
      <c r="O1" s="896" t="s">
        <v>419</v>
      </c>
    </row>
    <row r="2" spans="1:18">
      <c r="A2" s="1544" t="s">
        <v>949</v>
      </c>
      <c r="B2" s="1544"/>
      <c r="C2" s="1544"/>
      <c r="D2" s="1544"/>
      <c r="E2" s="1544"/>
      <c r="F2" s="1544"/>
      <c r="G2" s="1544"/>
      <c r="H2" s="1544"/>
      <c r="I2" s="1544"/>
      <c r="J2" s="1544"/>
      <c r="K2" s="1544"/>
      <c r="L2" s="1544"/>
      <c r="M2" s="1544"/>
      <c r="N2" s="1544"/>
      <c r="O2" s="1205" t="s">
        <v>420</v>
      </c>
    </row>
    <row r="3" spans="1:18" ht="18" customHeight="1">
      <c r="A3" s="1522"/>
      <c r="B3" s="1522"/>
      <c r="C3" s="1522"/>
      <c r="D3" s="1522"/>
      <c r="E3" s="1522"/>
      <c r="F3" s="1522"/>
      <c r="G3" s="1522"/>
      <c r="H3" s="1522"/>
      <c r="I3" s="1522"/>
      <c r="J3" s="1522"/>
      <c r="K3" s="1522"/>
      <c r="L3" s="1522"/>
      <c r="M3" s="1522"/>
      <c r="N3" s="1522"/>
      <c r="O3" s="1522"/>
      <c r="P3" s="1522"/>
      <c r="Q3" s="1522"/>
    </row>
    <row r="4" spans="1:18" ht="24.75" customHeight="1">
      <c r="A4" s="1539" t="s">
        <v>809</v>
      </c>
      <c r="B4" s="1523"/>
      <c r="C4" s="1527" t="s">
        <v>1420</v>
      </c>
      <c r="D4" s="1527"/>
      <c r="E4" s="1527"/>
      <c r="F4" s="1527"/>
      <c r="G4" s="1539" t="s">
        <v>211</v>
      </c>
      <c r="H4" s="1522"/>
      <c r="I4" s="1522"/>
      <c r="J4" s="1522"/>
      <c r="K4" s="1528" t="s">
        <v>1419</v>
      </c>
      <c r="L4" s="1529"/>
      <c r="M4" s="1542"/>
      <c r="N4" s="901"/>
      <c r="O4" s="901"/>
      <c r="P4" s="901"/>
      <c r="Q4" s="901"/>
    </row>
    <row r="5" spans="1:18" s="1135" customFormat="1" ht="12">
      <c r="A5" s="1540"/>
      <c r="B5" s="1525"/>
      <c r="C5" s="1534" t="s">
        <v>1417</v>
      </c>
      <c r="D5" s="1528" t="s">
        <v>1418</v>
      </c>
      <c r="E5" s="1529"/>
      <c r="F5" s="1542"/>
      <c r="G5" s="1534" t="s">
        <v>1405</v>
      </c>
      <c r="H5" s="1528" t="s">
        <v>1398</v>
      </c>
      <c r="I5" s="1529"/>
      <c r="J5" s="1542"/>
      <c r="K5" s="1534" t="s">
        <v>1415</v>
      </c>
      <c r="L5" s="1527" t="s">
        <v>1398</v>
      </c>
      <c r="M5" s="1527"/>
      <c r="N5" s="1534" t="s">
        <v>217</v>
      </c>
      <c r="O5" s="1534" t="s">
        <v>218</v>
      </c>
      <c r="P5" s="1534" t="s">
        <v>214</v>
      </c>
      <c r="Q5" s="1539" t="s">
        <v>219</v>
      </c>
      <c r="R5" s="1206"/>
    </row>
    <row r="6" spans="1:18" s="1135" customFormat="1" ht="156">
      <c r="A6" s="1540"/>
      <c r="B6" s="1525"/>
      <c r="C6" s="1536"/>
      <c r="D6" s="907" t="s">
        <v>1399</v>
      </c>
      <c r="E6" s="907" t="s">
        <v>1400</v>
      </c>
      <c r="F6" s="907" t="s">
        <v>1401</v>
      </c>
      <c r="G6" s="1536"/>
      <c r="H6" s="905" t="s">
        <v>1223</v>
      </c>
      <c r="I6" s="905" t="s">
        <v>1416</v>
      </c>
      <c r="J6" s="905" t="s">
        <v>1404</v>
      </c>
      <c r="K6" s="1536"/>
      <c r="L6" s="905" t="s">
        <v>1406</v>
      </c>
      <c r="M6" s="905" t="s">
        <v>1222</v>
      </c>
      <c r="N6" s="1536"/>
      <c r="O6" s="1536"/>
      <c r="P6" s="1536"/>
      <c r="Q6" s="1541"/>
      <c r="R6" s="1206"/>
    </row>
    <row r="7" spans="1:18">
      <c r="B7" s="164"/>
      <c r="C7" s="156"/>
      <c r="D7" s="156"/>
      <c r="E7" s="156"/>
      <c r="F7" s="156"/>
      <c r="G7" s="156"/>
      <c r="H7" s="156"/>
      <c r="I7" s="156"/>
      <c r="J7" s="156"/>
      <c r="K7" s="156"/>
      <c r="L7" s="156"/>
      <c r="M7" s="156"/>
      <c r="N7" s="156"/>
      <c r="O7" s="156"/>
      <c r="P7" s="156"/>
      <c r="Q7" s="1207"/>
      <c r="R7" s="1006"/>
    </row>
    <row r="8" spans="1:18">
      <c r="A8" s="289">
        <v>2013</v>
      </c>
      <c r="B8" s="164" t="s">
        <v>794</v>
      </c>
      <c r="C8" s="779">
        <v>30503</v>
      </c>
      <c r="D8" s="779">
        <v>10036</v>
      </c>
      <c r="E8" s="779">
        <v>11051</v>
      </c>
      <c r="F8" s="779">
        <v>9416</v>
      </c>
      <c r="G8" s="779">
        <v>76918</v>
      </c>
      <c r="H8" s="779">
        <v>5580</v>
      </c>
      <c r="I8" s="779">
        <v>28446</v>
      </c>
      <c r="J8" s="779">
        <v>42892</v>
      </c>
      <c r="K8" s="779">
        <v>18033</v>
      </c>
      <c r="L8" s="779">
        <v>15696</v>
      </c>
      <c r="M8" s="779">
        <v>264</v>
      </c>
      <c r="N8" s="779">
        <v>13301</v>
      </c>
      <c r="O8" s="779">
        <v>9604</v>
      </c>
      <c r="P8" s="779">
        <v>7350</v>
      </c>
      <c r="Q8" s="780">
        <v>51569</v>
      </c>
      <c r="R8" s="1006"/>
    </row>
    <row r="9" spans="1:18">
      <c r="A9" s="289"/>
      <c r="B9" s="164" t="s">
        <v>795</v>
      </c>
      <c r="C9" s="779">
        <v>30342</v>
      </c>
      <c r="D9" s="779">
        <v>9947</v>
      </c>
      <c r="E9" s="779">
        <v>11038</v>
      </c>
      <c r="F9" s="779">
        <v>9357</v>
      </c>
      <c r="G9" s="779">
        <v>76912</v>
      </c>
      <c r="H9" s="779">
        <v>5556</v>
      </c>
      <c r="I9" s="779">
        <v>28344</v>
      </c>
      <c r="J9" s="779">
        <v>43012</v>
      </c>
      <c r="K9" s="779">
        <v>18025</v>
      </c>
      <c r="L9" s="779">
        <v>15684</v>
      </c>
      <c r="M9" s="779">
        <v>2341</v>
      </c>
      <c r="N9" s="779">
        <v>13298</v>
      </c>
      <c r="O9" s="779">
        <v>9645</v>
      </c>
      <c r="P9" s="779">
        <v>7345</v>
      </c>
      <c r="Q9" s="780">
        <v>51990</v>
      </c>
      <c r="R9" s="1006"/>
    </row>
    <row r="10" spans="1:18">
      <c r="A10" s="289"/>
      <c r="B10" s="164" t="s">
        <v>688</v>
      </c>
      <c r="C10" s="779">
        <v>30317</v>
      </c>
      <c r="D10" s="779">
        <v>9881</v>
      </c>
      <c r="E10" s="779">
        <v>11033</v>
      </c>
      <c r="F10" s="779">
        <v>9403</v>
      </c>
      <c r="G10" s="779">
        <v>76951</v>
      </c>
      <c r="H10" s="779">
        <v>5585</v>
      </c>
      <c r="I10" s="779">
        <v>28291</v>
      </c>
      <c r="J10" s="779">
        <v>43075</v>
      </c>
      <c r="K10" s="779">
        <v>17961</v>
      </c>
      <c r="L10" s="779">
        <v>15614</v>
      </c>
      <c r="M10" s="779">
        <v>2347</v>
      </c>
      <c r="N10" s="779">
        <v>13317</v>
      </c>
      <c r="O10" s="779">
        <v>9651</v>
      </c>
      <c r="P10" s="779">
        <v>7346</v>
      </c>
      <c r="Q10" s="780">
        <v>52198</v>
      </c>
      <c r="R10" s="1006"/>
    </row>
    <row r="11" spans="1:18">
      <c r="A11" s="289"/>
      <c r="B11" s="164" t="s">
        <v>796</v>
      </c>
      <c r="C11" s="779">
        <v>30190</v>
      </c>
      <c r="D11" s="779">
        <v>9772</v>
      </c>
      <c r="E11" s="779">
        <v>11025</v>
      </c>
      <c r="F11" s="779">
        <v>9393</v>
      </c>
      <c r="G11" s="779">
        <v>77376</v>
      </c>
      <c r="H11" s="779">
        <v>5594</v>
      </c>
      <c r="I11" s="779">
        <v>28308</v>
      </c>
      <c r="J11" s="779">
        <v>43474</v>
      </c>
      <c r="K11" s="779">
        <v>17890</v>
      </c>
      <c r="L11" s="779">
        <v>15529</v>
      </c>
      <c r="M11" s="779">
        <v>2361</v>
      </c>
      <c r="N11" s="779">
        <v>13370</v>
      </c>
      <c r="O11" s="779">
        <v>9701</v>
      </c>
      <c r="P11" s="779">
        <v>7341</v>
      </c>
      <c r="Q11" s="780">
        <v>52418</v>
      </c>
      <c r="R11" s="1006"/>
    </row>
    <row r="12" spans="1:18">
      <c r="A12" s="289"/>
      <c r="B12" s="164" t="s">
        <v>797</v>
      </c>
      <c r="C12" s="779">
        <v>30210</v>
      </c>
      <c r="D12" s="779">
        <v>9752</v>
      </c>
      <c r="E12" s="779">
        <v>11008</v>
      </c>
      <c r="F12" s="779">
        <v>9450</v>
      </c>
      <c r="G12" s="779">
        <v>77317</v>
      </c>
      <c r="H12" s="779">
        <v>5611</v>
      </c>
      <c r="I12" s="779">
        <v>28325</v>
      </c>
      <c r="J12" s="779">
        <v>43381</v>
      </c>
      <c r="K12" s="779">
        <v>17871</v>
      </c>
      <c r="L12" s="779">
        <v>15502</v>
      </c>
      <c r="M12" s="779">
        <v>2369</v>
      </c>
      <c r="N12" s="779">
        <v>13446</v>
      </c>
      <c r="O12" s="779">
        <v>9767</v>
      </c>
      <c r="P12" s="779">
        <v>7338</v>
      </c>
      <c r="Q12" s="780">
        <v>52914</v>
      </c>
      <c r="R12" s="1006"/>
    </row>
    <row r="13" spans="1:18">
      <c r="A13" s="289"/>
      <c r="B13" s="164" t="s">
        <v>691</v>
      </c>
      <c r="C13" s="779">
        <v>29899</v>
      </c>
      <c r="D13" s="779">
        <v>9629</v>
      </c>
      <c r="E13" s="779">
        <v>10984</v>
      </c>
      <c r="F13" s="779">
        <v>9286</v>
      </c>
      <c r="G13" s="779">
        <v>77581</v>
      </c>
      <c r="H13" s="779">
        <v>5606</v>
      </c>
      <c r="I13" s="779">
        <v>28224</v>
      </c>
      <c r="J13" s="779">
        <v>43751</v>
      </c>
      <c r="K13" s="779">
        <v>17806</v>
      </c>
      <c r="L13" s="779">
        <v>15428</v>
      </c>
      <c r="M13" s="779">
        <v>2378</v>
      </c>
      <c r="N13" s="779">
        <v>13294</v>
      </c>
      <c r="O13" s="779">
        <v>9824</v>
      </c>
      <c r="P13" s="779">
        <v>7330</v>
      </c>
      <c r="Q13" s="780">
        <v>53179</v>
      </c>
      <c r="R13" s="1006"/>
    </row>
    <row r="14" spans="1:18">
      <c r="A14" s="289"/>
      <c r="B14" s="164" t="s">
        <v>798</v>
      </c>
      <c r="C14" s="779">
        <v>29813</v>
      </c>
      <c r="D14" s="779">
        <v>9623</v>
      </c>
      <c r="E14" s="779">
        <v>10948</v>
      </c>
      <c r="F14" s="779">
        <v>9242</v>
      </c>
      <c r="G14" s="779">
        <v>77671</v>
      </c>
      <c r="H14" s="779">
        <v>5590</v>
      </c>
      <c r="I14" s="779">
        <v>28276</v>
      </c>
      <c r="J14" s="779">
        <v>43805</v>
      </c>
      <c r="K14" s="779">
        <v>17787</v>
      </c>
      <c r="L14" s="779">
        <v>15412</v>
      </c>
      <c r="M14" s="779">
        <v>2375</v>
      </c>
      <c r="N14" s="779">
        <v>13170</v>
      </c>
      <c r="O14" s="779">
        <v>9873</v>
      </c>
      <c r="P14" s="779">
        <v>7329</v>
      </c>
      <c r="Q14" s="780">
        <v>53505</v>
      </c>
      <c r="R14" s="1006"/>
    </row>
    <row r="15" spans="1:18">
      <c r="A15" s="289"/>
      <c r="B15" s="164" t="s">
        <v>799</v>
      </c>
      <c r="C15" s="779">
        <v>29736</v>
      </c>
      <c r="D15" s="779">
        <v>9603</v>
      </c>
      <c r="E15" s="779">
        <v>10954</v>
      </c>
      <c r="F15" s="779">
        <v>9179</v>
      </c>
      <c r="G15" s="779">
        <v>77781</v>
      </c>
      <c r="H15" s="779">
        <v>5617</v>
      </c>
      <c r="I15" s="779">
        <v>28346</v>
      </c>
      <c r="J15" s="779">
        <v>43818</v>
      </c>
      <c r="K15" s="779">
        <v>17729</v>
      </c>
      <c r="L15" s="779">
        <v>15353</v>
      </c>
      <c r="M15" s="779">
        <v>2376</v>
      </c>
      <c r="N15" s="779">
        <v>13111</v>
      </c>
      <c r="O15" s="779">
        <v>9922</v>
      </c>
      <c r="P15" s="779">
        <v>7338</v>
      </c>
      <c r="Q15" s="780">
        <v>53695</v>
      </c>
      <c r="R15" s="1006"/>
    </row>
    <row r="16" spans="1:18">
      <c r="A16" s="289"/>
      <c r="B16" s="164" t="s">
        <v>650</v>
      </c>
      <c r="C16" s="571">
        <v>2954.9</v>
      </c>
      <c r="D16" s="779">
        <v>9516</v>
      </c>
      <c r="E16" s="779">
        <v>10912</v>
      </c>
      <c r="F16" s="779">
        <v>9121</v>
      </c>
      <c r="G16" s="779">
        <v>78093</v>
      </c>
      <c r="H16" s="779">
        <v>5660</v>
      </c>
      <c r="I16" s="779">
        <v>28375</v>
      </c>
      <c r="J16" s="779">
        <v>44058</v>
      </c>
      <c r="K16" s="779">
        <v>17667</v>
      </c>
      <c r="L16" s="779">
        <v>15294</v>
      </c>
      <c r="M16" s="779">
        <v>2373</v>
      </c>
      <c r="N16" s="779">
        <v>13160</v>
      </c>
      <c r="O16" s="571">
        <v>9.9930000000000003</v>
      </c>
      <c r="P16" s="779">
        <v>7386</v>
      </c>
      <c r="Q16" s="780">
        <v>53871</v>
      </c>
      <c r="R16" s="1006"/>
    </row>
    <row r="17" spans="1:18" s="385" customFormat="1">
      <c r="A17" s="296"/>
      <c r="B17" s="103" t="s">
        <v>448</v>
      </c>
      <c r="C17" s="546">
        <v>87.578541790160045</v>
      </c>
      <c r="D17" s="546">
        <v>83.320199632256376</v>
      </c>
      <c r="E17" s="546">
        <v>86.623799317297767</v>
      </c>
      <c r="F17" s="546">
        <v>93.818144414729474</v>
      </c>
      <c r="G17" s="546">
        <v>97.685851168957882</v>
      </c>
      <c r="H17" s="546">
        <v>91.496928548334949</v>
      </c>
      <c r="I17" s="546">
        <v>101.02538540962011</v>
      </c>
      <c r="J17" s="546">
        <v>96.470330632800525</v>
      </c>
      <c r="K17" s="546">
        <v>104.94208494208495</v>
      </c>
      <c r="L17" s="546">
        <v>103.76552004884998</v>
      </c>
      <c r="M17" s="546">
        <v>113.21564885496183</v>
      </c>
      <c r="N17" s="546">
        <v>103.12671420735052</v>
      </c>
      <c r="O17" s="546">
        <v>110.07931262392599</v>
      </c>
      <c r="P17" s="546">
        <v>100.27151778441488</v>
      </c>
      <c r="Q17" s="547">
        <v>113.42934748278695</v>
      </c>
      <c r="R17" s="384"/>
    </row>
    <row r="18" spans="1:18" s="385" customFormat="1">
      <c r="A18" s="390" t="s">
        <v>1033</v>
      </c>
      <c r="B18" s="164" t="s">
        <v>770</v>
      </c>
      <c r="C18" s="792">
        <v>27225</v>
      </c>
      <c r="D18" s="792">
        <v>8228</v>
      </c>
      <c r="E18" s="792">
        <v>9940</v>
      </c>
      <c r="F18" s="792">
        <v>9057</v>
      </c>
      <c r="G18" s="792">
        <v>78972</v>
      </c>
      <c r="H18" s="792">
        <v>5384</v>
      </c>
      <c r="I18" s="792">
        <v>28222</v>
      </c>
      <c r="J18" s="792">
        <v>45366</v>
      </c>
      <c r="K18" s="792">
        <v>18544</v>
      </c>
      <c r="L18" s="792">
        <v>15960</v>
      </c>
      <c r="M18" s="792">
        <v>2571</v>
      </c>
      <c r="N18" s="792">
        <v>12318</v>
      </c>
      <c r="O18" s="792">
        <v>10833</v>
      </c>
      <c r="P18" s="792">
        <v>7495</v>
      </c>
      <c r="Q18" s="793">
        <v>54669</v>
      </c>
      <c r="R18" s="384"/>
    </row>
    <row r="19" spans="1:18" s="385" customFormat="1">
      <c r="A19" s="296"/>
      <c r="B19" s="163" t="s">
        <v>690</v>
      </c>
      <c r="C19" s="792">
        <v>27450</v>
      </c>
      <c r="D19" s="792">
        <v>8327</v>
      </c>
      <c r="E19" s="792">
        <v>10057</v>
      </c>
      <c r="F19" s="792">
        <v>9066</v>
      </c>
      <c r="G19" s="792">
        <v>79065</v>
      </c>
      <c r="H19" s="792">
        <v>5384</v>
      </c>
      <c r="I19" s="792">
        <v>28243</v>
      </c>
      <c r="J19" s="792">
        <v>45438</v>
      </c>
      <c r="K19" s="792">
        <v>18478</v>
      </c>
      <c r="L19" s="792">
        <v>15879</v>
      </c>
      <c r="M19" s="792">
        <v>2586</v>
      </c>
      <c r="N19" s="792">
        <v>12325</v>
      </c>
      <c r="O19" s="792">
        <v>10939</v>
      </c>
      <c r="P19" s="792">
        <v>7474</v>
      </c>
      <c r="Q19" s="793">
        <v>54792</v>
      </c>
      <c r="R19" s="384"/>
    </row>
    <row r="20" spans="1:18" s="385" customFormat="1">
      <c r="A20" s="296"/>
      <c r="B20" s="164" t="s">
        <v>794</v>
      </c>
      <c r="C20" s="792">
        <v>27529</v>
      </c>
      <c r="D20" s="792">
        <v>8314</v>
      </c>
      <c r="E20" s="792">
        <v>10068</v>
      </c>
      <c r="F20" s="792">
        <v>9147</v>
      </c>
      <c r="G20" s="792">
        <v>77189</v>
      </c>
      <c r="H20" s="792">
        <v>5362</v>
      </c>
      <c r="I20" s="792">
        <v>26351</v>
      </c>
      <c r="J20" s="792">
        <v>45476</v>
      </c>
      <c r="K20" s="792">
        <v>18442</v>
      </c>
      <c r="L20" s="792">
        <v>15808</v>
      </c>
      <c r="M20" s="792">
        <v>2621</v>
      </c>
      <c r="N20" s="792">
        <v>12330</v>
      </c>
      <c r="O20" s="792">
        <v>11022</v>
      </c>
      <c r="P20" s="792">
        <v>7469</v>
      </c>
      <c r="Q20" s="1281">
        <v>54676</v>
      </c>
      <c r="R20" s="384"/>
    </row>
    <row r="21" spans="1:18" s="385" customFormat="1">
      <c r="A21" s="296"/>
      <c r="B21" s="164" t="s">
        <v>795</v>
      </c>
      <c r="C21" s="792">
        <v>27290</v>
      </c>
      <c r="D21" s="792">
        <v>8056</v>
      </c>
      <c r="E21" s="792">
        <v>10110</v>
      </c>
      <c r="F21" s="792">
        <v>9124</v>
      </c>
      <c r="G21" s="792">
        <v>77140</v>
      </c>
      <c r="H21" s="792">
        <v>5354</v>
      </c>
      <c r="I21" s="792">
        <v>26346</v>
      </c>
      <c r="J21" s="792">
        <v>45440</v>
      </c>
      <c r="K21" s="792">
        <v>18462</v>
      </c>
      <c r="L21" s="792">
        <v>15813</v>
      </c>
      <c r="M21" s="792">
        <v>2636</v>
      </c>
      <c r="N21" s="792">
        <v>12355</v>
      </c>
      <c r="O21" s="792">
        <v>11093</v>
      </c>
      <c r="P21" s="792">
        <v>7457</v>
      </c>
      <c r="Q21" s="1281">
        <v>54418</v>
      </c>
      <c r="R21" s="384"/>
    </row>
    <row r="22" spans="1:18" s="385" customFormat="1">
      <c r="A22" s="296"/>
      <c r="B22" s="164" t="s">
        <v>688</v>
      </c>
      <c r="C22" s="792">
        <v>27281</v>
      </c>
      <c r="D22" s="792">
        <v>8091</v>
      </c>
      <c r="E22" s="792">
        <v>10122</v>
      </c>
      <c r="F22" s="792">
        <v>9068</v>
      </c>
      <c r="G22" s="792">
        <v>77072</v>
      </c>
      <c r="H22" s="792">
        <v>5320</v>
      </c>
      <c r="I22" s="792">
        <v>26232</v>
      </c>
      <c r="J22" s="792">
        <v>45520</v>
      </c>
      <c r="K22" s="792">
        <v>18415</v>
      </c>
      <c r="L22" s="792">
        <v>15777</v>
      </c>
      <c r="M22" s="792">
        <v>2625</v>
      </c>
      <c r="N22" s="792">
        <v>12362</v>
      </c>
      <c r="O22" s="792">
        <v>11175</v>
      </c>
      <c r="P22" s="792">
        <v>7439</v>
      </c>
      <c r="Q22" s="1281">
        <v>54378</v>
      </c>
      <c r="R22" s="384"/>
    </row>
    <row r="23" spans="1:18" s="385" customFormat="1">
      <c r="A23" s="296"/>
      <c r="B23" s="103" t="s">
        <v>448</v>
      </c>
      <c r="C23" s="546">
        <v>89.985816538575719</v>
      </c>
      <c r="D23" s="546">
        <v>81.884424653375163</v>
      </c>
      <c r="E23" s="546">
        <v>91.742952959303906</v>
      </c>
      <c r="F23" s="546">
        <v>96.437307242369457</v>
      </c>
      <c r="G23" s="546">
        <v>100.15724292081973</v>
      </c>
      <c r="H23" s="546">
        <v>95.255147717099376</v>
      </c>
      <c r="I23" s="546">
        <v>92.722067088473366</v>
      </c>
      <c r="J23" s="546">
        <v>105.67614625652931</v>
      </c>
      <c r="K23" s="546">
        <v>102.52769890317911</v>
      </c>
      <c r="L23" s="546">
        <v>101.04393493019086</v>
      </c>
      <c r="M23" s="546">
        <v>111.84490839369407</v>
      </c>
      <c r="N23" s="546">
        <v>92.828715176090711</v>
      </c>
      <c r="O23" s="546">
        <v>115.7911097295617</v>
      </c>
      <c r="P23" s="546">
        <v>101.26599509937381</v>
      </c>
      <c r="Q23" s="1317">
        <v>104.17640522625389</v>
      </c>
      <c r="R23" s="384"/>
    </row>
    <row r="24" spans="1:18" s="385" customFormat="1">
      <c r="A24" s="296"/>
      <c r="B24" s="163"/>
      <c r="C24" s="792"/>
      <c r="D24" s="792"/>
      <c r="E24" s="792"/>
      <c r="F24" s="792"/>
      <c r="G24" s="792"/>
      <c r="H24" s="792"/>
      <c r="I24" s="792"/>
      <c r="J24" s="792"/>
      <c r="K24" s="792"/>
      <c r="L24" s="792"/>
      <c r="M24" s="792"/>
      <c r="N24" s="792"/>
      <c r="O24" s="792"/>
      <c r="P24" s="792"/>
      <c r="Q24" s="793"/>
      <c r="R24" s="384"/>
    </row>
    <row r="25" spans="1:18" s="385" customFormat="1">
      <c r="A25" s="296">
        <v>2013</v>
      </c>
      <c r="B25" s="163" t="s">
        <v>582</v>
      </c>
      <c r="C25" s="792">
        <v>30132</v>
      </c>
      <c r="D25" s="792">
        <v>9803</v>
      </c>
      <c r="E25" s="792">
        <v>10984</v>
      </c>
      <c r="F25" s="792">
        <v>9345</v>
      </c>
      <c r="G25" s="792">
        <v>77211</v>
      </c>
      <c r="H25" s="792">
        <v>5530</v>
      </c>
      <c r="I25" s="792">
        <v>28391</v>
      </c>
      <c r="J25" s="792">
        <v>43290</v>
      </c>
      <c r="K25" s="792">
        <v>17989</v>
      </c>
      <c r="L25" s="792">
        <v>15639</v>
      </c>
      <c r="M25" s="792">
        <v>266</v>
      </c>
      <c r="N25" s="792">
        <v>13093</v>
      </c>
      <c r="O25" s="792">
        <v>9768</v>
      </c>
      <c r="P25" s="792">
        <v>7332</v>
      </c>
      <c r="Q25" s="793">
        <v>53633</v>
      </c>
      <c r="R25" s="384"/>
    </row>
    <row r="26" spans="1:18" s="385" customFormat="1">
      <c r="A26" s="296"/>
      <c r="B26" s="163" t="s">
        <v>583</v>
      </c>
      <c r="C26" s="792">
        <v>30102</v>
      </c>
      <c r="D26" s="792">
        <v>9738</v>
      </c>
      <c r="E26" s="792">
        <v>11035</v>
      </c>
      <c r="F26" s="792">
        <v>9329</v>
      </c>
      <c r="G26" s="792">
        <v>77447</v>
      </c>
      <c r="H26" s="792">
        <v>5557</v>
      </c>
      <c r="I26" s="792">
        <v>28357</v>
      </c>
      <c r="J26" s="792">
        <v>43533</v>
      </c>
      <c r="K26" s="792">
        <v>18017</v>
      </c>
      <c r="L26" s="792">
        <v>15619</v>
      </c>
      <c r="M26" s="792">
        <v>2398</v>
      </c>
      <c r="N26" s="792">
        <v>12821</v>
      </c>
      <c r="O26" s="792">
        <v>9848</v>
      </c>
      <c r="P26" s="792">
        <v>7382</v>
      </c>
      <c r="Q26" s="793">
        <v>53683</v>
      </c>
      <c r="R26" s="384"/>
    </row>
    <row r="27" spans="1:18" s="385" customFormat="1">
      <c r="A27" s="296"/>
      <c r="B27" s="164" t="s">
        <v>584</v>
      </c>
      <c r="C27" s="792">
        <v>30125</v>
      </c>
      <c r="D27" s="792">
        <v>9685</v>
      </c>
      <c r="E27" s="792">
        <v>11061</v>
      </c>
      <c r="F27" s="792">
        <v>9379</v>
      </c>
      <c r="G27" s="792">
        <v>77460</v>
      </c>
      <c r="H27" s="792">
        <v>5553</v>
      </c>
      <c r="I27" s="792">
        <v>28388</v>
      </c>
      <c r="J27" s="792">
        <v>43519</v>
      </c>
      <c r="K27" s="792">
        <v>17916</v>
      </c>
      <c r="L27" s="792">
        <v>15518</v>
      </c>
      <c r="M27" s="792">
        <v>2398</v>
      </c>
      <c r="N27" s="792">
        <v>12748</v>
      </c>
      <c r="O27" s="792">
        <v>9821</v>
      </c>
      <c r="P27" s="792">
        <v>7346</v>
      </c>
      <c r="Q27" s="793">
        <v>54070</v>
      </c>
      <c r="R27" s="384"/>
    </row>
    <row r="28" spans="1:18" s="385" customFormat="1">
      <c r="A28" s="296"/>
      <c r="B28" s="164" t="s">
        <v>585</v>
      </c>
      <c r="C28" s="792">
        <v>30034</v>
      </c>
      <c r="D28" s="792">
        <v>9532</v>
      </c>
      <c r="E28" s="792">
        <v>11079</v>
      </c>
      <c r="F28" s="792">
        <v>9423</v>
      </c>
      <c r="G28" s="792">
        <v>77935</v>
      </c>
      <c r="H28" s="792">
        <v>5546</v>
      </c>
      <c r="I28" s="792">
        <v>28488</v>
      </c>
      <c r="J28" s="792">
        <v>43901</v>
      </c>
      <c r="K28" s="792">
        <v>17841</v>
      </c>
      <c r="L28" s="792">
        <v>15447</v>
      </c>
      <c r="M28" s="792">
        <v>2394</v>
      </c>
      <c r="N28" s="792">
        <v>12641</v>
      </c>
      <c r="O28" s="792">
        <v>10034</v>
      </c>
      <c r="P28" s="792">
        <v>7336</v>
      </c>
      <c r="Q28" s="793">
        <v>54234</v>
      </c>
      <c r="R28" s="384"/>
    </row>
    <row r="29" spans="1:18" s="385" customFormat="1">
      <c r="A29" s="296"/>
      <c r="B29" s="164" t="s">
        <v>586</v>
      </c>
      <c r="C29" s="792">
        <v>30034</v>
      </c>
      <c r="D29" s="792">
        <v>9606</v>
      </c>
      <c r="E29" s="792">
        <v>11056</v>
      </c>
      <c r="F29" s="792">
        <v>9372</v>
      </c>
      <c r="G29" s="792">
        <v>78064</v>
      </c>
      <c r="H29" s="792">
        <v>5489</v>
      </c>
      <c r="I29" s="792">
        <v>28591</v>
      </c>
      <c r="J29" s="792">
        <v>43984</v>
      </c>
      <c r="K29" s="792">
        <v>17644</v>
      </c>
      <c r="L29" s="792">
        <v>15231</v>
      </c>
      <c r="M29" s="792">
        <v>2413</v>
      </c>
      <c r="N29" s="792">
        <v>12569</v>
      </c>
      <c r="O29" s="792">
        <v>10202</v>
      </c>
      <c r="P29" s="792">
        <v>7309</v>
      </c>
      <c r="Q29" s="793">
        <v>54966</v>
      </c>
      <c r="R29" s="384"/>
    </row>
    <row r="30" spans="1:18" s="385" customFormat="1">
      <c r="A30" s="296"/>
      <c r="B30" s="164" t="s">
        <v>587</v>
      </c>
      <c r="C30" s="792">
        <v>29836</v>
      </c>
      <c r="D30" s="792">
        <v>9481</v>
      </c>
      <c r="E30" s="792">
        <v>11033</v>
      </c>
      <c r="F30" s="792">
        <v>9322</v>
      </c>
      <c r="G30" s="792">
        <v>78540</v>
      </c>
      <c r="H30" s="792">
        <v>5538</v>
      </c>
      <c r="I30" s="792">
        <v>28585</v>
      </c>
      <c r="J30" s="792">
        <v>44417</v>
      </c>
      <c r="K30" s="792">
        <v>17578</v>
      </c>
      <c r="L30" s="792">
        <v>15190</v>
      </c>
      <c r="M30" s="792">
        <v>2388</v>
      </c>
      <c r="N30" s="792">
        <v>12190</v>
      </c>
      <c r="O30" s="792">
        <v>10263</v>
      </c>
      <c r="P30" s="792">
        <v>7307</v>
      </c>
      <c r="Q30" s="793">
        <v>55481</v>
      </c>
      <c r="R30" s="384"/>
    </row>
    <row r="31" spans="1:18" s="385" customFormat="1">
      <c r="A31" s="296"/>
      <c r="B31" s="164" t="s">
        <v>588</v>
      </c>
      <c r="C31" s="792">
        <v>29859</v>
      </c>
      <c r="D31" s="792">
        <v>9585</v>
      </c>
      <c r="E31" s="792">
        <v>11024</v>
      </c>
      <c r="F31" s="792">
        <v>9250</v>
      </c>
      <c r="G31" s="792">
        <v>78755</v>
      </c>
      <c r="H31" s="792">
        <v>5526</v>
      </c>
      <c r="I31" s="792">
        <v>28798</v>
      </c>
      <c r="J31" s="792">
        <v>44431</v>
      </c>
      <c r="K31" s="792">
        <v>17634</v>
      </c>
      <c r="L31" s="792">
        <v>15237</v>
      </c>
      <c r="M31" s="792">
        <v>2397</v>
      </c>
      <c r="N31" s="792">
        <v>12236</v>
      </c>
      <c r="O31" s="792">
        <v>10305</v>
      </c>
      <c r="P31" s="792">
        <v>7312</v>
      </c>
      <c r="Q31" s="793">
        <v>56246</v>
      </c>
      <c r="R31" s="384"/>
    </row>
    <row r="32" spans="1:18" s="385" customFormat="1">
      <c r="A32" s="296"/>
      <c r="B32" s="164" t="s">
        <v>589</v>
      </c>
      <c r="C32" s="792">
        <v>29741</v>
      </c>
      <c r="D32" s="792">
        <v>9478</v>
      </c>
      <c r="E32" s="792">
        <v>11005</v>
      </c>
      <c r="F32" s="792">
        <v>9258</v>
      </c>
      <c r="G32" s="792">
        <v>79462</v>
      </c>
      <c r="H32" s="792">
        <v>5514</v>
      </c>
      <c r="I32" s="792">
        <v>28999</v>
      </c>
      <c r="J32" s="792">
        <v>44949</v>
      </c>
      <c r="K32" s="792">
        <v>17617</v>
      </c>
      <c r="L32" s="792">
        <v>15213</v>
      </c>
      <c r="M32" s="792">
        <v>2404</v>
      </c>
      <c r="N32" s="792">
        <v>12242</v>
      </c>
      <c r="O32" s="792">
        <v>10578</v>
      </c>
      <c r="P32" s="792">
        <v>7309</v>
      </c>
      <c r="Q32" s="793">
        <v>56214</v>
      </c>
      <c r="R32" s="384"/>
    </row>
    <row r="33" spans="1:18" s="385" customFormat="1">
      <c r="A33" s="296"/>
      <c r="B33" s="164" t="s">
        <v>590</v>
      </c>
      <c r="C33" s="792">
        <v>29478</v>
      </c>
      <c r="D33" s="792">
        <v>9313</v>
      </c>
      <c r="E33" s="792">
        <v>10902</v>
      </c>
      <c r="F33" s="792">
        <v>9263</v>
      </c>
      <c r="G33" s="792">
        <v>79882</v>
      </c>
      <c r="H33" s="792">
        <v>5527</v>
      </c>
      <c r="I33" s="792">
        <v>28845</v>
      </c>
      <c r="J33" s="792">
        <v>45510</v>
      </c>
      <c r="K33" s="792">
        <v>17578</v>
      </c>
      <c r="L33" s="792">
        <v>15243</v>
      </c>
      <c r="M33" s="792">
        <v>2335</v>
      </c>
      <c r="N33" s="792">
        <v>12277</v>
      </c>
      <c r="O33" s="792">
        <v>10676</v>
      </c>
      <c r="P33" s="792">
        <v>7334</v>
      </c>
      <c r="Q33" s="793">
        <v>55303</v>
      </c>
      <c r="R33" s="384"/>
    </row>
    <row r="34" spans="1:18" s="385" customFormat="1">
      <c r="A34" s="296"/>
      <c r="B34" s="164"/>
      <c r="C34" s="792"/>
      <c r="D34" s="792"/>
      <c r="E34" s="792"/>
      <c r="F34" s="792"/>
      <c r="G34" s="792"/>
      <c r="H34" s="792"/>
      <c r="I34" s="792"/>
      <c r="J34" s="792"/>
      <c r="K34" s="792"/>
      <c r="L34" s="792"/>
      <c r="M34" s="792"/>
      <c r="N34" s="792"/>
      <c r="O34" s="792"/>
      <c r="P34" s="792"/>
      <c r="Q34" s="793"/>
      <c r="R34" s="384"/>
    </row>
    <row r="35" spans="1:18" s="385" customFormat="1">
      <c r="A35" s="391" t="s">
        <v>1033</v>
      </c>
      <c r="B35" s="164" t="s">
        <v>591</v>
      </c>
      <c r="C35" s="792">
        <v>27120</v>
      </c>
      <c r="D35" s="792">
        <v>8130</v>
      </c>
      <c r="E35" s="792">
        <v>9942</v>
      </c>
      <c r="F35" s="792">
        <v>9048</v>
      </c>
      <c r="G35" s="792">
        <v>78805</v>
      </c>
      <c r="H35" s="792">
        <v>5383</v>
      </c>
      <c r="I35" s="792">
        <v>28175</v>
      </c>
      <c r="J35" s="792">
        <v>45247</v>
      </c>
      <c r="K35" s="792">
        <v>18541</v>
      </c>
      <c r="L35" s="792">
        <v>15971</v>
      </c>
      <c r="M35" s="792">
        <v>2557</v>
      </c>
      <c r="N35" s="792">
        <v>12290</v>
      </c>
      <c r="O35" s="792">
        <v>10809</v>
      </c>
      <c r="P35" s="792">
        <v>7532</v>
      </c>
      <c r="Q35" s="793">
        <v>54387</v>
      </c>
      <c r="R35" s="384"/>
    </row>
    <row r="36" spans="1:18" s="385" customFormat="1">
      <c r="A36" s="296"/>
      <c r="B36" s="164" t="s">
        <v>592</v>
      </c>
      <c r="C36" s="792">
        <v>27167</v>
      </c>
      <c r="D36" s="792">
        <v>8192</v>
      </c>
      <c r="E36" s="792">
        <v>9951</v>
      </c>
      <c r="F36" s="792">
        <v>9024</v>
      </c>
      <c r="G36" s="792">
        <v>79114</v>
      </c>
      <c r="H36" s="792">
        <v>5360</v>
      </c>
      <c r="I36" s="792">
        <v>28237</v>
      </c>
      <c r="J36" s="792">
        <v>45517</v>
      </c>
      <c r="K36" s="792">
        <v>18574</v>
      </c>
      <c r="L36" s="792">
        <v>15973</v>
      </c>
      <c r="M36" s="792">
        <v>2588</v>
      </c>
      <c r="N36" s="792">
        <v>12371</v>
      </c>
      <c r="O36" s="792">
        <v>10908</v>
      </c>
      <c r="P36" s="792">
        <v>7479</v>
      </c>
      <c r="Q36" s="793">
        <v>54895</v>
      </c>
      <c r="R36" s="384"/>
    </row>
    <row r="37" spans="1:18" s="385" customFormat="1">
      <c r="A37" s="296"/>
      <c r="B37" s="164" t="s">
        <v>581</v>
      </c>
      <c r="C37" s="792">
        <v>27299</v>
      </c>
      <c r="D37" s="792">
        <v>8283</v>
      </c>
      <c r="E37" s="792">
        <v>10062</v>
      </c>
      <c r="F37" s="792">
        <v>8954</v>
      </c>
      <c r="G37" s="792">
        <v>79326</v>
      </c>
      <c r="H37" s="792">
        <v>5346</v>
      </c>
      <c r="I37" s="792">
        <v>28361</v>
      </c>
      <c r="J37" s="792">
        <v>45619</v>
      </c>
      <c r="K37" s="792">
        <v>18538</v>
      </c>
      <c r="L37" s="792">
        <v>15877</v>
      </c>
      <c r="M37" s="792">
        <v>2648</v>
      </c>
      <c r="N37" s="792">
        <v>12334</v>
      </c>
      <c r="O37" s="792">
        <v>11137</v>
      </c>
      <c r="P37" s="792">
        <v>7465</v>
      </c>
      <c r="Q37" s="793">
        <v>54932</v>
      </c>
      <c r="R37" s="384"/>
    </row>
    <row r="38" spans="1:18" s="385" customFormat="1">
      <c r="A38" s="296"/>
      <c r="B38" s="163" t="s">
        <v>582</v>
      </c>
      <c r="C38" s="792">
        <v>27319</v>
      </c>
      <c r="D38" s="792">
        <v>8202</v>
      </c>
      <c r="E38" s="792">
        <v>10150</v>
      </c>
      <c r="F38" s="792">
        <v>8967</v>
      </c>
      <c r="G38" s="792">
        <v>77487</v>
      </c>
      <c r="H38" s="792">
        <v>5300</v>
      </c>
      <c r="I38" s="792">
        <v>26522</v>
      </c>
      <c r="J38" s="792">
        <v>45665</v>
      </c>
      <c r="K38" s="792">
        <v>18488</v>
      </c>
      <c r="L38" s="792">
        <v>15805</v>
      </c>
      <c r="M38" s="792">
        <v>2670</v>
      </c>
      <c r="N38" s="792">
        <v>12296</v>
      </c>
      <c r="O38" s="792">
        <v>11365</v>
      </c>
      <c r="P38" s="792">
        <v>7441</v>
      </c>
      <c r="Q38" s="1281">
        <v>54333</v>
      </c>
      <c r="R38" s="384"/>
    </row>
    <row r="39" spans="1:18" s="385" customFormat="1">
      <c r="A39" s="296"/>
      <c r="B39" s="163" t="s">
        <v>583</v>
      </c>
      <c r="C39" s="792">
        <v>26967</v>
      </c>
      <c r="D39" s="792">
        <v>7960</v>
      </c>
      <c r="E39" s="792">
        <v>10167</v>
      </c>
      <c r="F39" s="792">
        <v>8840</v>
      </c>
      <c r="G39" s="792">
        <v>77434</v>
      </c>
      <c r="H39" s="792">
        <v>5324</v>
      </c>
      <c r="I39" s="792">
        <v>26500</v>
      </c>
      <c r="J39" s="792">
        <v>45610</v>
      </c>
      <c r="K39" s="792">
        <v>18417</v>
      </c>
      <c r="L39" s="792">
        <v>15760</v>
      </c>
      <c r="M39" s="792">
        <v>2644</v>
      </c>
      <c r="N39" s="792">
        <v>12332</v>
      </c>
      <c r="O39" s="792">
        <v>11391</v>
      </c>
      <c r="P39" s="792">
        <v>7414</v>
      </c>
      <c r="Q39" s="1281">
        <v>53912</v>
      </c>
      <c r="R39" s="384"/>
    </row>
    <row r="40" spans="1:18" s="385" customFormat="1">
      <c r="A40" s="296"/>
      <c r="B40" s="164" t="s">
        <v>584</v>
      </c>
      <c r="C40" s="792">
        <v>27071</v>
      </c>
      <c r="D40" s="792">
        <v>8025</v>
      </c>
      <c r="E40" s="792">
        <v>10193</v>
      </c>
      <c r="F40" s="792">
        <v>8853</v>
      </c>
      <c r="G40" s="792">
        <v>76953</v>
      </c>
      <c r="H40" s="792">
        <v>5293</v>
      </c>
      <c r="I40" s="792">
        <v>26137</v>
      </c>
      <c r="J40" s="792">
        <v>45523</v>
      </c>
      <c r="K40" s="792">
        <v>18389</v>
      </c>
      <c r="L40" s="792">
        <v>15698</v>
      </c>
      <c r="M40" s="792">
        <v>2678</v>
      </c>
      <c r="N40" s="792">
        <v>12343</v>
      </c>
      <c r="O40" s="792">
        <v>11502</v>
      </c>
      <c r="P40" s="792">
        <v>7406</v>
      </c>
      <c r="Q40" s="1281">
        <v>53831</v>
      </c>
      <c r="R40" s="384"/>
    </row>
    <row r="41" spans="1:18">
      <c r="A41" s="289"/>
      <c r="B41" s="103" t="s">
        <v>448</v>
      </c>
      <c r="C41" s="794">
        <v>89.862240663900423</v>
      </c>
      <c r="D41" s="794">
        <v>82.86009292720702</v>
      </c>
      <c r="E41" s="794">
        <v>92.152608263267339</v>
      </c>
      <c r="F41" s="794">
        <v>94.391726196822688</v>
      </c>
      <c r="G41" s="794">
        <v>99.345468628969797</v>
      </c>
      <c r="H41" s="794">
        <v>95.31784620925626</v>
      </c>
      <c r="I41" s="794">
        <v>92.070593208397909</v>
      </c>
      <c r="J41" s="794">
        <v>104.60488522254647</v>
      </c>
      <c r="K41" s="794">
        <v>102.64009823621345</v>
      </c>
      <c r="L41" s="794">
        <v>101.15994329166129</v>
      </c>
      <c r="M41" s="794">
        <v>111.67639699749792</v>
      </c>
      <c r="N41" s="794">
        <v>96.823031063696263</v>
      </c>
      <c r="O41" s="794">
        <v>117.11638326036045</v>
      </c>
      <c r="P41" s="794">
        <v>100.81677103185407</v>
      </c>
      <c r="Q41" s="1315">
        <v>99.557980395783247</v>
      </c>
      <c r="R41" s="1006"/>
    </row>
    <row r="42" spans="1:18">
      <c r="A42" s="289"/>
      <c r="B42" s="103" t="s">
        <v>449</v>
      </c>
      <c r="C42" s="794">
        <v>100.38565654318241</v>
      </c>
      <c r="D42" s="794">
        <v>100.81658291457288</v>
      </c>
      <c r="E42" s="794">
        <v>100.25572932035016</v>
      </c>
      <c r="F42" s="794">
        <v>100.14705882352941</v>
      </c>
      <c r="G42" s="794">
        <v>99.378825838778823</v>
      </c>
      <c r="H42" s="794">
        <v>99.417731029301279</v>
      </c>
      <c r="I42" s="794">
        <v>98.630188679245279</v>
      </c>
      <c r="J42" s="794">
        <v>99.809252356939268</v>
      </c>
      <c r="K42" s="794">
        <v>99.84796655264158</v>
      </c>
      <c r="L42" s="794">
        <v>99.60659898477158</v>
      </c>
      <c r="M42" s="794">
        <v>101.285930408472</v>
      </c>
      <c r="N42" s="794">
        <v>100.08919883230621</v>
      </c>
      <c r="O42" s="794">
        <v>100.97445351593363</v>
      </c>
      <c r="P42" s="794">
        <v>99.89209603452926</v>
      </c>
      <c r="Q42" s="1315">
        <v>99.84975515655141</v>
      </c>
      <c r="R42" s="1006"/>
    </row>
    <row r="43" spans="1:18" s="1006" customFormat="1"/>
    <row r="44" spans="1:18">
      <c r="C44" s="1071"/>
      <c r="D44" s="1208"/>
      <c r="E44" s="1208"/>
      <c r="F44" s="1208"/>
      <c r="G44" s="1208"/>
      <c r="H44" s="1208"/>
      <c r="I44" s="1208"/>
      <c r="J44" s="1208"/>
      <c r="K44" s="1208"/>
      <c r="L44" s="1208"/>
      <c r="M44" s="1208"/>
      <c r="N44" s="1208"/>
      <c r="O44" s="1208"/>
      <c r="P44" s="1208"/>
      <c r="Q44" s="1208"/>
    </row>
    <row r="45" spans="1:18">
      <c r="C45" s="1071"/>
      <c r="D45" s="1208"/>
      <c r="E45" s="1208"/>
      <c r="F45" s="1208"/>
      <c r="G45" s="1208"/>
      <c r="H45" s="1208"/>
      <c r="I45" s="1208"/>
      <c r="J45" s="1208"/>
      <c r="K45" s="1208"/>
      <c r="L45" s="1208"/>
      <c r="M45" s="1208"/>
      <c r="N45" s="1208"/>
      <c r="O45" s="1208"/>
      <c r="P45" s="1208"/>
      <c r="Q45" s="1071"/>
    </row>
    <row r="46" spans="1:18">
      <c r="C46" s="1071"/>
      <c r="D46" s="1071"/>
      <c r="E46" s="1071"/>
      <c r="F46" s="1071"/>
      <c r="G46" s="1071"/>
      <c r="H46" s="1071"/>
      <c r="I46" s="1071"/>
      <c r="J46" s="1071"/>
      <c r="K46" s="1071"/>
      <c r="L46" s="1071"/>
      <c r="M46" s="1071"/>
      <c r="N46" s="1071"/>
      <c r="O46" s="1071"/>
      <c r="P46" s="1071"/>
      <c r="Q46" s="1209"/>
    </row>
    <row r="48" spans="1:18">
      <c r="C48" s="1071"/>
      <c r="D48" s="1071"/>
      <c r="E48" s="1071"/>
      <c r="F48" s="1071"/>
      <c r="G48" s="1071"/>
      <c r="H48" s="1071"/>
      <c r="I48" s="1071"/>
      <c r="J48" s="1071"/>
      <c r="K48" s="1071"/>
      <c r="L48" s="1071"/>
      <c r="M48" s="1071"/>
      <c r="N48" s="1071"/>
      <c r="O48" s="1071"/>
      <c r="P48" s="1071"/>
      <c r="Q48" s="1071"/>
    </row>
  </sheetData>
  <mergeCells count="17">
    <mergeCell ref="D5:F5"/>
    <mergeCell ref="K5:K6"/>
    <mergeCell ref="N5:N6"/>
    <mergeCell ref="O5:O6"/>
    <mergeCell ref="G5:G6"/>
    <mergeCell ref="A1:N1"/>
    <mergeCell ref="A2:N2"/>
    <mergeCell ref="A3:Q3"/>
    <mergeCell ref="C4:F4"/>
    <mergeCell ref="A4:B6"/>
    <mergeCell ref="G4:J4"/>
    <mergeCell ref="Q5:Q6"/>
    <mergeCell ref="H5:J5"/>
    <mergeCell ref="P5:P6"/>
    <mergeCell ref="L5:M5"/>
    <mergeCell ref="K4:M4"/>
    <mergeCell ref="C5:C6"/>
  </mergeCells>
  <phoneticPr fontId="0" type="noConversion"/>
  <hyperlinks>
    <hyperlink ref="O1" location="'Spis tablic     List of tables'!A15" display="Powrót do spisu tablic"/>
    <hyperlink ref="O2" location="'Spis tablic     List of tables'!A1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45"/>
  <sheetViews>
    <sheetView showGridLines="0" zoomScale="90" zoomScaleNormal="90" workbookViewId="0">
      <pane ySplit="17" topLeftCell="A18" activePane="bottomLeft" state="frozen"/>
      <selection activeCell="B29" sqref="A29:M31"/>
      <selection pane="bottomLeft" activeCell="M36" sqref="M36"/>
    </sheetView>
  </sheetViews>
  <sheetFormatPr defaultRowHeight="12.75"/>
  <cols>
    <col min="1" max="1" width="8.625" style="50" customWidth="1"/>
    <col min="2" max="2" width="15" style="50" customWidth="1"/>
    <col min="3" max="11" width="12.625" style="50" customWidth="1"/>
    <col min="12" max="16384" width="9" style="50"/>
  </cols>
  <sheetData>
    <row r="1" spans="1:11" s="52" customFormat="1" ht="15">
      <c r="A1" s="1556" t="s">
        <v>347</v>
      </c>
      <c r="B1" s="1556"/>
      <c r="C1" s="1556"/>
      <c r="D1" s="1556"/>
      <c r="E1" s="1556"/>
      <c r="F1" s="1556"/>
      <c r="G1" s="1556"/>
      <c r="H1" s="910"/>
      <c r="I1" s="1458" t="s">
        <v>419</v>
      </c>
      <c r="J1" s="1458"/>
      <c r="K1" s="1458"/>
    </row>
    <row r="2" spans="1:11" s="52" customFormat="1" ht="15">
      <c r="A2" s="1557" t="s">
        <v>348</v>
      </c>
      <c r="B2" s="1557"/>
      <c r="C2" s="1557"/>
      <c r="D2" s="1557"/>
      <c r="E2" s="1557"/>
      <c r="F2" s="910"/>
      <c r="G2" s="910"/>
      <c r="H2" s="910"/>
      <c r="I2" s="1514" t="s">
        <v>420</v>
      </c>
      <c r="J2" s="1514"/>
      <c r="K2" s="1514"/>
    </row>
    <row r="3" spans="1:11" s="1198" customFormat="1" ht="15">
      <c r="A3" s="1549" t="s">
        <v>349</v>
      </c>
      <c r="B3" s="1549"/>
      <c r="C3" s="1549"/>
      <c r="D3" s="1549"/>
      <c r="E3" s="1549"/>
      <c r="F3" s="1549"/>
      <c r="G3" s="1549"/>
      <c r="H3" s="1549"/>
      <c r="I3" s="1549"/>
      <c r="J3" s="51"/>
      <c r="K3" s="51"/>
    </row>
    <row r="4" spans="1:11" s="1198" customFormat="1">
      <c r="A4" s="1549" t="s">
        <v>350</v>
      </c>
      <c r="B4" s="1549"/>
      <c r="C4" s="910"/>
      <c r="D4" s="910"/>
      <c r="E4" s="910"/>
      <c r="F4" s="910"/>
      <c r="G4" s="910"/>
      <c r="J4" s="910"/>
      <c r="K4" s="910"/>
    </row>
    <row r="5" spans="1:11" s="1198" customFormat="1">
      <c r="A5" s="1560" t="s">
        <v>765</v>
      </c>
      <c r="B5" s="1561"/>
      <c r="C5" s="1563" t="s">
        <v>2008</v>
      </c>
      <c r="D5" s="1564"/>
      <c r="E5" s="1564"/>
      <c r="F5" s="1564"/>
      <c r="G5" s="1564"/>
      <c r="H5" s="1564"/>
      <c r="I5" s="1564"/>
      <c r="J5" s="1564"/>
      <c r="K5" s="1564"/>
    </row>
    <row r="6" spans="1:11" s="1198" customFormat="1">
      <c r="A6" s="1559"/>
      <c r="B6" s="1562"/>
      <c r="C6" s="1554" t="s">
        <v>227</v>
      </c>
      <c r="D6" s="1558" t="s">
        <v>766</v>
      </c>
      <c r="E6" s="1559"/>
      <c r="F6" s="1559"/>
      <c r="G6" s="1559"/>
      <c r="H6" s="1559"/>
      <c r="I6" s="1559"/>
      <c r="J6" s="1559"/>
      <c r="K6" s="1559"/>
    </row>
    <row r="7" spans="1:11" s="1198" customFormat="1">
      <c r="A7" s="1559"/>
      <c r="B7" s="1562"/>
      <c r="C7" s="1554"/>
      <c r="D7" s="1553" t="s">
        <v>226</v>
      </c>
      <c r="E7" s="1553" t="s">
        <v>225</v>
      </c>
      <c r="F7" s="1550" t="s">
        <v>224</v>
      </c>
      <c r="G7" s="231"/>
      <c r="H7" s="1553" t="s">
        <v>222</v>
      </c>
      <c r="I7" s="1553" t="s">
        <v>221</v>
      </c>
      <c r="J7" s="1550" t="s">
        <v>220</v>
      </c>
      <c r="K7" s="911"/>
    </row>
    <row r="8" spans="1:11" s="1198" customFormat="1">
      <c r="A8" s="1559"/>
      <c r="B8" s="1562"/>
      <c r="C8" s="1554"/>
      <c r="D8" s="1554"/>
      <c r="E8" s="1554"/>
      <c r="F8" s="1551"/>
      <c r="G8" s="232"/>
      <c r="H8" s="1554"/>
      <c r="I8" s="1554"/>
      <c r="J8" s="1551"/>
      <c r="K8" s="912"/>
    </row>
    <row r="9" spans="1:11" s="1198" customFormat="1">
      <c r="A9" s="1559"/>
      <c r="B9" s="1562"/>
      <c r="C9" s="1554"/>
      <c r="D9" s="1554"/>
      <c r="E9" s="1554"/>
      <c r="F9" s="1551"/>
      <c r="G9" s="1553" t="s">
        <v>223</v>
      </c>
      <c r="H9" s="1554"/>
      <c r="I9" s="1554"/>
      <c r="J9" s="1551"/>
      <c r="K9" s="1565" t="s">
        <v>139</v>
      </c>
    </row>
    <row r="10" spans="1:11" s="1198" customFormat="1">
      <c r="A10" s="1559"/>
      <c r="B10" s="1562"/>
      <c r="C10" s="1554"/>
      <c r="D10" s="1554"/>
      <c r="E10" s="1554"/>
      <c r="F10" s="1551"/>
      <c r="G10" s="1554"/>
      <c r="H10" s="1554"/>
      <c r="I10" s="1554"/>
      <c r="J10" s="1551"/>
      <c r="K10" s="1566"/>
    </row>
    <row r="11" spans="1:11" s="1198" customFormat="1">
      <c r="A11" s="1559"/>
      <c r="B11" s="1562"/>
      <c r="C11" s="1554"/>
      <c r="D11" s="1554"/>
      <c r="E11" s="1554"/>
      <c r="F11" s="1551"/>
      <c r="G11" s="1554"/>
      <c r="H11" s="1554"/>
      <c r="I11" s="1554"/>
      <c r="J11" s="1551"/>
      <c r="K11" s="1566"/>
    </row>
    <row r="12" spans="1:11" s="1198" customFormat="1">
      <c r="A12" s="1559"/>
      <c r="B12" s="1562"/>
      <c r="C12" s="1554"/>
      <c r="D12" s="1554"/>
      <c r="E12" s="1554"/>
      <c r="F12" s="1551"/>
      <c r="G12" s="1554"/>
      <c r="H12" s="1554"/>
      <c r="I12" s="1554"/>
      <c r="J12" s="1551"/>
      <c r="K12" s="1566"/>
    </row>
    <row r="13" spans="1:11" s="1198" customFormat="1">
      <c r="A13" s="1559"/>
      <c r="B13" s="1562"/>
      <c r="C13" s="1554"/>
      <c r="D13" s="1554"/>
      <c r="E13" s="1554"/>
      <c r="F13" s="1551"/>
      <c r="G13" s="1554"/>
      <c r="H13" s="1554"/>
      <c r="I13" s="1554"/>
      <c r="J13" s="1551"/>
      <c r="K13" s="1566"/>
    </row>
    <row r="14" spans="1:11" s="1198" customFormat="1">
      <c r="A14" s="1559"/>
      <c r="B14" s="1562"/>
      <c r="C14" s="1554"/>
      <c r="D14" s="1554"/>
      <c r="E14" s="1554"/>
      <c r="F14" s="1551"/>
      <c r="G14" s="1554"/>
      <c r="H14" s="1554"/>
      <c r="I14" s="1554"/>
      <c r="J14" s="1551"/>
      <c r="K14" s="1566"/>
    </row>
    <row r="15" spans="1:11" s="1198" customFormat="1" ht="15.75" customHeight="1">
      <c r="A15" s="1559"/>
      <c r="B15" s="1562"/>
      <c r="C15" s="1554"/>
      <c r="D15" s="1554"/>
      <c r="E15" s="1554"/>
      <c r="F15" s="1551"/>
      <c r="G15" s="1554"/>
      <c r="H15" s="1554"/>
      <c r="I15" s="1554"/>
      <c r="J15" s="1551"/>
      <c r="K15" s="1566"/>
    </row>
    <row r="16" spans="1:11" s="1198" customFormat="1" ht="14.25" customHeight="1">
      <c r="A16" s="1559"/>
      <c r="B16" s="1562"/>
      <c r="C16" s="1554"/>
      <c r="D16" s="1554"/>
      <c r="E16" s="1554"/>
      <c r="F16" s="1551"/>
      <c r="G16" s="1554"/>
      <c r="H16" s="1554"/>
      <c r="I16" s="1554"/>
      <c r="J16" s="1551"/>
      <c r="K16" s="1566"/>
    </row>
    <row r="17" spans="1:13" s="1198" customFormat="1">
      <c r="A17" s="1559"/>
      <c r="B17" s="1562"/>
      <c r="C17" s="1555"/>
      <c r="D17" s="1555"/>
      <c r="E17" s="1555"/>
      <c r="F17" s="1552"/>
      <c r="G17" s="1555"/>
      <c r="H17" s="1555"/>
      <c r="I17" s="1555"/>
      <c r="J17" s="1552"/>
      <c r="K17" s="1566"/>
    </row>
    <row r="18" spans="1:13" s="1202" customFormat="1" ht="14.25" customHeight="1">
      <c r="A18" s="106"/>
      <c r="B18" s="107"/>
      <c r="C18" s="108"/>
      <c r="D18" s="110"/>
      <c r="E18" s="110"/>
      <c r="F18" s="109"/>
      <c r="G18" s="110"/>
      <c r="H18" s="110"/>
      <c r="I18" s="111"/>
      <c r="J18" s="141"/>
      <c r="K18" s="141"/>
    </row>
    <row r="19" spans="1:13" s="1200" customFormat="1">
      <c r="A19" s="298">
        <v>2013</v>
      </c>
      <c r="B19" s="165" t="s">
        <v>582</v>
      </c>
      <c r="C19" s="601">
        <v>166314</v>
      </c>
      <c r="D19" s="601">
        <v>81577</v>
      </c>
      <c r="E19" s="601">
        <v>20238</v>
      </c>
      <c r="F19" s="601">
        <v>146076</v>
      </c>
      <c r="G19" s="601">
        <v>6995</v>
      </c>
      <c r="H19" s="601">
        <v>134377</v>
      </c>
      <c r="I19" s="772" t="s">
        <v>137</v>
      </c>
      <c r="J19" s="601">
        <v>4570</v>
      </c>
      <c r="K19" s="602">
        <v>1629</v>
      </c>
      <c r="M19" s="1204"/>
    </row>
    <row r="20" spans="1:13" s="1200" customFormat="1">
      <c r="A20" s="298"/>
      <c r="B20" s="165" t="s">
        <v>583</v>
      </c>
      <c r="C20" s="601">
        <v>159057</v>
      </c>
      <c r="D20" s="601">
        <v>78969</v>
      </c>
      <c r="E20" s="601">
        <v>20130</v>
      </c>
      <c r="F20" s="601">
        <v>138927</v>
      </c>
      <c r="G20" s="601">
        <v>6966</v>
      </c>
      <c r="H20" s="601">
        <v>128797</v>
      </c>
      <c r="I20" s="772" t="s">
        <v>137</v>
      </c>
      <c r="J20" s="601">
        <v>5090</v>
      </c>
      <c r="K20" s="602">
        <v>1462</v>
      </c>
      <c r="M20" s="1204"/>
    </row>
    <row r="21" spans="1:13" s="1200" customFormat="1">
      <c r="A21" s="298"/>
      <c r="B21" s="299" t="s">
        <v>584</v>
      </c>
      <c r="C21" s="601">
        <v>153416</v>
      </c>
      <c r="D21" s="601">
        <v>76933</v>
      </c>
      <c r="E21" s="601">
        <v>19247</v>
      </c>
      <c r="F21" s="601">
        <v>134169</v>
      </c>
      <c r="G21" s="601">
        <v>6816</v>
      </c>
      <c r="H21" s="601">
        <v>124725</v>
      </c>
      <c r="I21" s="772">
        <v>51993</v>
      </c>
      <c r="J21" s="601">
        <v>3286</v>
      </c>
      <c r="K21" s="602">
        <v>970</v>
      </c>
      <c r="M21" s="1204"/>
    </row>
    <row r="22" spans="1:13" s="1200" customFormat="1">
      <c r="A22" s="298"/>
      <c r="B22" s="165" t="s">
        <v>585</v>
      </c>
      <c r="C22" s="601">
        <v>151099</v>
      </c>
      <c r="D22" s="601">
        <v>77099</v>
      </c>
      <c r="E22" s="601">
        <v>19495</v>
      </c>
      <c r="F22" s="601">
        <v>131604</v>
      </c>
      <c r="G22" s="601">
        <v>6786</v>
      </c>
      <c r="H22" s="601">
        <v>123677</v>
      </c>
      <c r="I22" s="772" t="s">
        <v>137</v>
      </c>
      <c r="J22" s="601">
        <v>3825</v>
      </c>
      <c r="K22" s="602">
        <v>963</v>
      </c>
      <c r="M22" s="1204"/>
    </row>
    <row r="23" spans="1:13" s="1200" customFormat="1">
      <c r="A23" s="298"/>
      <c r="B23" s="165" t="s">
        <v>586</v>
      </c>
      <c r="C23" s="601">
        <v>149720</v>
      </c>
      <c r="D23" s="601">
        <v>77230</v>
      </c>
      <c r="E23" s="601">
        <v>19632</v>
      </c>
      <c r="F23" s="601">
        <v>130088</v>
      </c>
      <c r="G23" s="601">
        <v>6719</v>
      </c>
      <c r="H23" s="601">
        <v>123471</v>
      </c>
      <c r="I23" s="772" t="s">
        <v>137</v>
      </c>
      <c r="J23" s="601">
        <v>4411</v>
      </c>
      <c r="K23" s="602">
        <v>1206</v>
      </c>
      <c r="M23" s="1204"/>
    </row>
    <row r="24" spans="1:13" s="1200" customFormat="1">
      <c r="A24" s="298"/>
      <c r="B24" s="165" t="s">
        <v>587</v>
      </c>
      <c r="C24" s="601">
        <v>148839</v>
      </c>
      <c r="D24" s="601">
        <v>76916</v>
      </c>
      <c r="E24" s="601">
        <v>20294</v>
      </c>
      <c r="F24" s="601">
        <v>128545</v>
      </c>
      <c r="G24" s="601">
        <v>6499</v>
      </c>
      <c r="H24" s="601">
        <v>124228</v>
      </c>
      <c r="I24" s="772">
        <v>52044</v>
      </c>
      <c r="J24" s="601">
        <v>6034</v>
      </c>
      <c r="K24" s="602">
        <v>1237</v>
      </c>
      <c r="M24" s="1204"/>
    </row>
    <row r="25" spans="1:13" s="1200" customFormat="1">
      <c r="A25" s="298"/>
      <c r="B25" s="165" t="s">
        <v>588</v>
      </c>
      <c r="C25" s="601">
        <v>147975</v>
      </c>
      <c r="D25" s="601">
        <v>76571</v>
      </c>
      <c r="E25" s="601">
        <v>20057</v>
      </c>
      <c r="F25" s="601">
        <v>127918</v>
      </c>
      <c r="G25" s="601">
        <v>6363</v>
      </c>
      <c r="H25" s="601">
        <v>124001</v>
      </c>
      <c r="I25" s="772" t="s">
        <v>137</v>
      </c>
      <c r="J25" s="601">
        <v>6592</v>
      </c>
      <c r="K25" s="602">
        <v>1475</v>
      </c>
      <c r="M25" s="1204"/>
    </row>
    <row r="26" spans="1:13" s="1200" customFormat="1">
      <c r="A26" s="298"/>
      <c r="B26" s="165" t="s">
        <v>589</v>
      </c>
      <c r="C26" s="601">
        <v>150886</v>
      </c>
      <c r="D26" s="601">
        <v>77612</v>
      </c>
      <c r="E26" s="601">
        <v>20237</v>
      </c>
      <c r="F26" s="601">
        <v>130649</v>
      </c>
      <c r="G26" s="601">
        <v>6472</v>
      </c>
      <c r="H26" s="601">
        <v>126617</v>
      </c>
      <c r="I26" s="772" t="s">
        <v>137</v>
      </c>
      <c r="J26" s="601">
        <v>6811</v>
      </c>
      <c r="K26" s="602">
        <v>1628</v>
      </c>
      <c r="M26" s="1204"/>
    </row>
    <row r="27" spans="1:13" s="1200" customFormat="1">
      <c r="A27" s="298"/>
      <c r="B27" s="165" t="s">
        <v>590</v>
      </c>
      <c r="C27" s="601">
        <v>153558</v>
      </c>
      <c r="D27" s="601">
        <v>77794</v>
      </c>
      <c r="E27" s="601">
        <v>20118</v>
      </c>
      <c r="F27" s="601">
        <v>133440</v>
      </c>
      <c r="G27" s="601">
        <v>6634</v>
      </c>
      <c r="H27" s="601">
        <v>128516</v>
      </c>
      <c r="I27" s="772">
        <v>57530</v>
      </c>
      <c r="J27" s="601">
        <v>6788</v>
      </c>
      <c r="K27" s="602">
        <v>1639</v>
      </c>
      <c r="M27" s="1204"/>
    </row>
    <row r="28" spans="1:13" s="1200" customFormat="1">
      <c r="A28" s="393"/>
      <c r="B28" s="201"/>
      <c r="C28" s="601"/>
      <c r="D28" s="601"/>
      <c r="E28" s="601"/>
      <c r="F28" s="601"/>
      <c r="G28" s="601"/>
      <c r="H28" s="601"/>
      <c r="I28" s="772"/>
      <c r="J28" s="601"/>
      <c r="K28" s="602"/>
      <c r="M28" s="1204"/>
    </row>
    <row r="29" spans="1:13" s="1200" customFormat="1">
      <c r="A29" s="393" t="s">
        <v>1033</v>
      </c>
      <c r="B29" s="201" t="s">
        <v>591</v>
      </c>
      <c r="C29" s="601">
        <v>161245</v>
      </c>
      <c r="D29" s="601">
        <v>80427</v>
      </c>
      <c r="E29" s="601">
        <v>20766</v>
      </c>
      <c r="F29" s="601">
        <v>140479</v>
      </c>
      <c r="G29" s="601">
        <v>6834</v>
      </c>
      <c r="H29" s="601">
        <v>135340</v>
      </c>
      <c r="I29" s="772" t="s">
        <v>137</v>
      </c>
      <c r="J29" s="601">
        <v>7242</v>
      </c>
      <c r="K29" s="602">
        <v>1758</v>
      </c>
      <c r="M29" s="1204"/>
    </row>
    <row r="30" spans="1:13" s="1200" customFormat="1">
      <c r="A30" s="393"/>
      <c r="B30" s="201" t="s">
        <v>592</v>
      </c>
      <c r="C30" s="601">
        <v>160510</v>
      </c>
      <c r="D30" s="601">
        <v>79411</v>
      </c>
      <c r="E30" s="601">
        <v>20341</v>
      </c>
      <c r="F30" s="601">
        <v>140169</v>
      </c>
      <c r="G30" s="601">
        <v>6791</v>
      </c>
      <c r="H30" s="601">
        <v>135155</v>
      </c>
      <c r="I30" s="772" t="s">
        <v>137</v>
      </c>
      <c r="J30" s="601">
        <v>7015</v>
      </c>
      <c r="K30" s="602">
        <v>1627</v>
      </c>
      <c r="M30" s="1204"/>
    </row>
    <row r="31" spans="1:13" s="1200" customFormat="1">
      <c r="A31" s="393"/>
      <c r="B31" s="201" t="s">
        <v>581</v>
      </c>
      <c r="C31" s="601">
        <v>155337</v>
      </c>
      <c r="D31" s="601">
        <v>76733</v>
      </c>
      <c r="E31" s="601">
        <v>19170</v>
      </c>
      <c r="F31" s="601">
        <v>136167</v>
      </c>
      <c r="G31" s="601">
        <v>6738</v>
      </c>
      <c r="H31" s="601">
        <v>130975</v>
      </c>
      <c r="I31" s="601">
        <v>57510</v>
      </c>
      <c r="J31" s="601">
        <v>6298</v>
      </c>
      <c r="K31" s="602">
        <v>1413</v>
      </c>
      <c r="M31" s="1204"/>
    </row>
    <row r="32" spans="1:13" s="1200" customFormat="1">
      <c r="A32" s="393"/>
      <c r="B32" s="165" t="s">
        <v>582</v>
      </c>
      <c r="C32" s="1285">
        <v>148111</v>
      </c>
      <c r="D32" s="1285">
        <v>73568</v>
      </c>
      <c r="E32" s="1285">
        <v>18202</v>
      </c>
      <c r="F32" s="1285">
        <v>129909</v>
      </c>
      <c r="G32" s="1285">
        <v>6652</v>
      </c>
      <c r="H32" s="1285">
        <v>124921</v>
      </c>
      <c r="I32" s="1314" t="s">
        <v>137</v>
      </c>
      <c r="J32" s="1285">
        <v>3707</v>
      </c>
      <c r="K32" s="1286">
        <v>1231</v>
      </c>
      <c r="M32" s="1204"/>
    </row>
    <row r="33" spans="1:13" s="1200" customFormat="1">
      <c r="A33" s="393"/>
      <c r="B33" s="165" t="s">
        <v>583</v>
      </c>
      <c r="C33" s="1285">
        <v>140406</v>
      </c>
      <c r="D33" s="1285">
        <v>70464</v>
      </c>
      <c r="E33" s="1285">
        <v>16908</v>
      </c>
      <c r="F33" s="1285">
        <v>60511</v>
      </c>
      <c r="G33" s="1285">
        <v>3451</v>
      </c>
      <c r="H33" s="1285">
        <v>118467</v>
      </c>
      <c r="I33" s="1314" t="s">
        <v>137</v>
      </c>
      <c r="J33" s="1285">
        <v>3979</v>
      </c>
      <c r="K33" s="1286">
        <v>1069</v>
      </c>
      <c r="M33" s="1204"/>
    </row>
    <row r="34" spans="1:13" s="1200" customFormat="1">
      <c r="A34" s="393"/>
      <c r="B34" s="299" t="s">
        <v>584</v>
      </c>
      <c r="C34" s="1285">
        <v>134510</v>
      </c>
      <c r="D34" s="1285">
        <v>68187</v>
      </c>
      <c r="E34" s="1285">
        <v>16198</v>
      </c>
      <c r="F34" s="1285">
        <v>118312</v>
      </c>
      <c r="G34" s="1285">
        <v>6247</v>
      </c>
      <c r="H34" s="1285">
        <v>113398</v>
      </c>
      <c r="I34" s="1285">
        <v>44500</v>
      </c>
      <c r="J34" s="1285">
        <v>2478</v>
      </c>
      <c r="K34" s="1286">
        <v>717</v>
      </c>
      <c r="M34" s="1204"/>
    </row>
    <row r="35" spans="1:13" s="1200" customFormat="1">
      <c r="A35" s="393"/>
      <c r="B35" s="300" t="s">
        <v>448</v>
      </c>
      <c r="C35" s="497">
        <v>87.676643896334156</v>
      </c>
      <c r="D35" s="497">
        <v>88.63166651501956</v>
      </c>
      <c r="E35" s="497">
        <v>84.158570166779228</v>
      </c>
      <c r="F35" s="497">
        <v>88.181323554621414</v>
      </c>
      <c r="G35" s="497">
        <v>91.65199530516432</v>
      </c>
      <c r="H35" s="497">
        <v>90.918420525155341</v>
      </c>
      <c r="I35" s="497">
        <v>85.588444598311312</v>
      </c>
      <c r="J35" s="497">
        <v>75.410833840535602</v>
      </c>
      <c r="K35" s="1316">
        <v>73.917525773195877</v>
      </c>
    </row>
    <row r="36" spans="1:13" s="1200" customFormat="1">
      <c r="A36" s="298"/>
      <c r="B36" s="301" t="s">
        <v>449</v>
      </c>
      <c r="C36" s="497">
        <v>95.800749255729812</v>
      </c>
      <c r="D36" s="497">
        <v>96.76856267029973</v>
      </c>
      <c r="E36" s="497">
        <v>95.80080435296901</v>
      </c>
      <c r="F36" s="497">
        <v>195.52147543421856</v>
      </c>
      <c r="G36" s="497">
        <v>181.01999420457838</v>
      </c>
      <c r="H36" s="497">
        <v>95.721171296648009</v>
      </c>
      <c r="I36" s="497">
        <v>77.377847330898973</v>
      </c>
      <c r="J36" s="497">
        <v>62.276954008544863</v>
      </c>
      <c r="K36" s="1316">
        <v>67.072029934518241</v>
      </c>
    </row>
    <row r="37" spans="1:13" s="1202" customFormat="1">
      <c r="A37" s="143"/>
      <c r="B37" s="135"/>
      <c r="C37" s="146"/>
      <c r="D37" s="147"/>
      <c r="E37" s="147"/>
      <c r="F37" s="148"/>
      <c r="G37" s="147"/>
      <c r="H37" s="147"/>
      <c r="I37" s="149"/>
      <c r="J37" s="142"/>
      <c r="K37" s="142"/>
    </row>
    <row r="38" spans="1:13" s="1198" customFormat="1">
      <c r="A38" s="1548" t="s">
        <v>2009</v>
      </c>
      <c r="B38" s="1548"/>
      <c r="C38" s="1548"/>
      <c r="D38" s="1548"/>
      <c r="E38" s="1548"/>
      <c r="F38" s="1548"/>
      <c r="G38" s="1548"/>
      <c r="H38" s="1548"/>
      <c r="I38" s="1548"/>
      <c r="J38" s="1548"/>
      <c r="K38" s="1548"/>
    </row>
    <row r="39" spans="1:13" s="1198" customFormat="1">
      <c r="A39" s="1548" t="s">
        <v>2010</v>
      </c>
      <c r="B39" s="1548"/>
      <c r="C39" s="1548"/>
      <c r="D39" s="1548"/>
      <c r="E39" s="1548"/>
      <c r="F39" s="1548"/>
      <c r="G39" s="1548"/>
      <c r="H39" s="1548"/>
      <c r="I39" s="1548"/>
      <c r="J39" s="1548"/>
      <c r="K39" s="1548"/>
    </row>
    <row r="41" spans="1:13">
      <c r="C41" s="1203"/>
      <c r="D41" s="1203"/>
      <c r="E41" s="1203"/>
      <c r="F41" s="1203"/>
      <c r="G41" s="1203"/>
      <c r="H41" s="1203"/>
    </row>
    <row r="42" spans="1:13">
      <c r="C42" s="1203"/>
      <c r="D42" s="1203"/>
    </row>
    <row r="43" spans="1:13">
      <c r="C43" s="1203"/>
      <c r="D43" s="1203"/>
    </row>
    <row r="44" spans="1:13">
      <c r="C44" s="1203"/>
      <c r="D44" s="1203"/>
    </row>
    <row r="45" spans="1:13">
      <c r="E45" s="1203"/>
    </row>
  </sheetData>
  <mergeCells count="20">
    <mergeCell ref="A39:K39"/>
    <mergeCell ref="H7:H17"/>
    <mergeCell ref="G9:G17"/>
    <mergeCell ref="I7:I17"/>
    <mergeCell ref="K9:K17"/>
    <mergeCell ref="I1:K1"/>
    <mergeCell ref="I2:K2"/>
    <mergeCell ref="A38:K38"/>
    <mergeCell ref="A3:I3"/>
    <mergeCell ref="J7:J17"/>
    <mergeCell ref="D7:D17"/>
    <mergeCell ref="F7:F17"/>
    <mergeCell ref="A1:G1"/>
    <mergeCell ref="A2:E2"/>
    <mergeCell ref="D6:K6"/>
    <mergeCell ref="A4:B4"/>
    <mergeCell ref="A5:B17"/>
    <mergeCell ref="E7:E17"/>
    <mergeCell ref="C6:C17"/>
    <mergeCell ref="C5:K5"/>
  </mergeCells>
  <phoneticPr fontId="0" type="noConversion"/>
  <hyperlinks>
    <hyperlink ref="I1" location="'Spis tablic     List of tables'!A1" display="Powrót do spisu tablic"/>
    <hyperlink ref="I2" location="'Spis tablic     List of tables'!A1" display="Return to list tables"/>
    <hyperlink ref="I1:K1" location="'Spis tablic     List of tables'!A16" display="Powrót do spisu tablic"/>
    <hyperlink ref="I2:K2" location="'Spis tablic     List of tables'!A16" display="Return to list tables"/>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6"/>
  <sheetViews>
    <sheetView showGridLines="0" zoomScale="90" zoomScaleNormal="90" workbookViewId="0">
      <pane ySplit="17" topLeftCell="A18" activePane="bottomLeft" state="frozen"/>
      <selection activeCell="B29" sqref="A29:M31"/>
      <selection pane="bottomLeft" activeCell="J29" sqref="J29:J34"/>
    </sheetView>
  </sheetViews>
  <sheetFormatPr defaultRowHeight="12.75"/>
  <cols>
    <col min="1" max="1" width="6.375" style="50" customWidth="1"/>
    <col min="2" max="2" width="16.625" style="50" customWidth="1"/>
    <col min="3" max="10" width="12.625" style="50" customWidth="1"/>
    <col min="11" max="16384" width="9" style="50"/>
  </cols>
  <sheetData>
    <row r="1" spans="1:10" s="52" customFormat="1" ht="12.75" customHeight="1">
      <c r="A1" s="909" t="s">
        <v>114</v>
      </c>
      <c r="B1" s="909"/>
      <c r="C1" s="53"/>
      <c r="D1" s="53"/>
      <c r="E1" s="53"/>
      <c r="F1" s="53"/>
      <c r="G1" s="53"/>
      <c r="H1" s="1458" t="s">
        <v>419</v>
      </c>
      <c r="I1" s="1458"/>
      <c r="J1" s="1458"/>
    </row>
    <row r="2" spans="1:10" s="52" customFormat="1" ht="12.75" customHeight="1">
      <c r="A2" s="910" t="s">
        <v>348</v>
      </c>
      <c r="B2" s="910"/>
      <c r="C2" s="53"/>
      <c r="D2" s="53"/>
      <c r="E2" s="53"/>
      <c r="F2" s="53"/>
      <c r="G2" s="53"/>
      <c r="H2" s="1514" t="s">
        <v>420</v>
      </c>
      <c r="I2" s="1514"/>
      <c r="J2" s="1514"/>
    </row>
    <row r="3" spans="1:10" s="1198" customFormat="1" ht="12.75" customHeight="1">
      <c r="A3" s="908" t="s">
        <v>115</v>
      </c>
      <c r="B3" s="908"/>
      <c r="C3" s="910"/>
      <c r="D3" s="910"/>
      <c r="E3" s="910"/>
      <c r="F3" s="910"/>
      <c r="G3" s="910"/>
      <c r="H3" s="910"/>
      <c r="I3" s="910"/>
      <c r="J3" s="910"/>
    </row>
    <row r="4" spans="1:10" s="1198" customFormat="1" ht="12.75" customHeight="1">
      <c r="A4" s="1549" t="s">
        <v>350</v>
      </c>
      <c r="B4" s="1549"/>
      <c r="C4" s="910"/>
      <c r="D4" s="910"/>
      <c r="E4" s="910"/>
      <c r="F4" s="910"/>
      <c r="G4" s="910"/>
      <c r="H4" s="910"/>
      <c r="I4" s="910"/>
      <c r="J4" s="910"/>
    </row>
    <row r="5" spans="1:10" s="1198" customFormat="1" ht="12.75" customHeight="1">
      <c r="A5" s="1560" t="s">
        <v>765</v>
      </c>
      <c r="B5" s="1570"/>
      <c r="C5" s="1553" t="s">
        <v>228</v>
      </c>
      <c r="D5" s="1550" t="s">
        <v>229</v>
      </c>
      <c r="E5" s="231"/>
      <c r="F5" s="1550" t="s">
        <v>231</v>
      </c>
      <c r="G5" s="231"/>
      <c r="H5" s="1550" t="s">
        <v>235</v>
      </c>
      <c r="I5" s="1560"/>
      <c r="J5" s="1560"/>
    </row>
    <row r="6" spans="1:10" s="1198" customFormat="1" ht="12.75" customHeight="1">
      <c r="A6" s="1559"/>
      <c r="B6" s="1562"/>
      <c r="C6" s="1554"/>
      <c r="D6" s="1551"/>
      <c r="E6" s="232"/>
      <c r="F6" s="1551"/>
      <c r="G6" s="232"/>
      <c r="H6" s="1551"/>
      <c r="I6" s="1568"/>
      <c r="J6" s="1568"/>
    </row>
    <row r="7" spans="1:10" s="1198" customFormat="1" ht="9" customHeight="1">
      <c r="A7" s="1559"/>
      <c r="B7" s="1562"/>
      <c r="C7" s="1554"/>
      <c r="D7" s="1551"/>
      <c r="E7" s="232"/>
      <c r="F7" s="1551"/>
      <c r="G7" s="232"/>
      <c r="H7" s="1552"/>
      <c r="I7" s="1569"/>
      <c r="J7" s="1569"/>
    </row>
    <row r="8" spans="1:10" s="1198" customFormat="1" ht="12" customHeight="1">
      <c r="A8" s="1559"/>
      <c r="B8" s="1562"/>
      <c r="C8" s="1554"/>
      <c r="D8" s="1551"/>
      <c r="E8" s="1553" t="s">
        <v>230</v>
      </c>
      <c r="F8" s="1551"/>
      <c r="G8" s="1553" t="s">
        <v>232</v>
      </c>
      <c r="H8" s="1550" t="s">
        <v>233</v>
      </c>
      <c r="I8" s="232"/>
      <c r="J8" s="1550" t="s">
        <v>234</v>
      </c>
    </row>
    <row r="9" spans="1:10" s="1198" customFormat="1" ht="12" customHeight="1">
      <c r="A9" s="1559"/>
      <c r="B9" s="1562"/>
      <c r="C9" s="1554"/>
      <c r="D9" s="1551"/>
      <c r="E9" s="1554"/>
      <c r="F9" s="1551"/>
      <c r="G9" s="1554"/>
      <c r="H9" s="1551"/>
      <c r="I9" s="1553" t="s">
        <v>134</v>
      </c>
      <c r="J9" s="1551"/>
    </row>
    <row r="10" spans="1:10" s="1198" customFormat="1" ht="12" customHeight="1">
      <c r="A10" s="1559"/>
      <c r="B10" s="1562"/>
      <c r="C10" s="1554"/>
      <c r="D10" s="1551"/>
      <c r="E10" s="1554"/>
      <c r="F10" s="1551"/>
      <c r="G10" s="1554"/>
      <c r="H10" s="1551"/>
      <c r="I10" s="1554"/>
      <c r="J10" s="1551"/>
    </row>
    <row r="11" spans="1:10" s="1198" customFormat="1" ht="18.75" customHeight="1">
      <c r="A11" s="1559"/>
      <c r="B11" s="1562"/>
      <c r="C11" s="1554"/>
      <c r="D11" s="1551"/>
      <c r="E11" s="1554"/>
      <c r="F11" s="1551"/>
      <c r="G11" s="1554"/>
      <c r="H11" s="1551"/>
      <c r="I11" s="1554"/>
      <c r="J11" s="1551"/>
    </row>
    <row r="12" spans="1:10" s="1198" customFormat="1" ht="12.75" customHeight="1">
      <c r="A12" s="1559"/>
      <c r="B12" s="1562"/>
      <c r="C12" s="1554"/>
      <c r="D12" s="1551"/>
      <c r="E12" s="1554"/>
      <c r="F12" s="1551"/>
      <c r="G12" s="1554"/>
      <c r="H12" s="1551"/>
      <c r="I12" s="1554"/>
      <c r="J12" s="1551"/>
    </row>
    <row r="13" spans="1:10" s="1198" customFormat="1" ht="12.75" customHeight="1">
      <c r="A13" s="1559"/>
      <c r="B13" s="1562"/>
      <c r="C13" s="1554"/>
      <c r="D13" s="1551"/>
      <c r="E13" s="1554"/>
      <c r="F13" s="1551"/>
      <c r="G13" s="1554"/>
      <c r="H13" s="1551"/>
      <c r="I13" s="1554"/>
      <c r="J13" s="1551"/>
    </row>
    <row r="14" spans="1:10" s="1198" customFormat="1" ht="12.75" customHeight="1">
      <c r="A14" s="1559"/>
      <c r="B14" s="1562"/>
      <c r="C14" s="1554"/>
      <c r="D14" s="1551"/>
      <c r="E14" s="1554"/>
      <c r="F14" s="1551"/>
      <c r="G14" s="1554"/>
      <c r="H14" s="1551"/>
      <c r="I14" s="1554"/>
      <c r="J14" s="1551"/>
    </row>
    <row r="15" spans="1:10" s="1198" customFormat="1" ht="12.75" customHeight="1">
      <c r="A15" s="1559"/>
      <c r="B15" s="1562"/>
      <c r="C15" s="1554"/>
      <c r="D15" s="1551"/>
      <c r="E15" s="1554"/>
      <c r="F15" s="1551"/>
      <c r="G15" s="1554"/>
      <c r="H15" s="1551"/>
      <c r="I15" s="1554"/>
      <c r="J15" s="1551"/>
    </row>
    <row r="16" spans="1:10" s="1198" customFormat="1" ht="12.75" customHeight="1">
      <c r="A16" s="1559"/>
      <c r="B16" s="1562"/>
      <c r="C16" s="1554"/>
      <c r="D16" s="1551"/>
      <c r="E16" s="1554"/>
      <c r="F16" s="1551"/>
      <c r="G16" s="1554"/>
      <c r="H16" s="1551"/>
      <c r="I16" s="1554"/>
      <c r="J16" s="1551"/>
    </row>
    <row r="17" spans="1:10" s="1198" customFormat="1" ht="24.75" customHeight="1">
      <c r="A17" s="1559"/>
      <c r="B17" s="1562"/>
      <c r="C17" s="1555"/>
      <c r="D17" s="1552"/>
      <c r="E17" s="1555"/>
      <c r="F17" s="1552"/>
      <c r="G17" s="1555"/>
      <c r="H17" s="1552"/>
      <c r="I17" s="1555"/>
      <c r="J17" s="1552"/>
    </row>
    <row r="18" spans="1:10" s="1200" customFormat="1" ht="11.45" customHeight="1">
      <c r="A18" s="298"/>
      <c r="B18" s="165"/>
      <c r="C18" s="202"/>
      <c r="D18" s="1199"/>
      <c r="E18" s="1053"/>
      <c r="F18" s="1053"/>
      <c r="G18" s="1199"/>
      <c r="H18" s="1053"/>
      <c r="I18" s="1053"/>
      <c r="J18" s="1192"/>
    </row>
    <row r="19" spans="1:10" s="1200" customFormat="1" ht="11.45" customHeight="1">
      <c r="A19" s="298">
        <v>2013</v>
      </c>
      <c r="B19" s="165" t="s">
        <v>582</v>
      </c>
      <c r="C19" s="600">
        <v>14.1</v>
      </c>
      <c r="D19" s="601">
        <v>15938</v>
      </c>
      <c r="E19" s="616">
        <v>12923</v>
      </c>
      <c r="F19" s="616">
        <v>20629</v>
      </c>
      <c r="G19" s="601">
        <v>9000</v>
      </c>
      <c r="H19" s="616">
        <v>6460</v>
      </c>
      <c r="I19" s="616">
        <v>4959</v>
      </c>
      <c r="J19" s="622">
        <v>4392</v>
      </c>
    </row>
    <row r="20" spans="1:10" s="1200" customFormat="1" ht="11.45" customHeight="1">
      <c r="A20" s="298"/>
      <c r="B20" s="165" t="s">
        <v>583</v>
      </c>
      <c r="C20" s="600">
        <v>13.6</v>
      </c>
      <c r="D20" s="601">
        <v>14031</v>
      </c>
      <c r="E20" s="616">
        <v>11002</v>
      </c>
      <c r="F20" s="616">
        <v>21288</v>
      </c>
      <c r="G20" s="601">
        <v>9546</v>
      </c>
      <c r="H20" s="616">
        <v>6260</v>
      </c>
      <c r="I20" s="616">
        <v>5403</v>
      </c>
      <c r="J20" s="622">
        <v>4716</v>
      </c>
    </row>
    <row r="21" spans="1:10" s="1200" customFormat="1" ht="11.45" customHeight="1">
      <c r="A21" s="298"/>
      <c r="B21" s="299" t="s">
        <v>584</v>
      </c>
      <c r="C21" s="600">
        <v>13.2</v>
      </c>
      <c r="D21" s="601">
        <v>14106</v>
      </c>
      <c r="E21" s="616">
        <v>11395</v>
      </c>
      <c r="F21" s="616">
        <v>19747</v>
      </c>
      <c r="G21" s="601">
        <v>8684</v>
      </c>
      <c r="H21" s="616">
        <v>6545</v>
      </c>
      <c r="I21" s="616">
        <v>5627</v>
      </c>
      <c r="J21" s="622">
        <v>4772</v>
      </c>
    </row>
    <row r="22" spans="1:10" s="1200" customFormat="1" ht="11.45" customHeight="1">
      <c r="A22" s="298"/>
      <c r="B22" s="165" t="s">
        <v>585</v>
      </c>
      <c r="C22" s="600">
        <v>13</v>
      </c>
      <c r="D22" s="601">
        <v>18071</v>
      </c>
      <c r="E22" s="616">
        <v>14518</v>
      </c>
      <c r="F22" s="616">
        <v>20388</v>
      </c>
      <c r="G22" s="601">
        <v>8763</v>
      </c>
      <c r="H22" s="616">
        <v>7271</v>
      </c>
      <c r="I22" s="616">
        <v>6323</v>
      </c>
      <c r="J22" s="622">
        <v>6187</v>
      </c>
    </row>
    <row r="23" spans="1:10" s="1200" customFormat="1" ht="11.45" customHeight="1">
      <c r="A23" s="298"/>
      <c r="B23" s="165" t="s">
        <v>586</v>
      </c>
      <c r="C23" s="600">
        <v>12.9</v>
      </c>
      <c r="D23" s="601">
        <v>15946</v>
      </c>
      <c r="E23" s="616">
        <v>12924</v>
      </c>
      <c r="F23" s="616">
        <v>17325</v>
      </c>
      <c r="G23" s="601">
        <v>7709</v>
      </c>
      <c r="H23" s="616">
        <v>7109</v>
      </c>
      <c r="I23" s="616">
        <v>6073</v>
      </c>
      <c r="J23" s="622">
        <v>6118</v>
      </c>
    </row>
    <row r="24" spans="1:10" s="1200" customFormat="1" ht="11.45" customHeight="1">
      <c r="A24" s="298"/>
      <c r="B24" s="165" t="s">
        <v>587</v>
      </c>
      <c r="C24" s="600">
        <v>12.8</v>
      </c>
      <c r="D24" s="601">
        <v>19364</v>
      </c>
      <c r="E24" s="616">
        <v>14508</v>
      </c>
      <c r="F24" s="616">
        <v>20245</v>
      </c>
      <c r="G24" s="601">
        <v>10351</v>
      </c>
      <c r="H24" s="616">
        <v>5690</v>
      </c>
      <c r="I24" s="616">
        <v>4946</v>
      </c>
      <c r="J24" s="622">
        <v>5182</v>
      </c>
    </row>
    <row r="25" spans="1:10" s="1200" customFormat="1" ht="11.45" customHeight="1">
      <c r="A25" s="298"/>
      <c r="B25" s="165" t="s">
        <v>588</v>
      </c>
      <c r="C25" s="600">
        <v>12.8</v>
      </c>
      <c r="D25" s="601">
        <v>19160</v>
      </c>
      <c r="E25" s="616">
        <v>15291</v>
      </c>
      <c r="F25" s="616">
        <v>20024</v>
      </c>
      <c r="G25" s="601">
        <v>9688</v>
      </c>
      <c r="H25" s="616">
        <v>6523</v>
      </c>
      <c r="I25" s="616">
        <v>5998</v>
      </c>
      <c r="J25" s="622">
        <v>5323</v>
      </c>
    </row>
    <row r="26" spans="1:10" s="1200" customFormat="1" ht="11.45" customHeight="1">
      <c r="A26" s="298"/>
      <c r="B26" s="165" t="s">
        <v>589</v>
      </c>
      <c r="C26" s="600">
        <v>13</v>
      </c>
      <c r="D26" s="601">
        <v>18449</v>
      </c>
      <c r="E26" s="616">
        <v>15682</v>
      </c>
      <c r="F26" s="616">
        <v>15538</v>
      </c>
      <c r="G26" s="601">
        <v>7946</v>
      </c>
      <c r="H26" s="616">
        <v>5127</v>
      </c>
      <c r="I26" s="616">
        <v>4581</v>
      </c>
      <c r="J26" s="622">
        <v>4721</v>
      </c>
    </row>
    <row r="27" spans="1:10" s="1200" customFormat="1" ht="11.45" customHeight="1">
      <c r="A27" s="298"/>
      <c r="B27" s="165" t="s">
        <v>590</v>
      </c>
      <c r="C27" s="600">
        <v>13.2</v>
      </c>
      <c r="D27" s="601">
        <v>18037</v>
      </c>
      <c r="E27" s="616">
        <v>15894</v>
      </c>
      <c r="F27" s="616">
        <v>15365</v>
      </c>
      <c r="G27" s="601">
        <v>8194</v>
      </c>
      <c r="H27" s="616">
        <v>3456</v>
      </c>
      <c r="I27" s="616">
        <v>3079</v>
      </c>
      <c r="J27" s="622">
        <v>3423</v>
      </c>
    </row>
    <row r="28" spans="1:10" s="1200" customFormat="1" ht="11.45" customHeight="1">
      <c r="A28" s="298"/>
      <c r="B28" s="201"/>
      <c r="C28" s="600"/>
      <c r="D28" s="601"/>
      <c r="E28" s="616"/>
      <c r="F28" s="616"/>
      <c r="G28" s="601"/>
      <c r="H28" s="616"/>
      <c r="I28" s="616"/>
      <c r="J28" s="622"/>
    </row>
    <row r="29" spans="1:10" s="1200" customFormat="1" ht="11.45" customHeight="1">
      <c r="A29" s="393" t="s">
        <v>1033</v>
      </c>
      <c r="B29" s="201" t="s">
        <v>591</v>
      </c>
      <c r="C29" s="600">
        <v>13.8</v>
      </c>
      <c r="D29" s="601">
        <v>21133</v>
      </c>
      <c r="E29" s="616">
        <v>17713</v>
      </c>
      <c r="F29" s="616">
        <v>13446</v>
      </c>
      <c r="G29" s="601">
        <v>7046</v>
      </c>
      <c r="H29" s="616">
        <v>6584</v>
      </c>
      <c r="I29" s="616">
        <v>5466</v>
      </c>
      <c r="J29" s="622">
        <v>4779</v>
      </c>
    </row>
    <row r="30" spans="1:10" s="1200" customFormat="1" ht="11.45" customHeight="1">
      <c r="A30" s="298"/>
      <c r="B30" s="201" t="s">
        <v>592</v>
      </c>
      <c r="C30" s="600">
        <v>13.7</v>
      </c>
      <c r="D30" s="601">
        <v>15362</v>
      </c>
      <c r="E30" s="616">
        <v>12655</v>
      </c>
      <c r="F30" s="616">
        <v>16097</v>
      </c>
      <c r="G30" s="601">
        <v>7056</v>
      </c>
      <c r="H30" s="616">
        <v>8257</v>
      </c>
      <c r="I30" s="616">
        <v>6442</v>
      </c>
      <c r="J30" s="622">
        <v>5675</v>
      </c>
    </row>
    <row r="31" spans="1:10" s="1200" customFormat="1" ht="11.45" customHeight="1">
      <c r="A31" s="298"/>
      <c r="B31" s="201" t="s">
        <v>581</v>
      </c>
      <c r="C31" s="600">
        <v>13.3</v>
      </c>
      <c r="D31" s="601">
        <v>15563</v>
      </c>
      <c r="E31" s="616">
        <v>13010</v>
      </c>
      <c r="F31" s="616">
        <v>20736</v>
      </c>
      <c r="G31" s="601">
        <v>8590</v>
      </c>
      <c r="H31" s="616">
        <v>9048</v>
      </c>
      <c r="I31" s="616">
        <v>7161</v>
      </c>
      <c r="J31" s="622">
        <v>5802</v>
      </c>
    </row>
    <row r="32" spans="1:10" s="1200" customFormat="1" ht="11.45" customHeight="1">
      <c r="A32" s="298"/>
      <c r="B32" s="165" t="s">
        <v>582</v>
      </c>
      <c r="C32" s="1287">
        <v>12.7</v>
      </c>
      <c r="D32" s="1285">
        <v>14088</v>
      </c>
      <c r="E32" s="1288">
        <v>11568</v>
      </c>
      <c r="F32" s="1288">
        <v>21314</v>
      </c>
      <c r="G32" s="1285">
        <v>9631</v>
      </c>
      <c r="H32" s="1288">
        <v>8851</v>
      </c>
      <c r="I32" s="1288">
        <v>7295</v>
      </c>
      <c r="J32" s="1284">
        <v>6386</v>
      </c>
    </row>
    <row r="33" spans="1:12" s="1200" customFormat="1" ht="11.45" customHeight="1">
      <c r="A33" s="298"/>
      <c r="B33" s="165" t="s">
        <v>583</v>
      </c>
      <c r="C33" s="1287">
        <v>12.2</v>
      </c>
      <c r="D33" s="1285">
        <v>13386</v>
      </c>
      <c r="E33" s="1288">
        <v>10799</v>
      </c>
      <c r="F33" s="1288">
        <v>21091</v>
      </c>
      <c r="G33" s="1285">
        <v>8969</v>
      </c>
      <c r="H33" s="1288">
        <v>8180</v>
      </c>
      <c r="I33" s="1288">
        <v>7314</v>
      </c>
      <c r="J33" s="1284">
        <v>6504</v>
      </c>
    </row>
    <row r="34" spans="1:12" s="1200" customFormat="1" ht="11.45" customHeight="1">
      <c r="A34" s="298"/>
      <c r="B34" s="299" t="s">
        <v>584</v>
      </c>
      <c r="C34" s="1287">
        <v>11.7</v>
      </c>
      <c r="D34" s="1285">
        <v>12282</v>
      </c>
      <c r="E34" s="1288">
        <v>10040</v>
      </c>
      <c r="F34" s="1288">
        <v>18178</v>
      </c>
      <c r="G34" s="1285">
        <v>7705</v>
      </c>
      <c r="H34" s="1288">
        <v>8081</v>
      </c>
      <c r="I34" s="1288">
        <v>7423</v>
      </c>
      <c r="J34" s="1284">
        <v>7468</v>
      </c>
    </row>
    <row r="35" spans="1:12" s="1202" customFormat="1" ht="11.45" customHeight="1">
      <c r="A35" s="106"/>
      <c r="B35" s="200" t="s">
        <v>448</v>
      </c>
      <c r="C35" s="546" t="s">
        <v>138</v>
      </c>
      <c r="D35" s="497">
        <v>87.069332199064235</v>
      </c>
      <c r="E35" s="497">
        <v>88.108819657744633</v>
      </c>
      <c r="F35" s="497">
        <v>92.054489289512333</v>
      </c>
      <c r="G35" s="497">
        <v>88.726393367111939</v>
      </c>
      <c r="H35" s="497">
        <v>123.46829640947288</v>
      </c>
      <c r="I35" s="497">
        <v>131.91754043006932</v>
      </c>
      <c r="J35" s="1316">
        <v>156.49622799664712</v>
      </c>
      <c r="K35" s="1201"/>
      <c r="L35" s="1201"/>
    </row>
    <row r="36" spans="1:12" s="1202" customFormat="1" ht="11.45" customHeight="1">
      <c r="A36" s="106"/>
      <c r="B36" s="135" t="s">
        <v>449</v>
      </c>
      <c r="C36" s="546" t="s">
        <v>138</v>
      </c>
      <c r="D36" s="497">
        <v>91.75257731958763</v>
      </c>
      <c r="E36" s="497">
        <v>92.971571441800165</v>
      </c>
      <c r="F36" s="497">
        <v>86.188421601631021</v>
      </c>
      <c r="G36" s="497">
        <v>85.90701304493254</v>
      </c>
      <c r="H36" s="497">
        <v>98.789731051344745</v>
      </c>
      <c r="I36" s="497">
        <v>101.49029258955429</v>
      </c>
      <c r="J36" s="1316">
        <v>114.82164821648217</v>
      </c>
    </row>
    <row r="37" spans="1:12" s="1202" customFormat="1" ht="11.45" customHeight="1">
      <c r="A37" s="143"/>
      <c r="B37" s="135"/>
      <c r="C37" s="142"/>
      <c r="D37" s="144"/>
      <c r="E37" s="144"/>
      <c r="F37" s="144"/>
      <c r="G37" s="144"/>
      <c r="H37" s="145"/>
      <c r="I37" s="145"/>
      <c r="J37" s="145"/>
    </row>
    <row r="38" spans="1:12" s="1198" customFormat="1" ht="11.45" customHeight="1">
      <c r="A38" s="1567" t="s">
        <v>825</v>
      </c>
      <c r="B38" s="1567"/>
      <c r="C38" s="1567"/>
      <c r="D38" s="1567"/>
      <c r="E38" s="1567"/>
      <c r="F38" s="1567"/>
      <c r="G38" s="1567"/>
      <c r="H38" s="1203"/>
      <c r="I38" s="1203"/>
      <c r="J38" s="1203"/>
    </row>
    <row r="39" spans="1:12" s="1198" customFormat="1" ht="11.45" customHeight="1">
      <c r="A39" s="1567" t="s">
        <v>817</v>
      </c>
      <c r="B39" s="1567"/>
      <c r="C39" s="1567"/>
      <c r="D39" s="1567"/>
      <c r="E39" s="1567"/>
      <c r="F39" s="1567"/>
      <c r="G39" s="1567"/>
      <c r="H39" s="50"/>
      <c r="I39" s="50"/>
      <c r="J39" s="50"/>
    </row>
    <row r="40" spans="1:12">
      <c r="E40" s="1203"/>
    </row>
    <row r="42" spans="1:12">
      <c r="E42" s="1203"/>
      <c r="H42" s="1203"/>
    </row>
    <row r="43" spans="1:12">
      <c r="H43" s="1203"/>
    </row>
    <row r="44" spans="1:12">
      <c r="H44" s="1203"/>
    </row>
    <row r="45" spans="1:12">
      <c r="H45" s="1203"/>
    </row>
    <row r="47" spans="1:12">
      <c r="F47" s="1203"/>
    </row>
    <row r="52" spans="4:6">
      <c r="D52" s="1203"/>
      <c r="E52" s="1203"/>
      <c r="F52" s="1203"/>
    </row>
    <row r="53" spans="4:6">
      <c r="D53" s="1203"/>
      <c r="E53" s="1203"/>
      <c r="F53" s="1203"/>
    </row>
    <row r="54" spans="4:6">
      <c r="D54" s="1203"/>
      <c r="E54" s="1203"/>
      <c r="F54" s="1203"/>
    </row>
    <row r="55" spans="4:6">
      <c r="D55" s="1203"/>
      <c r="E55" s="1203"/>
      <c r="F55" s="1203"/>
    </row>
    <row r="56" spans="4:6">
      <c r="D56" s="1203"/>
      <c r="E56" s="1203"/>
      <c r="F56" s="1203"/>
    </row>
  </sheetData>
  <mergeCells count="15">
    <mergeCell ref="H5:J7"/>
    <mergeCell ref="H1:J1"/>
    <mergeCell ref="H2:J2"/>
    <mergeCell ref="A4:B4"/>
    <mergeCell ref="G8:G17"/>
    <mergeCell ref="A5:B17"/>
    <mergeCell ref="C5:C17"/>
    <mergeCell ref="D5:D17"/>
    <mergeCell ref="F5:F17"/>
    <mergeCell ref="A39:G39"/>
    <mergeCell ref="H8:H17"/>
    <mergeCell ref="J8:J17"/>
    <mergeCell ref="I9:I17"/>
    <mergeCell ref="A38:G38"/>
    <mergeCell ref="E8:E17"/>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5" topLeftCell="A16" activePane="bottomLeft" state="frozen"/>
      <selection activeCell="B29" sqref="A29:M31"/>
      <selection pane="bottomLeft" activeCell="G49" sqref="G49"/>
    </sheetView>
  </sheetViews>
  <sheetFormatPr defaultRowHeight="12.75"/>
  <cols>
    <col min="1" max="1" width="9.125" style="950" customWidth="1"/>
    <col min="2" max="2" width="13.625" style="950" customWidth="1"/>
    <col min="3" max="9" width="12.625" style="950" customWidth="1"/>
    <col min="10" max="16384" width="9" style="950"/>
  </cols>
  <sheetData>
    <row r="1" spans="1:9" ht="15.75" customHeight="1">
      <c r="A1" s="1452" t="s">
        <v>1997</v>
      </c>
      <c r="B1" s="1452"/>
      <c r="C1" s="1452"/>
      <c r="D1" s="1452"/>
      <c r="E1" s="1452"/>
      <c r="F1" s="1452"/>
      <c r="G1" s="1452"/>
      <c r="H1" s="896" t="s">
        <v>419</v>
      </c>
    </row>
    <row r="2" spans="1:9" ht="12.75" customHeight="1">
      <c r="A2" s="1571" t="s">
        <v>445</v>
      </c>
      <c r="B2" s="1571"/>
      <c r="C2" s="1571"/>
      <c r="D2" s="1180"/>
      <c r="E2" s="1180"/>
      <c r="F2" s="1180"/>
      <c r="G2" s="1180"/>
      <c r="H2" s="971" t="s">
        <v>420</v>
      </c>
    </row>
    <row r="3" spans="1:9" s="1189" customFormat="1" ht="14.25" customHeight="1">
      <c r="A3" s="1491" t="s">
        <v>1998</v>
      </c>
      <c r="B3" s="1491"/>
      <c r="C3" s="1491"/>
      <c r="D3" s="1491"/>
      <c r="E3" s="1491"/>
      <c r="F3" s="1491"/>
      <c r="G3" s="1491"/>
      <c r="H3" s="1491"/>
    </row>
    <row r="4" spans="1:9" ht="12.75" customHeight="1">
      <c r="A4" s="1491" t="s">
        <v>450</v>
      </c>
      <c r="B4" s="1491"/>
      <c r="C4" s="1491"/>
      <c r="D4" s="970"/>
      <c r="E4" s="970"/>
      <c r="F4" s="970"/>
      <c r="G4" s="970"/>
      <c r="H4" s="951"/>
      <c r="I4" s="951"/>
    </row>
    <row r="5" spans="1:9" ht="12.75" customHeight="1">
      <c r="A5" s="1414" t="s">
        <v>1999</v>
      </c>
      <c r="B5" s="1414"/>
      <c r="C5" s="1572"/>
      <c r="D5" s="1573"/>
      <c r="E5" s="1573"/>
      <c r="F5" s="1573"/>
      <c r="G5" s="1573"/>
      <c r="H5" s="1573"/>
      <c r="I5" s="1573"/>
    </row>
    <row r="6" spans="1:9" ht="12.75" customHeight="1">
      <c r="A6" s="1415"/>
      <c r="B6" s="1415"/>
      <c r="C6" s="1574"/>
      <c r="D6" s="1575"/>
      <c r="E6" s="1575"/>
      <c r="F6" s="1575"/>
      <c r="G6" s="1575"/>
      <c r="H6" s="1575"/>
      <c r="I6" s="1575"/>
    </row>
    <row r="7" spans="1:9" ht="12.75" customHeight="1">
      <c r="A7" s="1415"/>
      <c r="B7" s="1415"/>
      <c r="C7" s="1418" t="s">
        <v>767</v>
      </c>
      <c r="D7" s="1490" t="s">
        <v>2000</v>
      </c>
      <c r="E7" s="1577" t="s">
        <v>2001</v>
      </c>
      <c r="F7" s="1446" t="s">
        <v>2002</v>
      </c>
      <c r="G7" s="1479" t="s">
        <v>2003</v>
      </c>
      <c r="H7" s="1446" t="s">
        <v>2004</v>
      </c>
      <c r="I7" s="1479" t="s">
        <v>2005</v>
      </c>
    </row>
    <row r="8" spans="1:9" ht="12.75" customHeight="1">
      <c r="A8" s="1415"/>
      <c r="B8" s="1415"/>
      <c r="C8" s="1418"/>
      <c r="D8" s="1418"/>
      <c r="E8" s="1425"/>
      <c r="F8" s="1447"/>
      <c r="G8" s="1480"/>
      <c r="H8" s="1447"/>
      <c r="I8" s="1480"/>
    </row>
    <row r="9" spans="1:9" ht="12.75" customHeight="1">
      <c r="A9" s="1415"/>
      <c r="B9" s="1415"/>
      <c r="C9" s="1418"/>
      <c r="D9" s="1418"/>
      <c r="E9" s="1425"/>
      <c r="F9" s="1447"/>
      <c r="G9" s="1480"/>
      <c r="H9" s="1447"/>
      <c r="I9" s="1480"/>
    </row>
    <row r="10" spans="1:9" ht="12.75" customHeight="1">
      <c r="A10" s="1415"/>
      <c r="B10" s="1415"/>
      <c r="C10" s="1418"/>
      <c r="D10" s="1418"/>
      <c r="E10" s="1425"/>
      <c r="F10" s="1447"/>
      <c r="G10" s="1480"/>
      <c r="H10" s="1447"/>
      <c r="I10" s="1480"/>
    </row>
    <row r="11" spans="1:9" ht="12.75" customHeight="1">
      <c r="A11" s="1415"/>
      <c r="B11" s="1415"/>
      <c r="C11" s="1418"/>
      <c r="D11" s="1418"/>
      <c r="E11" s="1425"/>
      <c r="F11" s="1447"/>
      <c r="G11" s="1480"/>
      <c r="H11" s="1447"/>
      <c r="I11" s="1480"/>
    </row>
    <row r="12" spans="1:9" ht="12.75" customHeight="1">
      <c r="A12" s="1415"/>
      <c r="B12" s="1415"/>
      <c r="C12" s="1418"/>
      <c r="D12" s="1418"/>
      <c r="E12" s="1425"/>
      <c r="F12" s="1447"/>
      <c r="G12" s="1480"/>
      <c r="H12" s="1447"/>
      <c r="I12" s="1480"/>
    </row>
    <row r="13" spans="1:9" ht="12.75" customHeight="1">
      <c r="A13" s="1415"/>
      <c r="B13" s="1415"/>
      <c r="C13" s="1418"/>
      <c r="D13" s="1418"/>
      <c r="E13" s="1425"/>
      <c r="F13" s="1447"/>
      <c r="G13" s="1480"/>
      <c r="H13" s="1447"/>
      <c r="I13" s="1480"/>
    </row>
    <row r="14" spans="1:9" ht="12.75" customHeight="1">
      <c r="A14" s="1415"/>
      <c r="B14" s="1415"/>
      <c r="C14" s="1418"/>
      <c r="D14" s="1418"/>
      <c r="E14" s="1425"/>
      <c r="F14" s="1447"/>
      <c r="G14" s="1480"/>
      <c r="H14" s="1447"/>
      <c r="I14" s="1480"/>
    </row>
    <row r="15" spans="1:9" ht="20.25" customHeight="1">
      <c r="A15" s="1415"/>
      <c r="B15" s="1415"/>
      <c r="C15" s="1418"/>
      <c r="D15" s="1418"/>
      <c r="E15" s="1425"/>
      <c r="F15" s="1447"/>
      <c r="G15" s="1480"/>
      <c r="H15" s="1447"/>
      <c r="I15" s="1480"/>
    </row>
    <row r="16" spans="1:9" s="556" customFormat="1" ht="12" customHeight="1">
      <c r="B16" s="1190"/>
      <c r="C16" s="1191"/>
      <c r="D16" s="1053"/>
      <c r="E16" s="1053"/>
      <c r="F16" s="1053"/>
      <c r="G16" s="1053"/>
      <c r="H16" s="1053"/>
      <c r="I16" s="1192"/>
    </row>
    <row r="17" spans="1:9" s="556" customFormat="1" ht="12.75" customHeight="1">
      <c r="A17" s="112">
        <v>2013</v>
      </c>
      <c r="B17" s="1193" t="s">
        <v>428</v>
      </c>
      <c r="C17" s="512">
        <v>166314</v>
      </c>
      <c r="D17" s="616">
        <v>25182</v>
      </c>
      <c r="E17" s="616">
        <v>76822</v>
      </c>
      <c r="F17" s="616">
        <v>46615</v>
      </c>
      <c r="G17" s="616">
        <v>51227</v>
      </c>
      <c r="H17" s="616">
        <v>19698</v>
      </c>
      <c r="I17" s="622">
        <v>11342</v>
      </c>
    </row>
    <row r="18" spans="1:9" s="556" customFormat="1" ht="12.75" customHeight="1">
      <c r="A18" s="1194"/>
      <c r="B18" s="1193" t="s">
        <v>429</v>
      </c>
      <c r="C18" s="512">
        <v>159057</v>
      </c>
      <c r="D18" s="616">
        <v>23967</v>
      </c>
      <c r="E18" s="616">
        <v>74920</v>
      </c>
      <c r="F18" s="616">
        <v>44784</v>
      </c>
      <c r="G18" s="616">
        <v>49175</v>
      </c>
      <c r="H18" s="616">
        <v>19035</v>
      </c>
      <c r="I18" s="622">
        <v>10955</v>
      </c>
    </row>
    <row r="19" spans="1:9" s="556" customFormat="1" ht="12.75" customHeight="1">
      <c r="A19" s="1194"/>
      <c r="B19" s="1193" t="s">
        <v>430</v>
      </c>
      <c r="C19" s="512">
        <v>153416</v>
      </c>
      <c r="D19" s="616">
        <v>22696</v>
      </c>
      <c r="E19" s="616">
        <v>73903</v>
      </c>
      <c r="F19" s="616">
        <v>43534</v>
      </c>
      <c r="G19" s="616">
        <v>47520</v>
      </c>
      <c r="H19" s="616">
        <v>18679</v>
      </c>
      <c r="I19" s="622">
        <v>10690</v>
      </c>
    </row>
    <row r="20" spans="1:9" s="556" customFormat="1" ht="12.75" customHeight="1">
      <c r="A20" s="1194"/>
      <c r="B20" s="1193" t="s">
        <v>431</v>
      </c>
      <c r="C20" s="512">
        <v>151099</v>
      </c>
      <c r="D20" s="616">
        <v>22176</v>
      </c>
      <c r="E20" s="616">
        <v>72890</v>
      </c>
      <c r="F20" s="616">
        <v>43339</v>
      </c>
      <c r="G20" s="616">
        <v>46816</v>
      </c>
      <c r="H20" s="616">
        <v>18570</v>
      </c>
      <c r="I20" s="622">
        <v>10630</v>
      </c>
    </row>
    <row r="21" spans="1:9" s="556" customFormat="1" ht="12.75" customHeight="1">
      <c r="A21" s="1194"/>
      <c r="B21" s="1193" t="s">
        <v>432</v>
      </c>
      <c r="C21" s="512">
        <v>149720</v>
      </c>
      <c r="D21" s="616">
        <v>22050</v>
      </c>
      <c r="E21" s="616">
        <v>73176</v>
      </c>
      <c r="F21" s="616">
        <v>42948</v>
      </c>
      <c r="G21" s="616">
        <v>46616</v>
      </c>
      <c r="H21" s="616">
        <v>18494</v>
      </c>
      <c r="I21" s="622">
        <v>10660</v>
      </c>
    </row>
    <row r="22" spans="1:9" s="556" customFormat="1" ht="12.75" customHeight="1">
      <c r="A22" s="1194"/>
      <c r="B22" s="1193" t="s">
        <v>433</v>
      </c>
      <c r="C22" s="512">
        <v>148839</v>
      </c>
      <c r="D22" s="616">
        <v>23059</v>
      </c>
      <c r="E22" s="616">
        <v>73469</v>
      </c>
      <c r="F22" s="616">
        <v>42589</v>
      </c>
      <c r="G22" s="616">
        <v>46777</v>
      </c>
      <c r="H22" s="616">
        <v>18575</v>
      </c>
      <c r="I22" s="622">
        <v>10674</v>
      </c>
    </row>
    <row r="23" spans="1:9" s="556" customFormat="1" ht="12.75" customHeight="1">
      <c r="A23" s="1194"/>
      <c r="B23" s="1190" t="s">
        <v>434</v>
      </c>
      <c r="C23" s="512">
        <v>147975</v>
      </c>
      <c r="D23" s="616">
        <v>22857</v>
      </c>
      <c r="E23" s="616">
        <v>73712</v>
      </c>
      <c r="F23" s="616">
        <v>42676</v>
      </c>
      <c r="G23" s="616">
        <v>46432</v>
      </c>
      <c r="H23" s="616">
        <v>18499</v>
      </c>
      <c r="I23" s="622">
        <v>10683</v>
      </c>
    </row>
    <row r="24" spans="1:9" s="556" customFormat="1" ht="12.75" customHeight="1">
      <c r="A24" s="1194"/>
      <c r="B24" s="1190" t="s">
        <v>435</v>
      </c>
      <c r="C24" s="512">
        <v>150886</v>
      </c>
      <c r="D24" s="616">
        <v>23124</v>
      </c>
      <c r="E24" s="616">
        <v>75780</v>
      </c>
      <c r="F24" s="616">
        <v>44022</v>
      </c>
      <c r="G24" s="616">
        <v>47253</v>
      </c>
      <c r="H24" s="616">
        <v>18789</v>
      </c>
      <c r="I24" s="622">
        <v>10929</v>
      </c>
    </row>
    <row r="25" spans="1:9" s="556" customFormat="1" ht="12.75" customHeight="1">
      <c r="A25" s="1194"/>
      <c r="B25" s="1190" t="s">
        <v>436</v>
      </c>
      <c r="C25" s="512">
        <v>153558</v>
      </c>
      <c r="D25" s="616">
        <v>23092</v>
      </c>
      <c r="E25" s="616">
        <v>77926</v>
      </c>
      <c r="F25" s="616">
        <v>45500</v>
      </c>
      <c r="G25" s="616">
        <v>48006</v>
      </c>
      <c r="H25" s="616">
        <v>18992</v>
      </c>
      <c r="I25" s="622">
        <v>11168</v>
      </c>
    </row>
    <row r="26" spans="1:9" s="556" customFormat="1" ht="12.75" customHeight="1">
      <c r="A26" s="1194"/>
      <c r="B26" s="1193"/>
      <c r="C26" s="512"/>
      <c r="D26" s="616"/>
      <c r="E26" s="616"/>
      <c r="F26" s="616"/>
      <c r="G26" s="616"/>
      <c r="H26" s="616"/>
      <c r="I26" s="622"/>
    </row>
    <row r="27" spans="1:9" s="556" customFormat="1" ht="12.75" customHeight="1">
      <c r="A27" s="1195" t="s">
        <v>1033</v>
      </c>
      <c r="B27" s="1193" t="s">
        <v>591</v>
      </c>
      <c r="C27" s="512">
        <v>147035</v>
      </c>
      <c r="D27" s="616">
        <v>24482</v>
      </c>
      <c r="E27" s="616">
        <v>81458</v>
      </c>
      <c r="F27" s="616">
        <v>47497</v>
      </c>
      <c r="G27" s="616">
        <v>50494</v>
      </c>
      <c r="H27" s="616">
        <v>19863</v>
      </c>
      <c r="I27" s="622">
        <v>11579</v>
      </c>
    </row>
    <row r="28" spans="1:9" s="556" customFormat="1" ht="12.75" customHeight="1">
      <c r="A28" s="1194"/>
      <c r="B28" s="1193" t="s">
        <v>592</v>
      </c>
      <c r="C28" s="512">
        <v>146442</v>
      </c>
      <c r="D28" s="616">
        <v>23822</v>
      </c>
      <c r="E28" s="616">
        <v>81866</v>
      </c>
      <c r="F28" s="616">
        <v>47388</v>
      </c>
      <c r="G28" s="616">
        <v>50352</v>
      </c>
      <c r="H28" s="616">
        <v>19776</v>
      </c>
      <c r="I28" s="622">
        <v>11557</v>
      </c>
    </row>
    <row r="29" spans="1:9" s="556" customFormat="1" ht="12.75" customHeight="1">
      <c r="A29" s="1194"/>
      <c r="B29" s="1193" t="s">
        <v>581</v>
      </c>
      <c r="C29" s="512">
        <v>141854</v>
      </c>
      <c r="D29" s="616">
        <v>21923</v>
      </c>
      <c r="E29" s="616">
        <v>80442</v>
      </c>
      <c r="F29" s="616">
        <v>46666</v>
      </c>
      <c r="G29" s="616">
        <v>48649</v>
      </c>
      <c r="H29" s="616">
        <v>19436</v>
      </c>
      <c r="I29" s="622">
        <v>11419</v>
      </c>
    </row>
    <row r="30" spans="1:9" s="556" customFormat="1" ht="12.75" customHeight="1">
      <c r="A30" s="1194"/>
      <c r="B30" s="1193" t="s">
        <v>428</v>
      </c>
      <c r="C30" s="512">
        <v>135347</v>
      </c>
      <c r="D30" s="616">
        <v>20138</v>
      </c>
      <c r="E30" s="616">
        <v>78077</v>
      </c>
      <c r="F30" s="616">
        <v>45301</v>
      </c>
      <c r="G30" s="616">
        <v>46553</v>
      </c>
      <c r="H30" s="616">
        <v>18696</v>
      </c>
      <c r="I30" s="622">
        <v>11142</v>
      </c>
    </row>
    <row r="31" spans="1:9" s="556" customFormat="1" ht="12.75" customHeight="1">
      <c r="A31" s="1194"/>
      <c r="B31" s="1193" t="s">
        <v>429</v>
      </c>
      <c r="C31" s="512">
        <v>133775</v>
      </c>
      <c r="D31" s="616">
        <v>18736</v>
      </c>
      <c r="E31" s="616">
        <v>75702</v>
      </c>
      <c r="F31" s="616">
        <v>43414</v>
      </c>
      <c r="G31" s="616">
        <v>44517</v>
      </c>
      <c r="H31" s="616">
        <v>17973</v>
      </c>
      <c r="I31" s="622">
        <v>10634</v>
      </c>
    </row>
    <row r="32" spans="1:9" s="556" customFormat="1" ht="12.75" customHeight="1">
      <c r="A32" s="1194"/>
      <c r="B32" s="1193" t="s">
        <v>430</v>
      </c>
      <c r="C32" s="512">
        <v>116317</v>
      </c>
      <c r="D32" s="616">
        <v>17389</v>
      </c>
      <c r="E32" s="616">
        <v>73907</v>
      </c>
      <c r="F32" s="616">
        <v>42054</v>
      </c>
      <c r="G32" s="616">
        <v>42524</v>
      </c>
      <c r="H32" s="616">
        <v>17374</v>
      </c>
      <c r="I32" s="622">
        <v>10302</v>
      </c>
    </row>
    <row r="33" spans="1:10" s="1077" customFormat="1" ht="12.75" customHeight="1">
      <c r="A33" s="1196"/>
      <c r="B33" s="1197" t="s">
        <v>1809</v>
      </c>
      <c r="C33" s="497">
        <v>75.818037232100949</v>
      </c>
      <c r="D33" s="497">
        <v>76.61702502643638</v>
      </c>
      <c r="E33" s="497">
        <v>100.00541250016914</v>
      </c>
      <c r="F33" s="497">
        <v>96.600358340607343</v>
      </c>
      <c r="G33" s="497">
        <v>89.486531986531986</v>
      </c>
      <c r="H33" s="497">
        <v>93.013544622303129</v>
      </c>
      <c r="I33" s="1316">
        <v>96.370439663236667</v>
      </c>
      <c r="J33" s="1313"/>
    </row>
    <row r="34" spans="1:10" s="1077" customFormat="1" ht="12.75" customHeight="1">
      <c r="A34" s="1196"/>
      <c r="B34" s="1197" t="s">
        <v>1810</v>
      </c>
      <c r="C34" s="497">
        <v>86.949729022612601</v>
      </c>
      <c r="D34" s="497">
        <v>92.810631938514092</v>
      </c>
      <c r="E34" s="497">
        <v>97.628860532086335</v>
      </c>
      <c r="F34" s="497">
        <v>96.86736997281983</v>
      </c>
      <c r="G34" s="497">
        <v>95.523058606824364</v>
      </c>
      <c r="H34" s="497">
        <v>96.667223056807444</v>
      </c>
      <c r="I34" s="1316">
        <v>96.87793868722963</v>
      </c>
      <c r="J34" s="1313"/>
    </row>
    <row r="35" spans="1:10" ht="12.75" customHeight="1">
      <c r="A35" s="1578" t="s">
        <v>2006</v>
      </c>
      <c r="B35" s="1578"/>
      <c r="C35" s="1578"/>
      <c r="D35" s="1578"/>
      <c r="E35" s="1578"/>
      <c r="F35" s="1578"/>
      <c r="G35" s="1578"/>
      <c r="H35" s="1578"/>
      <c r="I35" s="1578"/>
    </row>
    <row r="36" spans="1:10" ht="12.75" customHeight="1">
      <c r="A36" s="1576" t="s">
        <v>2007</v>
      </c>
      <c r="B36" s="1576"/>
      <c r="C36" s="1576"/>
      <c r="D36" s="1576"/>
      <c r="E36" s="1576"/>
      <c r="F36" s="1576"/>
      <c r="G36" s="1576"/>
      <c r="H36" s="1576"/>
      <c r="I36" s="1576"/>
    </row>
  </sheetData>
  <mergeCells count="15">
    <mergeCell ref="A36:I36"/>
    <mergeCell ref="E7:E15"/>
    <mergeCell ref="G7:G15"/>
    <mergeCell ref="H7:H15"/>
    <mergeCell ref="I7:I15"/>
    <mergeCell ref="F7:F15"/>
    <mergeCell ref="A35:I35"/>
    <mergeCell ref="A1:G1"/>
    <mergeCell ref="A3:H3"/>
    <mergeCell ref="A2:C2"/>
    <mergeCell ref="A4:C4"/>
    <mergeCell ref="A5:B15"/>
    <mergeCell ref="D7:D15"/>
    <mergeCell ref="C7:C15"/>
    <mergeCell ref="C5:I6"/>
  </mergeCells>
  <phoneticPr fontId="0" type="noConversion"/>
  <hyperlinks>
    <hyperlink ref="H1" location="'Spis tablic     List of tables'!A17" display="Powrót do spisu tablic"/>
    <hyperlink ref="H2" location="'Spis tablic     List of tables'!A17"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4"/>
  <sheetViews>
    <sheetView showGridLines="0" zoomScale="90" zoomScaleNormal="90" workbookViewId="0">
      <selection activeCell="C29" sqref="C29"/>
    </sheetView>
  </sheetViews>
  <sheetFormatPr defaultRowHeight="14.25"/>
  <cols>
    <col min="1" max="1" width="8.625" style="225" customWidth="1"/>
    <col min="2" max="2" width="13.625" style="225" customWidth="1"/>
    <col min="3" max="4" width="10.625" style="225" customWidth="1"/>
    <col min="5" max="5" width="12.125" style="225" customWidth="1"/>
    <col min="6" max="6" width="10.625" style="225" customWidth="1"/>
    <col min="7" max="7" width="12.125" style="225" customWidth="1"/>
    <col min="8" max="12" width="10.625" style="225" customWidth="1"/>
    <col min="13" max="15" width="7.125" style="950" customWidth="1"/>
    <col min="16" max="24" width="9" style="950"/>
    <col min="25" max="16384" width="9" style="225"/>
  </cols>
  <sheetData>
    <row r="1" spans="1:24" ht="19.5" customHeight="1">
      <c r="A1" s="1433" t="s">
        <v>1986</v>
      </c>
      <c r="B1" s="1433"/>
      <c r="C1" s="1433"/>
      <c r="D1" s="1433"/>
      <c r="E1" s="1433"/>
      <c r="F1" s="1433"/>
      <c r="G1" s="1433"/>
      <c r="H1" s="1433"/>
      <c r="I1" s="1433"/>
      <c r="J1" s="1433"/>
      <c r="K1" s="896" t="s">
        <v>419</v>
      </c>
      <c r="M1" s="896"/>
      <c r="N1" s="896"/>
      <c r="O1" s="893"/>
    </row>
    <row r="2" spans="1:24" ht="12.75" customHeight="1">
      <c r="A2" s="1433" t="s">
        <v>263</v>
      </c>
      <c r="B2" s="1433"/>
      <c r="C2" s="1433"/>
      <c r="D2" s="1433"/>
      <c r="E2" s="1433"/>
      <c r="F2" s="1433"/>
      <c r="G2" s="1433"/>
      <c r="H2" s="1433"/>
      <c r="I2" s="1433"/>
      <c r="J2" s="1433"/>
      <c r="K2" s="971" t="s">
        <v>420</v>
      </c>
      <c r="M2" s="971"/>
      <c r="N2" s="971"/>
      <c r="O2" s="893"/>
    </row>
    <row r="3" spans="1:24" ht="12.75" customHeight="1">
      <c r="A3" s="1580" t="s">
        <v>936</v>
      </c>
      <c r="B3" s="1580"/>
      <c r="C3" s="1580"/>
      <c r="D3" s="1180"/>
      <c r="E3" s="1180"/>
      <c r="F3" s="1180"/>
      <c r="G3" s="1180"/>
      <c r="H3" s="951"/>
      <c r="I3" s="951"/>
      <c r="J3" s="951"/>
      <c r="K3" s="951"/>
      <c r="L3" s="951"/>
    </row>
    <row r="4" spans="1:24" ht="15.75" customHeight="1">
      <c r="A4" s="1508" t="s">
        <v>264</v>
      </c>
      <c r="B4" s="1508"/>
      <c r="C4" s="1508"/>
      <c r="D4" s="1508"/>
      <c r="E4" s="1508"/>
      <c r="F4" s="1508"/>
      <c r="G4" s="1508"/>
      <c r="H4" s="1508"/>
      <c r="I4" s="1508"/>
      <c r="J4" s="1508"/>
      <c r="K4" s="1508"/>
      <c r="L4" s="970"/>
      <c r="M4" s="970"/>
      <c r="N4" s="970"/>
      <c r="O4" s="970"/>
    </row>
    <row r="5" spans="1:24" ht="14.25" customHeight="1">
      <c r="A5" s="1579" t="s">
        <v>937</v>
      </c>
      <c r="B5" s="1579"/>
      <c r="C5" s="1579"/>
      <c r="D5" s="1579"/>
      <c r="E5" s="1579"/>
      <c r="F5" s="1579"/>
      <c r="I5" s="958"/>
      <c r="J5" s="958"/>
      <c r="K5" s="958"/>
      <c r="L5" s="958"/>
    </row>
    <row r="6" spans="1:24" ht="10.5" customHeight="1">
      <c r="A6" s="1420" t="s">
        <v>1976</v>
      </c>
      <c r="B6" s="1429"/>
      <c r="C6" s="1417" t="s">
        <v>1987</v>
      </c>
      <c r="D6" s="1424" t="s">
        <v>1988</v>
      </c>
      <c r="E6" s="1420"/>
      <c r="F6" s="1420"/>
      <c r="G6" s="1429"/>
      <c r="H6" s="1424" t="s">
        <v>1989</v>
      </c>
      <c r="I6" s="1420"/>
      <c r="J6" s="1420"/>
      <c r="K6" s="1420"/>
      <c r="L6" s="1420"/>
      <c r="M6" s="225"/>
      <c r="N6" s="225"/>
      <c r="O6" s="225"/>
      <c r="P6" s="225"/>
      <c r="Q6" s="225"/>
      <c r="R6" s="225"/>
      <c r="S6" s="225"/>
      <c r="T6" s="225"/>
      <c r="U6" s="225"/>
      <c r="V6" s="225"/>
      <c r="W6" s="225"/>
      <c r="X6" s="225"/>
    </row>
    <row r="7" spans="1:24" ht="10.5" customHeight="1">
      <c r="A7" s="1415"/>
      <c r="B7" s="1430"/>
      <c r="C7" s="1418"/>
      <c r="D7" s="1425"/>
      <c r="E7" s="1415"/>
      <c r="F7" s="1415"/>
      <c r="G7" s="1430"/>
      <c r="H7" s="1425"/>
      <c r="I7" s="1415"/>
      <c r="J7" s="1415"/>
      <c r="K7" s="1415"/>
      <c r="L7" s="1415"/>
      <c r="M7" s="225"/>
      <c r="N7" s="225"/>
      <c r="O7" s="225"/>
      <c r="P7" s="225"/>
      <c r="Q7" s="225"/>
      <c r="R7" s="225"/>
      <c r="S7" s="225"/>
      <c r="T7" s="225"/>
      <c r="U7" s="225"/>
      <c r="V7" s="225"/>
      <c r="W7" s="225"/>
      <c r="X7" s="225"/>
    </row>
    <row r="8" spans="1:24" ht="10.5" customHeight="1">
      <c r="A8" s="1415"/>
      <c r="B8" s="1430"/>
      <c r="C8" s="1418"/>
      <c r="D8" s="1425"/>
      <c r="E8" s="1415"/>
      <c r="F8" s="1415"/>
      <c r="G8" s="1430"/>
      <c r="H8" s="1425"/>
      <c r="I8" s="1415"/>
      <c r="J8" s="1415"/>
      <c r="K8" s="1415"/>
      <c r="L8" s="1415"/>
      <c r="M8" s="225"/>
      <c r="N8" s="225"/>
      <c r="O8" s="225"/>
      <c r="P8" s="225"/>
      <c r="Q8" s="225"/>
      <c r="R8" s="225"/>
      <c r="S8" s="225"/>
      <c r="T8" s="225"/>
      <c r="U8" s="225"/>
      <c r="V8" s="225"/>
      <c r="W8" s="225"/>
      <c r="X8" s="225"/>
    </row>
    <row r="9" spans="1:24" ht="10.5" customHeight="1">
      <c r="A9" s="1415"/>
      <c r="B9" s="1430"/>
      <c r="C9" s="1418"/>
      <c r="D9" s="1425"/>
      <c r="E9" s="1415"/>
      <c r="F9" s="1415"/>
      <c r="G9" s="1430"/>
      <c r="H9" s="1425"/>
      <c r="I9" s="1415"/>
      <c r="J9" s="1415"/>
      <c r="K9" s="1415"/>
      <c r="L9" s="1415"/>
      <c r="M9" s="225"/>
      <c r="N9" s="225"/>
      <c r="O9" s="225"/>
      <c r="P9" s="225"/>
      <c r="Q9" s="225"/>
      <c r="R9" s="225"/>
      <c r="S9" s="225"/>
      <c r="T9" s="225"/>
      <c r="U9" s="225"/>
      <c r="V9" s="225"/>
      <c r="W9" s="225"/>
      <c r="X9" s="225"/>
    </row>
    <row r="10" spans="1:24" ht="10.5" customHeight="1">
      <c r="A10" s="1415"/>
      <c r="B10" s="1430"/>
      <c r="C10" s="1418"/>
      <c r="D10" s="1425"/>
      <c r="E10" s="1415"/>
      <c r="F10" s="1415"/>
      <c r="G10" s="1430"/>
      <c r="H10" s="1425"/>
      <c r="I10" s="1415"/>
      <c r="J10" s="1415"/>
      <c r="K10" s="1415"/>
      <c r="L10" s="1415"/>
      <c r="M10" s="225"/>
      <c r="N10" s="225"/>
      <c r="O10" s="225"/>
      <c r="P10" s="225"/>
      <c r="Q10" s="225"/>
      <c r="R10" s="225"/>
      <c r="S10" s="225"/>
      <c r="T10" s="225"/>
      <c r="U10" s="225"/>
      <c r="V10" s="225"/>
      <c r="W10" s="225"/>
      <c r="X10" s="225"/>
    </row>
    <row r="11" spans="1:24" ht="10.5" customHeight="1">
      <c r="A11" s="1415"/>
      <c r="B11" s="1430"/>
      <c r="C11" s="1418"/>
      <c r="D11" s="1426"/>
      <c r="E11" s="1416"/>
      <c r="F11" s="1416"/>
      <c r="G11" s="1431"/>
      <c r="H11" s="1426"/>
      <c r="I11" s="1416"/>
      <c r="J11" s="1416"/>
      <c r="K11" s="1416"/>
      <c r="L11" s="1416"/>
      <c r="M11" s="225"/>
      <c r="N11" s="225"/>
      <c r="O11" s="225"/>
      <c r="P11" s="225"/>
      <c r="Q11" s="225"/>
      <c r="R11" s="225"/>
      <c r="S11" s="225"/>
      <c r="T11" s="225"/>
      <c r="U11" s="225"/>
      <c r="V11" s="225"/>
      <c r="W11" s="225"/>
      <c r="X11" s="225"/>
    </row>
    <row r="12" spans="1:24" ht="12.75" customHeight="1">
      <c r="A12" s="1415"/>
      <c r="B12" s="1430"/>
      <c r="C12" s="1418"/>
      <c r="D12" s="1410" t="s">
        <v>1990</v>
      </c>
      <c r="E12" s="1446" t="s">
        <v>1991</v>
      </c>
      <c r="F12" s="1446" t="s">
        <v>1992</v>
      </c>
      <c r="G12" s="1446" t="s">
        <v>1993</v>
      </c>
      <c r="H12" s="1446" t="s">
        <v>1994</v>
      </c>
      <c r="I12" s="1581" t="s">
        <v>640</v>
      </c>
      <c r="J12" s="1581" t="s">
        <v>641</v>
      </c>
      <c r="K12" s="1581" t="s">
        <v>642</v>
      </c>
      <c r="L12" s="1479" t="s">
        <v>1995</v>
      </c>
      <c r="M12" s="225"/>
      <c r="N12" s="225"/>
      <c r="O12" s="225"/>
      <c r="P12" s="225"/>
      <c r="Q12" s="225"/>
      <c r="R12" s="225"/>
      <c r="S12" s="225"/>
      <c r="T12" s="225"/>
      <c r="U12" s="225"/>
      <c r="V12" s="225"/>
      <c r="W12" s="225"/>
      <c r="X12" s="225"/>
    </row>
    <row r="13" spans="1:24" ht="12.75" customHeight="1">
      <c r="A13" s="1415"/>
      <c r="B13" s="1430"/>
      <c r="C13" s="1418"/>
      <c r="D13" s="1411"/>
      <c r="E13" s="1447"/>
      <c r="F13" s="1447"/>
      <c r="G13" s="1447"/>
      <c r="H13" s="1447"/>
      <c r="I13" s="1582"/>
      <c r="J13" s="1582"/>
      <c r="K13" s="1582"/>
      <c r="L13" s="1480"/>
      <c r="M13" s="225"/>
      <c r="N13" s="225"/>
      <c r="O13" s="225"/>
      <c r="P13" s="225"/>
      <c r="Q13" s="225"/>
      <c r="R13" s="225"/>
      <c r="S13" s="225"/>
      <c r="T13" s="225"/>
      <c r="U13" s="225"/>
      <c r="V13" s="225"/>
      <c r="W13" s="225"/>
      <c r="X13" s="225"/>
    </row>
    <row r="14" spans="1:24" ht="12.75" customHeight="1">
      <c r="A14" s="1415"/>
      <c r="B14" s="1430"/>
      <c r="C14" s="1418"/>
      <c r="D14" s="1411"/>
      <c r="E14" s="1447"/>
      <c r="F14" s="1447"/>
      <c r="G14" s="1447"/>
      <c r="H14" s="1447"/>
      <c r="I14" s="1582"/>
      <c r="J14" s="1582"/>
      <c r="K14" s="1582"/>
      <c r="L14" s="1480"/>
      <c r="M14" s="225"/>
      <c r="N14" s="225"/>
      <c r="O14" s="225"/>
      <c r="P14" s="225"/>
      <c r="Q14" s="225"/>
      <c r="R14" s="225"/>
      <c r="S14" s="225"/>
      <c r="T14" s="225"/>
      <c r="U14" s="225"/>
      <c r="V14" s="225"/>
      <c r="W14" s="225"/>
      <c r="X14" s="225"/>
    </row>
    <row r="15" spans="1:24" ht="12.75" customHeight="1">
      <c r="A15" s="1415"/>
      <c r="B15" s="1430"/>
      <c r="C15" s="1418"/>
      <c r="D15" s="1411"/>
      <c r="E15" s="1447"/>
      <c r="F15" s="1447"/>
      <c r="G15" s="1447"/>
      <c r="H15" s="1447"/>
      <c r="I15" s="1582"/>
      <c r="J15" s="1582"/>
      <c r="K15" s="1582"/>
      <c r="L15" s="1480"/>
      <c r="M15" s="225"/>
      <c r="N15" s="225"/>
      <c r="O15" s="225"/>
      <c r="P15" s="225"/>
      <c r="Q15" s="225"/>
      <c r="R15" s="225"/>
      <c r="S15" s="225"/>
      <c r="T15" s="225"/>
      <c r="U15" s="225"/>
      <c r="V15" s="225"/>
      <c r="W15" s="225"/>
      <c r="X15" s="225"/>
    </row>
    <row r="16" spans="1:24" ht="12.75" customHeight="1">
      <c r="A16" s="1415"/>
      <c r="B16" s="1430"/>
      <c r="C16" s="1418"/>
      <c r="D16" s="1411"/>
      <c r="E16" s="1447"/>
      <c r="F16" s="1447"/>
      <c r="G16" s="1447"/>
      <c r="H16" s="1447"/>
      <c r="I16" s="1582"/>
      <c r="J16" s="1582"/>
      <c r="K16" s="1582"/>
      <c r="L16" s="1480"/>
      <c r="M16" s="225"/>
      <c r="N16" s="225"/>
      <c r="O16" s="225"/>
      <c r="P16" s="225"/>
      <c r="Q16" s="225"/>
      <c r="R16" s="225"/>
      <c r="S16" s="225"/>
      <c r="T16" s="225"/>
      <c r="U16" s="225"/>
      <c r="V16" s="225"/>
      <c r="W16" s="225"/>
      <c r="X16" s="225"/>
    </row>
    <row r="17" spans="1:24" ht="12.75" customHeight="1">
      <c r="A17" s="1415"/>
      <c r="B17" s="1430"/>
      <c r="C17" s="1418"/>
      <c r="D17" s="1411"/>
      <c r="E17" s="1447"/>
      <c r="F17" s="1447"/>
      <c r="G17" s="1447"/>
      <c r="H17" s="1447"/>
      <c r="I17" s="1582"/>
      <c r="J17" s="1582"/>
      <c r="K17" s="1582"/>
      <c r="L17" s="1480"/>
      <c r="M17" s="225"/>
      <c r="N17" s="225"/>
      <c r="O17" s="225"/>
      <c r="P17" s="225"/>
      <c r="Q17" s="225"/>
      <c r="R17" s="225"/>
      <c r="S17" s="225"/>
      <c r="T17" s="225"/>
      <c r="U17" s="225"/>
      <c r="V17" s="225"/>
      <c r="W17" s="225"/>
      <c r="X17" s="225"/>
    </row>
    <row r="18" spans="1:24" ht="27.75" customHeight="1">
      <c r="A18" s="1415"/>
      <c r="B18" s="1430"/>
      <c r="C18" s="1418"/>
      <c r="D18" s="1411"/>
      <c r="E18" s="1447"/>
      <c r="F18" s="1447"/>
      <c r="G18" s="1447"/>
      <c r="H18" s="1447"/>
      <c r="I18" s="1582"/>
      <c r="J18" s="1582"/>
      <c r="K18" s="1582"/>
      <c r="L18" s="1480"/>
      <c r="M18" s="225"/>
      <c r="N18" s="225"/>
      <c r="O18" s="225"/>
      <c r="P18" s="225"/>
      <c r="Q18" s="225"/>
      <c r="R18" s="225"/>
      <c r="S18" s="225"/>
      <c r="T18" s="225"/>
      <c r="U18" s="225"/>
      <c r="V18" s="225"/>
      <c r="W18" s="225"/>
      <c r="X18" s="225"/>
    </row>
    <row r="19" spans="1:24" ht="12.75" customHeight="1">
      <c r="A19" s="1460"/>
      <c r="B19" s="1464"/>
      <c r="C19" s="1419"/>
      <c r="D19" s="1412"/>
      <c r="E19" s="1448"/>
      <c r="F19" s="1448"/>
      <c r="G19" s="1448"/>
      <c r="H19" s="1448"/>
      <c r="I19" s="1583"/>
      <c r="J19" s="1583"/>
      <c r="K19" s="1583"/>
      <c r="L19" s="1478"/>
      <c r="M19" s="225"/>
      <c r="N19" s="225"/>
      <c r="O19" s="225"/>
      <c r="P19" s="225"/>
      <c r="Q19" s="225"/>
      <c r="R19" s="225"/>
      <c r="S19" s="225"/>
      <c r="T19" s="225"/>
      <c r="U19" s="225"/>
      <c r="V19" s="225"/>
      <c r="W19" s="225"/>
      <c r="X19" s="225"/>
    </row>
    <row r="20" spans="1:24" s="957" customFormat="1" ht="9.75" customHeight="1">
      <c r="A20" s="224"/>
      <c r="B20" s="1005"/>
      <c r="C20" s="1093"/>
      <c r="D20" s="1093"/>
      <c r="E20" s="1093"/>
      <c r="F20" s="1093"/>
      <c r="G20" s="1093"/>
      <c r="H20" s="1093"/>
      <c r="I20" s="1093"/>
      <c r="J20" s="1093"/>
      <c r="K20" s="1093"/>
      <c r="L20" s="1183"/>
      <c r="M20" s="225"/>
      <c r="N20" s="225"/>
      <c r="O20" s="225"/>
      <c r="P20" s="225"/>
      <c r="Q20" s="225"/>
      <c r="R20" s="225"/>
      <c r="S20" s="225"/>
      <c r="T20" s="225"/>
      <c r="U20" s="225"/>
      <c r="V20" s="225"/>
      <c r="W20" s="225"/>
      <c r="X20" s="225"/>
    </row>
    <row r="21" spans="1:24" s="1084" customFormat="1" ht="15" customHeight="1">
      <c r="A21" s="224">
        <v>2012</v>
      </c>
      <c r="B21" s="1086" t="s">
        <v>436</v>
      </c>
      <c r="C21" s="1164">
        <v>157369</v>
      </c>
      <c r="D21" s="1164">
        <v>16727</v>
      </c>
      <c r="E21" s="1164">
        <v>33150</v>
      </c>
      <c r="F21" s="1164">
        <v>14887</v>
      </c>
      <c r="G21" s="1164">
        <v>92605</v>
      </c>
      <c r="H21" s="1164">
        <v>25442</v>
      </c>
      <c r="I21" s="1164">
        <v>43722</v>
      </c>
      <c r="J21" s="1164">
        <v>30688</v>
      </c>
      <c r="K21" s="1164">
        <v>32046</v>
      </c>
      <c r="L21" s="1165">
        <v>25471</v>
      </c>
      <c r="M21" s="385"/>
      <c r="N21" s="385"/>
      <c r="O21" s="385"/>
      <c r="P21" s="385"/>
      <c r="Q21" s="385"/>
      <c r="R21" s="385"/>
      <c r="S21" s="385"/>
      <c r="T21" s="385"/>
      <c r="U21" s="385"/>
      <c r="V21" s="385"/>
      <c r="W21" s="385"/>
      <c r="X21" s="385"/>
    </row>
    <row r="22" spans="1:24" s="1084" customFormat="1" ht="15" customHeight="1">
      <c r="A22" s="315"/>
      <c r="B22" s="1086"/>
      <c r="C22" s="1164"/>
      <c r="D22" s="1164"/>
      <c r="E22" s="1164"/>
      <c r="F22" s="1164"/>
      <c r="G22" s="1164"/>
      <c r="H22" s="1164"/>
      <c r="I22" s="1164"/>
      <c r="J22" s="1164"/>
      <c r="K22" s="1164"/>
      <c r="L22" s="1165"/>
      <c r="M22" s="385"/>
      <c r="N22" s="385"/>
      <c r="O22" s="385"/>
      <c r="P22" s="385"/>
      <c r="Q22" s="385"/>
      <c r="R22" s="385"/>
      <c r="S22" s="385"/>
      <c r="T22" s="385"/>
      <c r="U22" s="385"/>
      <c r="V22" s="385"/>
      <c r="W22" s="385"/>
      <c r="X22" s="385"/>
    </row>
    <row r="23" spans="1:24" s="1084" customFormat="1" ht="15" customHeight="1">
      <c r="A23" s="315">
        <v>2013</v>
      </c>
      <c r="B23" s="1086" t="s">
        <v>581</v>
      </c>
      <c r="C23" s="1164">
        <v>171005</v>
      </c>
      <c r="D23" s="1164">
        <v>17652</v>
      </c>
      <c r="E23" s="1164">
        <v>35509</v>
      </c>
      <c r="F23" s="1164">
        <v>16045</v>
      </c>
      <c r="G23" s="1164">
        <v>101799</v>
      </c>
      <c r="H23" s="1164">
        <v>26588</v>
      </c>
      <c r="I23" s="1164">
        <v>48341</v>
      </c>
      <c r="J23" s="1164">
        <v>34028</v>
      </c>
      <c r="K23" s="1164">
        <v>34265</v>
      </c>
      <c r="L23" s="1165">
        <v>27783</v>
      </c>
      <c r="M23" s="385"/>
      <c r="N23" s="385"/>
      <c r="O23" s="385"/>
      <c r="P23" s="385"/>
      <c r="Q23" s="385"/>
      <c r="R23" s="385"/>
      <c r="S23" s="385"/>
      <c r="T23" s="385"/>
      <c r="U23" s="385"/>
      <c r="V23" s="385"/>
      <c r="W23" s="385"/>
      <c r="X23" s="385"/>
    </row>
    <row r="24" spans="1:24" s="1084" customFormat="1" ht="15" customHeight="1">
      <c r="A24" s="315"/>
      <c r="B24" s="1184" t="s">
        <v>584</v>
      </c>
      <c r="C24" s="1164">
        <v>153416</v>
      </c>
      <c r="D24" s="1164">
        <v>15909</v>
      </c>
      <c r="E24" s="1164">
        <v>32743</v>
      </c>
      <c r="F24" s="1164">
        <v>15042</v>
      </c>
      <c r="G24" s="1164">
        <v>89722</v>
      </c>
      <c r="H24" s="1164">
        <v>22696</v>
      </c>
      <c r="I24" s="1164">
        <v>43393</v>
      </c>
      <c r="J24" s="1164">
        <v>30997</v>
      </c>
      <c r="K24" s="1164">
        <v>30170</v>
      </c>
      <c r="L24" s="1165">
        <v>26160</v>
      </c>
      <c r="M24" s="385"/>
      <c r="N24" s="385"/>
      <c r="O24" s="385"/>
      <c r="P24" s="385"/>
      <c r="Q24" s="385"/>
      <c r="R24" s="385"/>
      <c r="S24" s="385"/>
      <c r="T24" s="385"/>
      <c r="U24" s="385"/>
      <c r="V24" s="385"/>
      <c r="W24" s="385"/>
      <c r="X24" s="385"/>
    </row>
    <row r="25" spans="1:24" s="1084" customFormat="1" ht="15" customHeight="1">
      <c r="A25" s="315"/>
      <c r="B25" s="1184" t="s">
        <v>587</v>
      </c>
      <c r="C25" s="1164">
        <v>148839</v>
      </c>
      <c r="D25" s="1164">
        <v>16167</v>
      </c>
      <c r="E25" s="1164">
        <v>32364</v>
      </c>
      <c r="F25" s="1164">
        <v>14698</v>
      </c>
      <c r="G25" s="1164">
        <v>85610</v>
      </c>
      <c r="H25" s="1164">
        <v>23059</v>
      </c>
      <c r="I25" s="1164">
        <v>40823</v>
      </c>
      <c r="J25" s="1164">
        <v>30117</v>
      </c>
      <c r="K25" s="1164">
        <v>28812</v>
      </c>
      <c r="L25" s="1165">
        <v>26028</v>
      </c>
      <c r="M25" s="385"/>
      <c r="N25" s="385"/>
      <c r="O25" s="385"/>
      <c r="P25" s="385"/>
      <c r="Q25" s="385"/>
      <c r="R25" s="385"/>
      <c r="S25" s="385"/>
      <c r="T25" s="385"/>
      <c r="U25" s="385"/>
      <c r="V25" s="385"/>
      <c r="W25" s="385"/>
      <c r="X25" s="385"/>
    </row>
    <row r="26" spans="1:24" s="1084" customFormat="1" ht="15" customHeight="1">
      <c r="A26" s="315"/>
      <c r="B26" s="1086" t="s">
        <v>436</v>
      </c>
      <c r="C26" s="1164">
        <v>153558</v>
      </c>
      <c r="D26" s="1164">
        <v>16653</v>
      </c>
      <c r="E26" s="1164">
        <v>32312</v>
      </c>
      <c r="F26" s="1164">
        <v>14804</v>
      </c>
      <c r="G26" s="1164">
        <v>89789</v>
      </c>
      <c r="H26" s="1164">
        <v>23092</v>
      </c>
      <c r="I26" s="1164">
        <v>41383</v>
      </c>
      <c r="J26" s="1164">
        <v>30960</v>
      </c>
      <c r="K26" s="1164">
        <v>30184</v>
      </c>
      <c r="L26" s="1165">
        <v>27939</v>
      </c>
      <c r="M26" s="385"/>
      <c r="N26" s="385"/>
      <c r="O26" s="385"/>
      <c r="P26" s="385"/>
      <c r="Q26" s="385"/>
      <c r="R26" s="385"/>
      <c r="S26" s="385"/>
      <c r="T26" s="385"/>
      <c r="U26" s="385"/>
      <c r="V26" s="385"/>
      <c r="W26" s="385"/>
      <c r="X26" s="385"/>
    </row>
    <row r="27" spans="1:24" s="1084" customFormat="1" ht="15" customHeight="1">
      <c r="A27" s="315"/>
      <c r="B27" s="1086"/>
      <c r="C27" s="1164"/>
      <c r="D27" s="1164"/>
      <c r="E27" s="1164"/>
      <c r="F27" s="1164"/>
      <c r="G27" s="1164"/>
      <c r="H27" s="1164"/>
      <c r="I27" s="1164"/>
      <c r="J27" s="1164"/>
      <c r="K27" s="1164"/>
      <c r="L27" s="1165"/>
      <c r="M27" s="385"/>
      <c r="N27" s="385"/>
      <c r="O27" s="385"/>
      <c r="P27" s="385"/>
      <c r="Q27" s="385"/>
      <c r="R27" s="385"/>
      <c r="S27" s="385"/>
      <c r="T27" s="385"/>
      <c r="U27" s="385"/>
      <c r="V27" s="385"/>
      <c r="W27" s="385"/>
      <c r="X27" s="385"/>
    </row>
    <row r="28" spans="1:24" s="1084" customFormat="1" ht="15" customHeight="1">
      <c r="A28" s="1185" t="s">
        <v>1033</v>
      </c>
      <c r="B28" s="1086" t="s">
        <v>581</v>
      </c>
      <c r="C28" s="1164">
        <v>155337</v>
      </c>
      <c r="D28" s="1164">
        <v>16172</v>
      </c>
      <c r="E28" s="1164">
        <v>32292</v>
      </c>
      <c r="F28" s="1164">
        <v>14877</v>
      </c>
      <c r="G28" s="1164">
        <v>91996</v>
      </c>
      <c r="H28" s="1164">
        <v>21923</v>
      </c>
      <c r="I28" s="1164">
        <v>42119</v>
      </c>
      <c r="J28" s="1164">
        <v>31798</v>
      </c>
      <c r="K28" s="1164">
        <v>30406</v>
      </c>
      <c r="L28" s="1165">
        <v>29091</v>
      </c>
      <c r="M28" s="385"/>
      <c r="N28" s="385"/>
      <c r="O28" s="385"/>
      <c r="P28" s="385"/>
      <c r="Q28" s="385"/>
      <c r="R28" s="385"/>
      <c r="S28" s="385"/>
      <c r="T28" s="385"/>
      <c r="U28" s="385"/>
      <c r="V28" s="385"/>
      <c r="W28" s="385"/>
      <c r="X28" s="385"/>
    </row>
    <row r="29" spans="1:24" s="1084" customFormat="1" ht="15" customHeight="1">
      <c r="A29" s="1185"/>
      <c r="B29" s="1184" t="s">
        <v>584</v>
      </c>
      <c r="C29" s="1164">
        <v>134510</v>
      </c>
      <c r="D29" s="1164">
        <v>14146</v>
      </c>
      <c r="E29" s="1164">
        <v>28263</v>
      </c>
      <c r="F29" s="1164">
        <v>13036</v>
      </c>
      <c r="G29" s="1164">
        <v>79065</v>
      </c>
      <c r="H29" s="1164">
        <v>17389</v>
      </c>
      <c r="I29" s="1164">
        <v>35863</v>
      </c>
      <c r="J29" s="1164">
        <v>27982</v>
      </c>
      <c r="K29" s="1164">
        <v>26135</v>
      </c>
      <c r="L29" s="1165">
        <v>27141</v>
      </c>
      <c r="M29" s="385"/>
      <c r="N29" s="385"/>
      <c r="O29" s="385"/>
      <c r="P29" s="385"/>
      <c r="Q29" s="385"/>
      <c r="R29" s="385"/>
      <c r="S29" s="385"/>
      <c r="T29" s="385"/>
      <c r="U29" s="385"/>
      <c r="V29" s="385"/>
      <c r="W29" s="385"/>
      <c r="X29" s="385"/>
    </row>
    <row r="30" spans="1:24" s="969" customFormat="1" ht="15" customHeight="1">
      <c r="A30" s="1007"/>
      <c r="B30" s="1149" t="s">
        <v>1809</v>
      </c>
      <c r="C30" s="773">
        <v>87.676643896334156</v>
      </c>
      <c r="D30" s="773">
        <v>88.918222389842228</v>
      </c>
      <c r="E30" s="773">
        <v>86.317686223009488</v>
      </c>
      <c r="F30" s="773">
        <v>86.664007445818385</v>
      </c>
      <c r="G30" s="773">
        <v>88.122199683466704</v>
      </c>
      <c r="H30" s="773">
        <v>76.61702502643638</v>
      </c>
      <c r="I30" s="773">
        <v>82.646970709561458</v>
      </c>
      <c r="J30" s="773">
        <v>90.273252250217766</v>
      </c>
      <c r="K30" s="773">
        <v>86.625787205833603</v>
      </c>
      <c r="L30" s="774">
        <v>103.75000000000001</v>
      </c>
      <c r="M30" s="1006"/>
      <c r="N30" s="225"/>
      <c r="O30" s="225"/>
      <c r="P30" s="225"/>
      <c r="Q30" s="225"/>
      <c r="R30" s="225"/>
      <c r="S30" s="225"/>
      <c r="T30" s="225"/>
      <c r="U30" s="225"/>
      <c r="V30" s="225"/>
      <c r="W30" s="225"/>
      <c r="X30" s="225"/>
    </row>
    <row r="31" spans="1:24" s="969" customFormat="1" ht="15" customHeight="1">
      <c r="A31" s="1007"/>
      <c r="B31" s="1149" t="s">
        <v>1810</v>
      </c>
      <c r="C31" s="773">
        <v>86.592376574801875</v>
      </c>
      <c r="D31" s="773">
        <v>87.472174128122688</v>
      </c>
      <c r="E31" s="773">
        <v>87.523225566703829</v>
      </c>
      <c r="F31" s="773">
        <v>87.625193251327545</v>
      </c>
      <c r="G31" s="773">
        <v>85.943954084960211</v>
      </c>
      <c r="H31" s="773">
        <v>79.318523924645348</v>
      </c>
      <c r="I31" s="773">
        <v>85.146845841544192</v>
      </c>
      <c r="J31" s="773">
        <v>87.999245235549409</v>
      </c>
      <c r="K31" s="773">
        <v>85.953430244030784</v>
      </c>
      <c r="L31" s="774">
        <v>93.29689594720017</v>
      </c>
      <c r="M31" s="1006"/>
      <c r="N31" s="225"/>
      <c r="O31" s="225"/>
      <c r="P31" s="225"/>
      <c r="Q31" s="225"/>
      <c r="R31" s="225"/>
      <c r="S31" s="225"/>
      <c r="T31" s="225"/>
      <c r="U31" s="225"/>
      <c r="V31" s="225"/>
      <c r="W31" s="225"/>
      <c r="X31" s="225"/>
    </row>
    <row r="32" spans="1:24" ht="12.75" customHeight="1">
      <c r="A32" s="1576" t="s">
        <v>1996</v>
      </c>
      <c r="B32" s="1576"/>
      <c r="C32" s="1576"/>
      <c r="D32" s="1576"/>
      <c r="E32" s="1576"/>
      <c r="F32" s="1576"/>
      <c r="G32" s="1576"/>
      <c r="H32" s="1576"/>
      <c r="I32" s="1576"/>
      <c r="J32" s="1576"/>
      <c r="K32" s="1576"/>
      <c r="L32" s="1576"/>
      <c r="M32" s="953"/>
    </row>
    <row r="33" spans="1:12" ht="12.75" customHeight="1">
      <c r="A33" s="1576" t="s">
        <v>377</v>
      </c>
      <c r="B33" s="1576"/>
      <c r="C33" s="1576"/>
      <c r="D33" s="1576"/>
      <c r="E33" s="1576"/>
      <c r="F33" s="1576"/>
      <c r="G33" s="1576"/>
      <c r="H33" s="1576"/>
      <c r="I33" s="1576"/>
      <c r="J33" s="1576"/>
      <c r="K33" s="1576"/>
      <c r="L33" s="1576"/>
    </row>
    <row r="34" spans="1:12" ht="12.75" customHeight="1">
      <c r="D34" s="1071"/>
      <c r="E34" s="1071"/>
      <c r="F34" s="1071"/>
    </row>
    <row r="35" spans="1:12" ht="12.75" customHeight="1"/>
    <row r="36" spans="1:12" ht="12.75" customHeight="1">
      <c r="E36" s="1071"/>
    </row>
    <row r="37" spans="1:12" ht="12.75" customHeight="1"/>
    <row r="38" spans="1:12" ht="12.75" customHeight="1">
      <c r="D38" s="1071"/>
      <c r="E38" s="1071"/>
      <c r="F38" s="1071"/>
    </row>
    <row r="39" spans="1:12" ht="12.75" customHeight="1"/>
    <row r="40" spans="1:12" ht="12.75" customHeight="1"/>
    <row r="41" spans="1:12" ht="12.75" customHeight="1"/>
    <row r="42" spans="1:12" ht="12.75" customHeight="1"/>
    <row r="43" spans="1:12" ht="12.75" customHeight="1"/>
    <row r="44" spans="1:12" ht="12.75" customHeight="1"/>
  </sheetData>
  <mergeCells count="20">
    <mergeCell ref="A32:L32"/>
    <mergeCell ref="A33:L33"/>
    <mergeCell ref="D12:D19"/>
    <mergeCell ref="E12:E19"/>
    <mergeCell ref="F12:F19"/>
    <mergeCell ref="G12:G19"/>
    <mergeCell ref="L12:L19"/>
    <mergeCell ref="J12:J19"/>
    <mergeCell ref="I12:I19"/>
    <mergeCell ref="A1:J1"/>
    <mergeCell ref="A2:J2"/>
    <mergeCell ref="H6:L11"/>
    <mergeCell ref="H12:H19"/>
    <mergeCell ref="A4:K4"/>
    <mergeCell ref="A5:F5"/>
    <mergeCell ref="A6:B19"/>
    <mergeCell ref="A3:C3"/>
    <mergeCell ref="C6:C19"/>
    <mergeCell ref="K12:K19"/>
    <mergeCell ref="D6:G11"/>
  </mergeCells>
  <phoneticPr fontId="0" type="noConversion"/>
  <hyperlinks>
    <hyperlink ref="K1" location="'Spis tablic     List of tables'!A1" display="Powrót do spisu tablic"/>
    <hyperlink ref="K2" location="'Spis tablic     List of tables'!A1" display="Return to list tables"/>
    <hyperlink ref="K1:N1" location="'Spis tablic     List of tables'!A18" display="Powrót do spisu tablic"/>
    <hyperlink ref="K2:N2" location="'Spis tablic     List of tables'!A18" display="Return to list tables"/>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X45"/>
  <sheetViews>
    <sheetView showGridLines="0" zoomScale="90" zoomScaleNormal="90" workbookViewId="0">
      <pane ySplit="16" topLeftCell="A23" activePane="bottomLeft" state="frozen"/>
      <selection pane="bottomLeft" activeCell="C47" sqref="C47"/>
    </sheetView>
  </sheetViews>
  <sheetFormatPr defaultRowHeight="14.25"/>
  <cols>
    <col min="1" max="1" width="7.125" style="225" customWidth="1"/>
    <col min="2" max="2" width="16.75" style="225" customWidth="1"/>
    <col min="3" max="3" width="10.75" style="225" customWidth="1"/>
    <col min="4" max="9" width="12.625" style="225" customWidth="1"/>
    <col min="10" max="10" width="12.625" style="1006" customWidth="1"/>
    <col min="11" max="24" width="8.625" style="950" customWidth="1"/>
    <col min="25" max="16384" width="9" style="225"/>
  </cols>
  <sheetData>
    <row r="1" spans="1:17" ht="15" customHeight="1">
      <c r="A1" s="1428" t="s">
        <v>417</v>
      </c>
      <c r="B1" s="1428"/>
      <c r="C1" s="1428"/>
      <c r="D1" s="1428"/>
      <c r="E1" s="1428"/>
      <c r="F1" s="1428"/>
      <c r="G1" s="1256"/>
      <c r="H1" s="1256"/>
      <c r="I1" s="1421" t="s">
        <v>419</v>
      </c>
      <c r="J1" s="1421"/>
    </row>
    <row r="2" spans="1:17" ht="15" customHeight="1">
      <c r="A2" s="1432" t="s">
        <v>418</v>
      </c>
      <c r="B2" s="1432"/>
      <c r="C2" s="1432"/>
      <c r="D2" s="1432"/>
      <c r="E2" s="1432"/>
      <c r="F2" s="1432"/>
      <c r="G2" s="1257"/>
      <c r="H2" s="1257"/>
      <c r="I2" s="1422" t="s">
        <v>420</v>
      </c>
      <c r="J2" s="1422"/>
      <c r="M2" s="1258"/>
      <c r="N2" s="1258"/>
      <c r="O2" s="1258"/>
      <c r="P2" s="1258"/>
      <c r="Q2" s="1258"/>
    </row>
    <row r="3" spans="1:17" ht="12.75" customHeight="1">
      <c r="A3" s="1433" t="s">
        <v>2075</v>
      </c>
      <c r="B3" s="1433"/>
      <c r="C3" s="1433"/>
      <c r="D3" s="1433"/>
      <c r="E3" s="1433"/>
      <c r="F3" s="1433"/>
      <c r="G3" s="949"/>
      <c r="H3" s="950"/>
      <c r="I3" s="950"/>
      <c r="J3" s="1259"/>
      <c r="K3" s="1092"/>
      <c r="L3" s="1092"/>
      <c r="M3" s="1092"/>
      <c r="N3" s="1092"/>
      <c r="O3" s="1092"/>
      <c r="P3" s="1092"/>
      <c r="Q3" s="1092"/>
    </row>
    <row r="4" spans="1:17" ht="12.75" customHeight="1">
      <c r="A4" s="1423" t="s">
        <v>351</v>
      </c>
      <c r="B4" s="1423"/>
      <c r="C4" s="1423"/>
      <c r="D4" s="1423"/>
      <c r="E4" s="1423"/>
      <c r="F4" s="1423"/>
      <c r="G4" s="958"/>
      <c r="H4" s="950"/>
      <c r="I4" s="950"/>
      <c r="J4" s="1260"/>
      <c r="K4" s="1092"/>
      <c r="L4" s="1092"/>
      <c r="M4" s="1092"/>
      <c r="N4" s="1092"/>
      <c r="O4" s="1092"/>
      <c r="P4" s="1092"/>
      <c r="Q4" s="1092"/>
    </row>
    <row r="5" spans="1:17" ht="12" customHeight="1">
      <c r="A5" s="1414" t="s">
        <v>1586</v>
      </c>
      <c r="B5" s="1414"/>
      <c r="C5" s="1417" t="s">
        <v>2076</v>
      </c>
      <c r="D5" s="1417" t="s">
        <v>2077</v>
      </c>
      <c r="E5" s="1424" t="s">
        <v>2078</v>
      </c>
      <c r="F5" s="1420"/>
      <c r="G5" s="1429"/>
      <c r="H5" s="1420" t="s">
        <v>2079</v>
      </c>
      <c r="I5" s="1417" t="s">
        <v>2080</v>
      </c>
      <c r="J5" s="1424" t="s">
        <v>2081</v>
      </c>
    </row>
    <row r="6" spans="1:17" ht="12" customHeight="1">
      <c r="A6" s="1415"/>
      <c r="B6" s="1415"/>
      <c r="C6" s="1418"/>
      <c r="D6" s="1418"/>
      <c r="E6" s="1425"/>
      <c r="F6" s="1415"/>
      <c r="G6" s="1430"/>
      <c r="H6" s="1415"/>
      <c r="I6" s="1418"/>
      <c r="J6" s="1425"/>
    </row>
    <row r="7" spans="1:17" ht="12" customHeight="1">
      <c r="A7" s="1415"/>
      <c r="B7" s="1415"/>
      <c r="C7" s="1418"/>
      <c r="D7" s="1418"/>
      <c r="E7" s="1425"/>
      <c r="F7" s="1415"/>
      <c r="G7" s="1430"/>
      <c r="H7" s="1415"/>
      <c r="I7" s="1418"/>
      <c r="J7" s="1425"/>
    </row>
    <row r="8" spans="1:17" ht="12" customHeight="1">
      <c r="A8" s="1415"/>
      <c r="B8" s="1415"/>
      <c r="C8" s="1418"/>
      <c r="D8" s="1418"/>
      <c r="E8" s="1425"/>
      <c r="F8" s="1415"/>
      <c r="G8" s="1430"/>
      <c r="H8" s="1415"/>
      <c r="I8" s="1418"/>
      <c r="J8" s="1425"/>
    </row>
    <row r="9" spans="1:17" ht="12" customHeight="1">
      <c r="A9" s="1415"/>
      <c r="B9" s="1415"/>
      <c r="C9" s="1418"/>
      <c r="D9" s="1418"/>
      <c r="E9" s="1425"/>
      <c r="F9" s="1415"/>
      <c r="G9" s="1430"/>
      <c r="H9" s="1415"/>
      <c r="I9" s="1418"/>
      <c r="J9" s="1425"/>
    </row>
    <row r="10" spans="1:17" ht="12" customHeight="1">
      <c r="A10" s="1415"/>
      <c r="B10" s="1415"/>
      <c r="C10" s="1418"/>
      <c r="D10" s="1418"/>
      <c r="E10" s="1425"/>
      <c r="F10" s="1415"/>
      <c r="G10" s="1430"/>
      <c r="H10" s="1415"/>
      <c r="I10" s="1418"/>
      <c r="J10" s="1425"/>
    </row>
    <row r="11" spans="1:17" ht="12" customHeight="1">
      <c r="A11" s="1415"/>
      <c r="B11" s="1415"/>
      <c r="C11" s="1418"/>
      <c r="D11" s="1418"/>
      <c r="E11" s="1425"/>
      <c r="F11" s="1415"/>
      <c r="G11" s="1430"/>
      <c r="H11" s="1415"/>
      <c r="I11" s="1418"/>
      <c r="J11" s="1425"/>
    </row>
    <row r="12" spans="1:17" ht="12" customHeight="1">
      <c r="A12" s="1415"/>
      <c r="B12" s="1415"/>
      <c r="C12" s="1418"/>
      <c r="D12" s="1418"/>
      <c r="E12" s="1425"/>
      <c r="F12" s="1415"/>
      <c r="G12" s="1430"/>
      <c r="H12" s="1415"/>
      <c r="I12" s="1418"/>
      <c r="J12" s="1425"/>
    </row>
    <row r="13" spans="1:17" ht="12" customHeight="1">
      <c r="A13" s="1415"/>
      <c r="B13" s="1415"/>
      <c r="C13" s="1418"/>
      <c r="D13" s="1418"/>
      <c r="E13" s="1426"/>
      <c r="F13" s="1416"/>
      <c r="G13" s="1431"/>
      <c r="H13" s="1415"/>
      <c r="I13" s="1418"/>
      <c r="J13" s="1425"/>
    </row>
    <row r="14" spans="1:17" ht="12" customHeight="1">
      <c r="A14" s="1415"/>
      <c r="B14" s="1415"/>
      <c r="C14" s="1418"/>
      <c r="D14" s="1418"/>
      <c r="E14" s="1410" t="s">
        <v>2071</v>
      </c>
      <c r="F14" s="1407" t="s">
        <v>424</v>
      </c>
      <c r="G14" s="1407" t="s">
        <v>425</v>
      </c>
      <c r="H14" s="1415"/>
      <c r="I14" s="1418"/>
      <c r="J14" s="1425"/>
    </row>
    <row r="15" spans="1:17" ht="12" customHeight="1">
      <c r="A15" s="1415"/>
      <c r="B15" s="1415"/>
      <c r="C15" s="1418"/>
      <c r="D15" s="1418"/>
      <c r="E15" s="1411"/>
      <c r="F15" s="1408"/>
      <c r="G15" s="1408"/>
      <c r="H15" s="1415"/>
      <c r="I15" s="1418"/>
      <c r="J15" s="1425"/>
    </row>
    <row r="16" spans="1:17" ht="12" customHeight="1">
      <c r="A16" s="1416"/>
      <c r="B16" s="1416"/>
      <c r="C16" s="1427"/>
      <c r="D16" s="1427"/>
      <c r="E16" s="1412"/>
      <c r="F16" s="1409"/>
      <c r="G16" s="1409"/>
      <c r="H16" s="1416"/>
      <c r="I16" s="1419"/>
      <c r="J16" s="1426"/>
    </row>
    <row r="17" spans="1:11" s="957" customFormat="1" ht="12.75" customHeight="1">
      <c r="A17" s="224"/>
      <c r="B17" s="1086"/>
      <c r="C17" s="608"/>
      <c r="D17" s="434"/>
      <c r="E17" s="615"/>
      <c r="F17" s="434"/>
      <c r="G17" s="623"/>
      <c r="H17" s="623"/>
      <c r="I17" s="623"/>
      <c r="J17" s="624"/>
    </row>
    <row r="18" spans="1:11" s="957" customFormat="1" ht="12.75" customHeight="1">
      <c r="A18" s="224">
        <v>2012</v>
      </c>
      <c r="B18" s="1086" t="s">
        <v>426</v>
      </c>
      <c r="C18" s="608">
        <v>2914.3620000000001</v>
      </c>
      <c r="D18" s="615">
        <v>336.928</v>
      </c>
      <c r="E18" s="615">
        <v>157.4</v>
      </c>
      <c r="F18" s="615">
        <v>109.60752220094028</v>
      </c>
      <c r="G18" s="623" t="s">
        <v>138</v>
      </c>
      <c r="H18" s="623">
        <v>13.5</v>
      </c>
      <c r="I18" s="623" t="s">
        <v>138</v>
      </c>
      <c r="J18" s="459">
        <v>61.424277907884466</v>
      </c>
    </row>
    <row r="19" spans="1:11" s="957" customFormat="1" ht="12.75" customHeight="1">
      <c r="A19" s="224">
        <v>2013</v>
      </c>
      <c r="B19" s="1086" t="s">
        <v>426</v>
      </c>
      <c r="C19" s="616">
        <v>2910</v>
      </c>
      <c r="D19" s="615">
        <v>347.56099999999998</v>
      </c>
      <c r="E19" s="615">
        <v>153.6</v>
      </c>
      <c r="F19" s="615">
        <v>97.578303223633625</v>
      </c>
      <c r="G19" s="623" t="s">
        <v>138</v>
      </c>
      <c r="H19" s="623">
        <v>13.2</v>
      </c>
      <c r="I19" s="623" t="s">
        <v>138</v>
      </c>
      <c r="J19" s="459">
        <v>44.860648553900084</v>
      </c>
    </row>
    <row r="20" spans="1:11" s="957" customFormat="1" ht="12.75" customHeight="1">
      <c r="A20" s="224"/>
      <c r="B20" s="1086"/>
      <c r="C20" s="616"/>
      <c r="D20" s="1074"/>
      <c r="E20" s="1074"/>
      <c r="F20" s="1074"/>
      <c r="G20" s="573"/>
      <c r="H20" s="623"/>
      <c r="I20" s="625"/>
      <c r="J20" s="639"/>
    </row>
    <row r="21" spans="1:11" s="1084" customFormat="1" ht="12.75" customHeight="1">
      <c r="A21" s="929">
        <v>2013</v>
      </c>
      <c r="B21" s="886" t="s">
        <v>437</v>
      </c>
      <c r="C21" s="630" t="s">
        <v>137</v>
      </c>
      <c r="D21" s="608">
        <v>336.9</v>
      </c>
      <c r="E21" s="608">
        <v>169</v>
      </c>
      <c r="F21" s="608">
        <v>107.52609960636659</v>
      </c>
      <c r="G21" s="608">
        <v>126.7641866330391</v>
      </c>
      <c r="H21" s="600">
        <v>14.3</v>
      </c>
      <c r="I21" s="616">
        <v>5223</v>
      </c>
      <c r="J21" s="795">
        <v>43.047121752419763</v>
      </c>
      <c r="K21" s="1261"/>
    </row>
    <row r="22" spans="1:11" s="1084" customFormat="1" ht="12.75" customHeight="1">
      <c r="A22" s="1249"/>
      <c r="B22" s="886" t="s">
        <v>438</v>
      </c>
      <c r="C22" s="630" t="s">
        <v>137</v>
      </c>
      <c r="D22" s="608">
        <v>337.6</v>
      </c>
      <c r="E22" s="608">
        <v>172.7</v>
      </c>
      <c r="F22" s="608">
        <v>101.95778190965765</v>
      </c>
      <c r="G22" s="608">
        <v>74.187258764076233</v>
      </c>
      <c r="H22" s="600">
        <v>14.6</v>
      </c>
      <c r="I22" s="616">
        <v>6164</v>
      </c>
      <c r="J22" s="795">
        <v>42.209188660801566</v>
      </c>
      <c r="K22" s="1261"/>
    </row>
    <row r="23" spans="1:11" s="1084" customFormat="1" ht="12.75" customHeight="1">
      <c r="A23" s="1249"/>
      <c r="B23" s="886" t="s">
        <v>427</v>
      </c>
      <c r="C23" s="576">
        <v>2912.203</v>
      </c>
      <c r="D23" s="608">
        <v>338.1</v>
      </c>
      <c r="E23" s="608">
        <v>171</v>
      </c>
      <c r="F23" s="608">
        <v>104.26384403779451</v>
      </c>
      <c r="G23" s="608">
        <v>93.515340055782019</v>
      </c>
      <c r="H23" s="600">
        <v>14.5</v>
      </c>
      <c r="I23" s="616">
        <v>7177</v>
      </c>
      <c r="J23" s="795">
        <v>41.536312849162009</v>
      </c>
      <c r="K23" s="1261"/>
    </row>
    <row r="24" spans="1:11" s="1084" customFormat="1" ht="12.75" customHeight="1">
      <c r="A24" s="1249"/>
      <c r="B24" s="886" t="s">
        <v>428</v>
      </c>
      <c r="C24" s="630" t="s">
        <v>137</v>
      </c>
      <c r="D24" s="608">
        <v>338.5</v>
      </c>
      <c r="E24" s="608">
        <v>166.3</v>
      </c>
      <c r="F24" s="608">
        <v>109.42358429117513</v>
      </c>
      <c r="G24" s="608">
        <v>97.25680535656852</v>
      </c>
      <c r="H24" s="600">
        <v>14.1</v>
      </c>
      <c r="I24" s="616">
        <v>6460</v>
      </c>
      <c r="J24" s="795">
        <v>37.867486338797811</v>
      </c>
      <c r="K24" s="1261"/>
    </row>
    <row r="25" spans="1:11" s="1084" customFormat="1" ht="12.75" customHeight="1">
      <c r="A25" s="1249"/>
      <c r="B25" s="886" t="s">
        <v>429</v>
      </c>
      <c r="C25" s="630" t="s">
        <v>137</v>
      </c>
      <c r="D25" s="608">
        <v>339.5</v>
      </c>
      <c r="E25" s="608">
        <v>159.1</v>
      </c>
      <c r="F25" s="608">
        <v>107.66007851631245</v>
      </c>
      <c r="G25" s="608">
        <v>95.636566975720626</v>
      </c>
      <c r="H25" s="600">
        <v>13.6</v>
      </c>
      <c r="I25" s="616">
        <v>6260</v>
      </c>
      <c r="J25" s="795">
        <v>33.727099236641223</v>
      </c>
      <c r="K25" s="1261"/>
    </row>
    <row r="26" spans="1:11" s="1084" customFormat="1" ht="12.75" customHeight="1">
      <c r="A26" s="1249"/>
      <c r="B26" s="886" t="s">
        <v>430</v>
      </c>
      <c r="C26" s="576">
        <v>2911.0450000000001</v>
      </c>
      <c r="D26" s="608">
        <v>340.7</v>
      </c>
      <c r="E26" s="608">
        <v>153.4</v>
      </c>
      <c r="F26" s="608">
        <v>106.78731771830299</v>
      </c>
      <c r="G26" s="608">
        <v>96.453472654457201</v>
      </c>
      <c r="H26" s="600">
        <v>13.2</v>
      </c>
      <c r="I26" s="616">
        <v>6545</v>
      </c>
      <c r="J26" s="795">
        <v>32.149203688181053</v>
      </c>
      <c r="K26" s="1261"/>
    </row>
    <row r="27" spans="1:11" s="1084" customFormat="1" ht="12.75" customHeight="1">
      <c r="A27" s="1249"/>
      <c r="B27" s="886" t="s">
        <v>431</v>
      </c>
      <c r="C27" s="630" t="s">
        <v>137</v>
      </c>
      <c r="D27" s="608">
        <v>342.1</v>
      </c>
      <c r="E27" s="608">
        <v>151.1</v>
      </c>
      <c r="F27" s="608">
        <v>106.08277459893986</v>
      </c>
      <c r="G27" s="608">
        <v>98.489727277467793</v>
      </c>
      <c r="H27" s="600">
        <v>13</v>
      </c>
      <c r="I27" s="616">
        <v>7271</v>
      </c>
      <c r="J27" s="795">
        <v>24.422013900113139</v>
      </c>
      <c r="K27" s="1261"/>
    </row>
    <row r="28" spans="1:11" s="1084" customFormat="1" ht="12.75" customHeight="1">
      <c r="A28" s="1249"/>
      <c r="B28" s="886" t="s">
        <v>432</v>
      </c>
      <c r="C28" s="630" t="s">
        <v>137</v>
      </c>
      <c r="D28" s="608">
        <v>343.2</v>
      </c>
      <c r="E28" s="608">
        <v>149.69999999999999</v>
      </c>
      <c r="F28" s="608">
        <v>104.60566765412777</v>
      </c>
      <c r="G28" s="608">
        <v>99.087353324641455</v>
      </c>
      <c r="H28" s="600">
        <v>12.9</v>
      </c>
      <c r="I28" s="616">
        <v>7109</v>
      </c>
      <c r="J28" s="795">
        <v>24.472049689440993</v>
      </c>
      <c r="K28" s="1261"/>
    </row>
    <row r="29" spans="1:11" s="1084" customFormat="1" ht="12.75" customHeight="1">
      <c r="A29" s="1249"/>
      <c r="B29" s="886" t="s">
        <v>433</v>
      </c>
      <c r="C29" s="576">
        <v>2911.0619999999999</v>
      </c>
      <c r="D29" s="608">
        <v>345.8</v>
      </c>
      <c r="E29" s="608">
        <v>148.80000000000001</v>
      </c>
      <c r="F29" s="617">
        <v>103.06410735801239</v>
      </c>
      <c r="G29" s="617">
        <v>99.411568260753398</v>
      </c>
      <c r="H29" s="600">
        <v>12.8</v>
      </c>
      <c r="I29" s="616">
        <v>5690</v>
      </c>
      <c r="J29" s="795">
        <v>28.722307989193361</v>
      </c>
      <c r="K29" s="1261"/>
    </row>
    <row r="30" spans="1:11" s="1084" customFormat="1" ht="12.75" customHeight="1">
      <c r="A30" s="1249"/>
      <c r="B30" s="1086" t="s">
        <v>434</v>
      </c>
      <c r="C30" s="630" t="s">
        <v>137</v>
      </c>
      <c r="D30" s="618">
        <v>346.2</v>
      </c>
      <c r="E30" s="618">
        <v>148</v>
      </c>
      <c r="F30" s="618">
        <v>101.428463716062</v>
      </c>
      <c r="G30" s="618">
        <v>99.419506984056596</v>
      </c>
      <c r="H30" s="619">
        <v>12.8</v>
      </c>
      <c r="I30" s="1164">
        <v>6523</v>
      </c>
      <c r="J30" s="1262">
        <v>27.799173398459516</v>
      </c>
      <c r="K30" s="1261"/>
    </row>
    <row r="31" spans="1:11" s="1084" customFormat="1" ht="12.75" customHeight="1">
      <c r="A31" s="1249"/>
      <c r="B31" s="1086" t="s">
        <v>435</v>
      </c>
      <c r="C31" s="630" t="s">
        <v>137</v>
      </c>
      <c r="D31" s="618">
        <v>347.1</v>
      </c>
      <c r="E31" s="618">
        <v>150.9</v>
      </c>
      <c r="F31" s="618">
        <v>99.745489882396498</v>
      </c>
      <c r="G31" s="618">
        <v>101.96722419327588</v>
      </c>
      <c r="H31" s="619">
        <v>13</v>
      </c>
      <c r="I31" s="1164">
        <v>5127</v>
      </c>
      <c r="J31" s="1262">
        <v>31.960601567464519</v>
      </c>
      <c r="K31" s="1261"/>
    </row>
    <row r="32" spans="1:11" s="1084" customFormat="1" ht="12.75" customHeight="1">
      <c r="A32" s="1249"/>
      <c r="B32" s="1086" t="s">
        <v>436</v>
      </c>
      <c r="C32" s="629">
        <v>2909.9969999999998</v>
      </c>
      <c r="D32" s="618">
        <v>347.6</v>
      </c>
      <c r="E32" s="618">
        <v>153.6</v>
      </c>
      <c r="F32" s="618">
        <v>97.578303223633625</v>
      </c>
      <c r="G32" s="618">
        <v>101.77087337460068</v>
      </c>
      <c r="H32" s="619">
        <v>13.2</v>
      </c>
      <c r="I32" s="1164">
        <v>3456</v>
      </c>
      <c r="J32" s="1262">
        <v>44.860648553900084</v>
      </c>
      <c r="K32" s="1261"/>
    </row>
    <row r="33" spans="1:24" s="1084" customFormat="1" ht="12.75" customHeight="1">
      <c r="A33" s="887"/>
      <c r="B33" s="1086"/>
      <c r="C33" s="630"/>
      <c r="D33" s="1074"/>
      <c r="E33" s="1074"/>
      <c r="F33" s="1074"/>
      <c r="G33" s="1074"/>
      <c r="H33" s="434"/>
      <c r="I33" s="1003"/>
      <c r="J33" s="1004"/>
      <c r="K33" s="1261"/>
    </row>
    <row r="34" spans="1:24" s="1084" customFormat="1" ht="12.75" customHeight="1">
      <c r="A34" s="887" t="s">
        <v>1033</v>
      </c>
      <c r="B34" s="886" t="s">
        <v>437</v>
      </c>
      <c r="C34" s="630" t="s">
        <v>137</v>
      </c>
      <c r="D34" s="608">
        <v>347.8</v>
      </c>
      <c r="E34" s="608">
        <v>161.245</v>
      </c>
      <c r="F34" s="608">
        <v>95.409548942918178</v>
      </c>
      <c r="G34" s="608">
        <v>105.00592609958453</v>
      </c>
      <c r="H34" s="600">
        <v>13.8</v>
      </c>
      <c r="I34" s="616">
        <v>6584</v>
      </c>
      <c r="J34" s="795">
        <v>33.740322243147105</v>
      </c>
      <c r="K34" s="1261"/>
    </row>
    <row r="35" spans="1:24" s="1084" customFormat="1" ht="12.75" customHeight="1">
      <c r="A35" s="887"/>
      <c r="B35" s="886" t="s">
        <v>438</v>
      </c>
      <c r="C35" s="630" t="s">
        <v>137</v>
      </c>
      <c r="D35" s="608">
        <v>348.6</v>
      </c>
      <c r="E35" s="608">
        <v>160.51</v>
      </c>
      <c r="F35" s="608">
        <v>92.930754979157015</v>
      </c>
      <c r="G35" s="608">
        <v>99.544171912307348</v>
      </c>
      <c r="H35" s="600">
        <v>13.7</v>
      </c>
      <c r="I35" s="616">
        <v>8257</v>
      </c>
      <c r="J35" s="795">
        <v>28.283700440528634</v>
      </c>
      <c r="K35" s="1261"/>
    </row>
    <row r="36" spans="1:24" s="1084" customFormat="1" ht="12.75" customHeight="1">
      <c r="A36" s="887"/>
      <c r="B36" s="886" t="s">
        <v>427</v>
      </c>
      <c r="C36" s="629">
        <v>2909.0309999999999</v>
      </c>
      <c r="D36" s="608">
        <v>349</v>
      </c>
      <c r="E36" s="608">
        <v>155.33699999999999</v>
      </c>
      <c r="F36" s="608">
        <v>90.837694804245501</v>
      </c>
      <c r="G36" s="608">
        <v>96.777147841255996</v>
      </c>
      <c r="H36" s="600">
        <v>13.3</v>
      </c>
      <c r="I36" s="616">
        <v>9048</v>
      </c>
      <c r="J36" s="795">
        <v>26.773009307135471</v>
      </c>
      <c r="K36" s="1261"/>
    </row>
    <row r="37" spans="1:24" s="1084" customFormat="1" ht="12.75" customHeight="1">
      <c r="A37" s="887"/>
      <c r="B37" s="886" t="s">
        <v>428</v>
      </c>
      <c r="C37" s="630" t="s">
        <v>137</v>
      </c>
      <c r="D37" s="608">
        <v>348.4</v>
      </c>
      <c r="E37" s="608">
        <v>148.11099999999999</v>
      </c>
      <c r="F37" s="608">
        <v>89.062537582681884</v>
      </c>
      <c r="G37" s="608">
        <v>95.348178476473734</v>
      </c>
      <c r="H37" s="600">
        <v>12.7</v>
      </c>
      <c r="I37" s="616">
        <v>8851</v>
      </c>
      <c r="J37" s="795">
        <v>23.19307860945819</v>
      </c>
      <c r="K37" s="1261"/>
    </row>
    <row r="38" spans="1:24" s="1084" customFormat="1" ht="12.75" customHeight="1">
      <c r="A38" s="887"/>
      <c r="B38" s="886" t="s">
        <v>429</v>
      </c>
      <c r="C38" s="630" t="s">
        <v>137</v>
      </c>
      <c r="D38" s="608">
        <v>348.7</v>
      </c>
      <c r="E38" s="608">
        <v>140.40600000000001</v>
      </c>
      <c r="F38" s="608">
        <v>88.250157133878076</v>
      </c>
      <c r="G38" s="608">
        <v>94.797820553503797</v>
      </c>
      <c r="H38" s="600">
        <v>12.2</v>
      </c>
      <c r="I38" s="616">
        <v>8180</v>
      </c>
      <c r="J38" s="795">
        <v>21.587638376383765</v>
      </c>
      <c r="K38" s="1261"/>
    </row>
    <row r="39" spans="1:24" s="1084" customFormat="1" ht="12.75" customHeight="1">
      <c r="A39" s="887"/>
      <c r="B39" s="886" t="s">
        <v>430</v>
      </c>
      <c r="C39" s="630" t="s">
        <v>137</v>
      </c>
      <c r="D39" s="608">
        <v>349.2</v>
      </c>
      <c r="E39" s="608">
        <v>134.51</v>
      </c>
      <c r="F39" s="608">
        <v>87.685788787483702</v>
      </c>
      <c r="G39" s="608">
        <v>95.800749255729798</v>
      </c>
      <c r="H39" s="600">
        <v>11.7</v>
      </c>
      <c r="I39" s="616">
        <v>8081</v>
      </c>
      <c r="J39" s="795">
        <v>18.011515800749866</v>
      </c>
      <c r="K39" s="1261"/>
    </row>
    <row r="40" spans="1:24" s="1084" customFormat="1" ht="12.75" customHeight="1">
      <c r="A40" s="1249"/>
      <c r="B40" s="1141"/>
      <c r="C40" s="1141"/>
      <c r="D40" s="278"/>
      <c r="E40" s="278"/>
      <c r="F40" s="278"/>
      <c r="G40" s="278"/>
      <c r="H40" s="359"/>
      <c r="I40" s="1155"/>
      <c r="J40" s="1250"/>
    </row>
    <row r="41" spans="1:24" ht="32.25" customHeight="1">
      <c r="A41" s="1413" t="s">
        <v>51</v>
      </c>
      <c r="B41" s="1413"/>
      <c r="C41" s="1413"/>
      <c r="D41" s="1413"/>
      <c r="E41" s="1413"/>
      <c r="F41" s="1413"/>
      <c r="G41" s="1413"/>
      <c r="H41" s="1413"/>
      <c r="I41" s="1413"/>
      <c r="J41" s="1413"/>
      <c r="K41" s="75"/>
      <c r="L41" s="75"/>
      <c r="M41" s="75"/>
      <c r="N41" s="75"/>
      <c r="O41" s="75"/>
      <c r="P41" s="75"/>
      <c r="Q41" s="75"/>
      <c r="R41" s="75"/>
      <c r="S41" s="75"/>
      <c r="T41" s="75"/>
      <c r="U41" s="75"/>
      <c r="V41" s="75"/>
      <c r="W41" s="75"/>
      <c r="X41" s="75"/>
    </row>
    <row r="42" spans="1:24" ht="24.75" customHeight="1">
      <c r="A42" s="1406" t="s">
        <v>50</v>
      </c>
      <c r="B42" s="1406"/>
      <c r="C42" s="1406"/>
      <c r="D42" s="1406"/>
      <c r="E42" s="1406"/>
      <c r="F42" s="1406"/>
      <c r="G42" s="1406"/>
      <c r="H42" s="1406"/>
      <c r="I42" s="1406"/>
      <c r="J42" s="1406"/>
      <c r="K42" s="898"/>
      <c r="L42" s="898"/>
      <c r="M42" s="898"/>
      <c r="N42" s="898"/>
      <c r="O42" s="898"/>
      <c r="P42" s="898"/>
      <c r="Q42" s="898"/>
      <c r="R42" s="898"/>
      <c r="S42" s="898"/>
      <c r="T42" s="898"/>
      <c r="U42" s="898"/>
      <c r="V42" s="898"/>
      <c r="W42" s="898"/>
      <c r="X42" s="898"/>
    </row>
    <row r="43" spans="1:24" ht="12.75" customHeight="1">
      <c r="A43" s="898"/>
      <c r="B43" s="898"/>
      <c r="C43" s="898"/>
      <c r="D43" s="898"/>
      <c r="E43" s="307"/>
      <c r="F43" s="898"/>
      <c r="G43" s="898"/>
      <c r="H43" s="898"/>
      <c r="I43" s="898"/>
      <c r="J43" s="151"/>
      <c r="K43" s="898"/>
      <c r="L43" s="898"/>
      <c r="M43" s="898"/>
      <c r="N43" s="898"/>
      <c r="O43" s="898"/>
      <c r="P43" s="898"/>
      <c r="Q43" s="898"/>
      <c r="R43" s="898"/>
      <c r="S43" s="898"/>
      <c r="T43" s="898"/>
      <c r="U43" s="898"/>
      <c r="V43" s="898"/>
      <c r="W43" s="898"/>
      <c r="X43" s="898"/>
    </row>
    <row r="44" spans="1:24">
      <c r="E44" s="307"/>
    </row>
    <row r="45" spans="1:24">
      <c r="D45" s="1071"/>
      <c r="E45" s="307"/>
    </row>
  </sheetData>
  <mergeCells count="18">
    <mergeCell ref="I1:J1"/>
    <mergeCell ref="I2:J2"/>
    <mergeCell ref="A4:F4"/>
    <mergeCell ref="J5:J16"/>
    <mergeCell ref="C5:C16"/>
    <mergeCell ref="A1:F1"/>
    <mergeCell ref="E5:G13"/>
    <mergeCell ref="D5:D16"/>
    <mergeCell ref="A2:F2"/>
    <mergeCell ref="A3:F3"/>
    <mergeCell ref="A42:J42"/>
    <mergeCell ref="F14:F16"/>
    <mergeCell ref="E14:E16"/>
    <mergeCell ref="A41:J41"/>
    <mergeCell ref="A5:B16"/>
    <mergeCell ref="I5:I16"/>
    <mergeCell ref="G14:G16"/>
    <mergeCell ref="H5:H1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46"/>
  <sheetViews>
    <sheetView showGridLines="0" zoomScale="90" zoomScaleNormal="90" workbookViewId="0">
      <selection activeCell="F38" sqref="F38"/>
    </sheetView>
  </sheetViews>
  <sheetFormatPr defaultRowHeight="14.25"/>
  <cols>
    <col min="1" max="1" width="8.625" style="225" customWidth="1"/>
    <col min="2" max="2" width="13.625" style="225" customWidth="1"/>
    <col min="3" max="15" width="7.625" style="225" customWidth="1"/>
    <col min="16" max="16384" width="9" style="225"/>
  </cols>
  <sheetData>
    <row r="1" spans="1:15" ht="19.5" customHeight="1">
      <c r="A1" s="1433" t="s">
        <v>1975</v>
      </c>
      <c r="B1" s="1433"/>
      <c r="C1" s="1433"/>
      <c r="D1" s="1433"/>
      <c r="E1" s="1433"/>
      <c r="F1" s="1433"/>
      <c r="G1" s="1433"/>
      <c r="H1" s="1433"/>
      <c r="I1" s="1433"/>
      <c r="J1" s="893"/>
      <c r="K1" s="893"/>
      <c r="L1" s="893"/>
      <c r="M1" s="1458" t="s">
        <v>419</v>
      </c>
      <c r="N1" s="1458"/>
      <c r="O1" s="1458"/>
    </row>
    <row r="2" spans="1:15">
      <c r="A2" s="1584" t="s">
        <v>935</v>
      </c>
      <c r="B2" s="1584"/>
      <c r="C2" s="1584"/>
      <c r="D2" s="1584"/>
      <c r="E2" s="1584"/>
      <c r="F2" s="1584"/>
      <c r="G2" s="1584"/>
      <c r="H2" s="1584"/>
      <c r="I2" s="949"/>
      <c r="J2" s="949"/>
      <c r="K2" s="949"/>
      <c r="L2" s="949"/>
      <c r="M2" s="1514" t="s">
        <v>420</v>
      </c>
      <c r="N2" s="1514"/>
      <c r="O2" s="1514"/>
    </row>
    <row r="3" spans="1:15">
      <c r="A3" s="1571" t="s">
        <v>936</v>
      </c>
      <c r="B3" s="1571"/>
      <c r="C3" s="1571"/>
      <c r="D3" s="1180"/>
      <c r="E3" s="1180"/>
      <c r="F3" s="1180"/>
      <c r="G3" s="1180"/>
      <c r="H3" s="951"/>
      <c r="I3" s="951"/>
      <c r="J3" s="951"/>
      <c r="K3" s="951"/>
      <c r="L3" s="951"/>
      <c r="M3" s="950"/>
      <c r="N3" s="950"/>
      <c r="O3" s="950"/>
    </row>
    <row r="4" spans="1:15">
      <c r="A4" s="1491" t="s">
        <v>938</v>
      </c>
      <c r="B4" s="1491"/>
      <c r="C4" s="1491"/>
      <c r="D4" s="1491"/>
      <c r="E4" s="1491"/>
      <c r="F4" s="1491"/>
      <c r="G4" s="1491"/>
      <c r="H4" s="1491"/>
      <c r="I4" s="1491"/>
      <c r="J4" s="1491"/>
      <c r="K4" s="1491"/>
      <c r="L4" s="970"/>
      <c r="M4" s="970"/>
      <c r="N4" s="970"/>
      <c r="O4" s="970"/>
    </row>
    <row r="5" spans="1:15">
      <c r="A5" s="1591" t="s">
        <v>939</v>
      </c>
      <c r="B5" s="1591"/>
      <c r="C5" s="1591"/>
      <c r="D5" s="1591"/>
      <c r="E5" s="1591"/>
      <c r="F5" s="1591"/>
      <c r="G5" s="1591"/>
      <c r="H5" s="1591"/>
      <c r="I5" s="1591"/>
      <c r="J5" s="1591"/>
      <c r="K5" s="1591"/>
      <c r="L5" s="958"/>
      <c r="M5" s="958"/>
      <c r="N5" s="958"/>
      <c r="O5" s="958"/>
    </row>
    <row r="6" spans="1:15">
      <c r="A6" s="1491" t="s">
        <v>937</v>
      </c>
      <c r="B6" s="1491"/>
      <c r="C6" s="1491"/>
      <c r="D6" s="1491"/>
      <c r="E6" s="1491"/>
      <c r="F6" s="1491"/>
      <c r="I6" s="958"/>
      <c r="J6" s="958"/>
      <c r="K6" s="958"/>
      <c r="L6" s="958"/>
      <c r="M6" s="950"/>
      <c r="N6" s="950"/>
      <c r="O6" s="950"/>
    </row>
    <row r="7" spans="1:15">
      <c r="A7" s="1420" t="s">
        <v>1976</v>
      </c>
      <c r="B7" s="1429"/>
      <c r="C7" s="1420" t="s">
        <v>1977</v>
      </c>
      <c r="D7" s="1420"/>
      <c r="E7" s="1420"/>
      <c r="F7" s="1420"/>
      <c r="G7" s="1420"/>
      <c r="H7" s="1429"/>
      <c r="I7" s="1424" t="s">
        <v>1978</v>
      </c>
      <c r="J7" s="1420"/>
      <c r="K7" s="1420"/>
      <c r="L7" s="1420"/>
      <c r="M7" s="1420"/>
      <c r="N7" s="1420"/>
      <c r="O7" s="1420"/>
    </row>
    <row r="8" spans="1:15">
      <c r="A8" s="1415"/>
      <c r="B8" s="1430"/>
      <c r="C8" s="1415"/>
      <c r="D8" s="1415"/>
      <c r="E8" s="1415"/>
      <c r="F8" s="1415"/>
      <c r="G8" s="1415"/>
      <c r="H8" s="1430"/>
      <c r="I8" s="1425"/>
      <c r="J8" s="1415"/>
      <c r="K8" s="1415"/>
      <c r="L8" s="1415"/>
      <c r="M8" s="1415"/>
      <c r="N8" s="1415"/>
      <c r="O8" s="1415"/>
    </row>
    <row r="9" spans="1:15">
      <c r="A9" s="1415"/>
      <c r="B9" s="1430"/>
      <c r="C9" s="1415"/>
      <c r="D9" s="1415"/>
      <c r="E9" s="1415"/>
      <c r="F9" s="1415"/>
      <c r="G9" s="1415"/>
      <c r="H9" s="1430"/>
      <c r="I9" s="1425"/>
      <c r="J9" s="1415"/>
      <c r="K9" s="1415"/>
      <c r="L9" s="1415"/>
      <c r="M9" s="1415"/>
      <c r="N9" s="1415"/>
      <c r="O9" s="1415"/>
    </row>
    <row r="10" spans="1:15">
      <c r="A10" s="1415"/>
      <c r="B10" s="1430"/>
      <c r="C10" s="1415"/>
      <c r="D10" s="1415"/>
      <c r="E10" s="1415"/>
      <c r="F10" s="1415"/>
      <c r="G10" s="1415"/>
      <c r="H10" s="1430"/>
      <c r="I10" s="1425"/>
      <c r="J10" s="1415"/>
      <c r="K10" s="1415"/>
      <c r="L10" s="1415"/>
      <c r="M10" s="1415"/>
      <c r="N10" s="1415"/>
      <c r="O10" s="1415"/>
    </row>
    <row r="11" spans="1:15">
      <c r="A11" s="1415"/>
      <c r="B11" s="1430"/>
      <c r="C11" s="1415"/>
      <c r="D11" s="1415"/>
      <c r="E11" s="1415"/>
      <c r="F11" s="1415"/>
      <c r="G11" s="1415"/>
      <c r="H11" s="1430"/>
      <c r="I11" s="1425"/>
      <c r="J11" s="1415"/>
      <c r="K11" s="1415"/>
      <c r="L11" s="1415"/>
      <c r="M11" s="1415"/>
      <c r="N11" s="1415"/>
      <c r="O11" s="1415"/>
    </row>
    <row r="12" spans="1:15">
      <c r="A12" s="1415"/>
      <c r="B12" s="1430"/>
      <c r="C12" s="1460"/>
      <c r="D12" s="1460"/>
      <c r="E12" s="1460"/>
      <c r="F12" s="1460"/>
      <c r="G12" s="1460"/>
      <c r="H12" s="1464"/>
      <c r="I12" s="1459"/>
      <c r="J12" s="1460"/>
      <c r="K12" s="1460"/>
      <c r="L12" s="1460"/>
      <c r="M12" s="1460"/>
      <c r="N12" s="1460"/>
      <c r="O12" s="1460"/>
    </row>
    <row r="13" spans="1:15">
      <c r="A13" s="1415"/>
      <c r="B13" s="1430"/>
      <c r="C13" s="1420" t="s">
        <v>1979</v>
      </c>
      <c r="D13" s="1585" t="s">
        <v>118</v>
      </c>
      <c r="E13" s="1588" t="s">
        <v>119</v>
      </c>
      <c r="F13" s="1585" t="s">
        <v>120</v>
      </c>
      <c r="G13" s="1585" t="s">
        <v>121</v>
      </c>
      <c r="H13" s="1590" t="s">
        <v>1980</v>
      </c>
      <c r="I13" s="1477" t="s">
        <v>1981</v>
      </c>
      <c r="J13" s="1585" t="s">
        <v>122</v>
      </c>
      <c r="K13" s="1585" t="s">
        <v>123</v>
      </c>
      <c r="L13" s="1585" t="s">
        <v>124</v>
      </c>
      <c r="M13" s="1585" t="s">
        <v>125</v>
      </c>
      <c r="N13" s="1590" t="s">
        <v>1982</v>
      </c>
      <c r="O13" s="1477" t="s">
        <v>1983</v>
      </c>
    </row>
    <row r="14" spans="1:15">
      <c r="A14" s="1415"/>
      <c r="B14" s="1430"/>
      <c r="C14" s="1415"/>
      <c r="D14" s="1586"/>
      <c r="E14" s="1574"/>
      <c r="F14" s="1586"/>
      <c r="G14" s="1586"/>
      <c r="H14" s="1411"/>
      <c r="I14" s="1480"/>
      <c r="J14" s="1586"/>
      <c r="K14" s="1586"/>
      <c r="L14" s="1586"/>
      <c r="M14" s="1586"/>
      <c r="N14" s="1411"/>
      <c r="O14" s="1480"/>
    </row>
    <row r="15" spans="1:15">
      <c r="A15" s="1415"/>
      <c r="B15" s="1430"/>
      <c r="C15" s="1415"/>
      <c r="D15" s="1586"/>
      <c r="E15" s="1574"/>
      <c r="F15" s="1586"/>
      <c r="G15" s="1586"/>
      <c r="H15" s="1411"/>
      <c r="I15" s="1480"/>
      <c r="J15" s="1586"/>
      <c r="K15" s="1586"/>
      <c r="L15" s="1586"/>
      <c r="M15" s="1586"/>
      <c r="N15" s="1411"/>
      <c r="O15" s="1480"/>
    </row>
    <row r="16" spans="1:15">
      <c r="A16" s="1415"/>
      <c r="B16" s="1430"/>
      <c r="C16" s="1415"/>
      <c r="D16" s="1586"/>
      <c r="E16" s="1574"/>
      <c r="F16" s="1586"/>
      <c r="G16" s="1586"/>
      <c r="H16" s="1411"/>
      <c r="I16" s="1480"/>
      <c r="J16" s="1586"/>
      <c r="K16" s="1586"/>
      <c r="L16" s="1586"/>
      <c r="M16" s="1586"/>
      <c r="N16" s="1411"/>
      <c r="O16" s="1480"/>
    </row>
    <row r="17" spans="1:16">
      <c r="A17" s="1415"/>
      <c r="B17" s="1430"/>
      <c r="C17" s="1415"/>
      <c r="D17" s="1586"/>
      <c r="E17" s="1574"/>
      <c r="F17" s="1586"/>
      <c r="G17" s="1586"/>
      <c r="H17" s="1411"/>
      <c r="I17" s="1480"/>
      <c r="J17" s="1586"/>
      <c r="K17" s="1586"/>
      <c r="L17" s="1586"/>
      <c r="M17" s="1586"/>
      <c r="N17" s="1411"/>
      <c r="O17" s="1480"/>
    </row>
    <row r="18" spans="1:16">
      <c r="A18" s="1415"/>
      <c r="B18" s="1430"/>
      <c r="C18" s="1415"/>
      <c r="D18" s="1586"/>
      <c r="E18" s="1574"/>
      <c r="F18" s="1586"/>
      <c r="G18" s="1586"/>
      <c r="H18" s="1411"/>
      <c r="I18" s="1480"/>
      <c r="J18" s="1586"/>
      <c r="K18" s="1586"/>
      <c r="L18" s="1586"/>
      <c r="M18" s="1586"/>
      <c r="N18" s="1411"/>
      <c r="O18" s="1480"/>
    </row>
    <row r="19" spans="1:16">
      <c r="A19" s="1415"/>
      <c r="B19" s="1430"/>
      <c r="C19" s="1415"/>
      <c r="D19" s="1586"/>
      <c r="E19" s="1574"/>
      <c r="F19" s="1586"/>
      <c r="G19" s="1586"/>
      <c r="H19" s="1411"/>
      <c r="I19" s="1480"/>
      <c r="J19" s="1586"/>
      <c r="K19" s="1586"/>
      <c r="L19" s="1586"/>
      <c r="M19" s="1586"/>
      <c r="N19" s="1411"/>
      <c r="O19" s="1480"/>
    </row>
    <row r="20" spans="1:16">
      <c r="A20" s="1460"/>
      <c r="B20" s="1464"/>
      <c r="C20" s="1416"/>
      <c r="D20" s="1587"/>
      <c r="E20" s="1589"/>
      <c r="F20" s="1587"/>
      <c r="G20" s="1587"/>
      <c r="H20" s="1412"/>
      <c r="I20" s="1478"/>
      <c r="J20" s="1587"/>
      <c r="K20" s="1587"/>
      <c r="L20" s="1587"/>
      <c r="M20" s="1587"/>
      <c r="N20" s="1412"/>
      <c r="O20" s="1478"/>
    </row>
    <row r="21" spans="1:16">
      <c r="A21" s="1181"/>
      <c r="B21" s="1182"/>
      <c r="C21" s="1093"/>
      <c r="D21" s="1093"/>
      <c r="E21" s="1093"/>
      <c r="F21" s="1093"/>
      <c r="G21" s="1093"/>
      <c r="H21" s="1093"/>
      <c r="I21" s="1093"/>
      <c r="J21" s="1093"/>
      <c r="K21" s="1093"/>
      <c r="L21" s="1093"/>
      <c r="M21" s="1093"/>
      <c r="N21" s="1093"/>
      <c r="O21" s="1183"/>
    </row>
    <row r="22" spans="1:16" s="385" customFormat="1">
      <c r="A22" s="224">
        <v>2012</v>
      </c>
      <c r="B22" s="1086" t="s">
        <v>436</v>
      </c>
      <c r="C22" s="1164">
        <v>16648</v>
      </c>
      <c r="D22" s="1164">
        <v>33750</v>
      </c>
      <c r="E22" s="1164">
        <v>27651</v>
      </c>
      <c r="F22" s="1164">
        <v>29122</v>
      </c>
      <c r="G22" s="1164">
        <v>25714</v>
      </c>
      <c r="H22" s="1164">
        <v>24484</v>
      </c>
      <c r="I22" s="1164">
        <v>23069</v>
      </c>
      <c r="J22" s="1164">
        <v>36605</v>
      </c>
      <c r="K22" s="1164">
        <v>23116</v>
      </c>
      <c r="L22" s="1164">
        <v>26177</v>
      </c>
      <c r="M22" s="1164">
        <v>20020</v>
      </c>
      <c r="N22" s="1164">
        <v>7680</v>
      </c>
      <c r="O22" s="1165">
        <v>20702</v>
      </c>
    </row>
    <row r="23" spans="1:16" s="385" customFormat="1">
      <c r="A23" s="224"/>
      <c r="B23" s="1086"/>
      <c r="C23" s="1164"/>
      <c r="D23" s="1164"/>
      <c r="E23" s="1164"/>
      <c r="F23" s="1164"/>
      <c r="G23" s="1164"/>
      <c r="H23" s="1164"/>
      <c r="I23" s="1164"/>
      <c r="J23" s="1164"/>
      <c r="K23" s="1164"/>
      <c r="L23" s="1164"/>
      <c r="M23" s="1164"/>
      <c r="N23" s="1164"/>
      <c r="O23" s="1165"/>
    </row>
    <row r="24" spans="1:16" s="385" customFormat="1">
      <c r="A24" s="315">
        <v>2013</v>
      </c>
      <c r="B24" s="1086" t="s">
        <v>581</v>
      </c>
      <c r="C24" s="1164">
        <v>14829</v>
      </c>
      <c r="D24" s="1164">
        <v>35485</v>
      </c>
      <c r="E24" s="1164">
        <v>35000</v>
      </c>
      <c r="F24" s="1164">
        <v>31513</v>
      </c>
      <c r="G24" s="1164">
        <v>28108</v>
      </c>
      <c r="H24" s="1164">
        <v>26070</v>
      </c>
      <c r="I24" s="1164">
        <v>25346</v>
      </c>
      <c r="J24" s="1164">
        <v>40259</v>
      </c>
      <c r="K24" s="1164">
        <v>25638</v>
      </c>
      <c r="L24" s="1164">
        <v>28550</v>
      </c>
      <c r="M24" s="1164">
        <v>21662</v>
      </c>
      <c r="N24" s="1164">
        <v>8430</v>
      </c>
      <c r="O24" s="1165">
        <v>21120</v>
      </c>
    </row>
    <row r="25" spans="1:16" s="385" customFormat="1">
      <c r="A25" s="315"/>
      <c r="B25" s="1184" t="s">
        <v>584</v>
      </c>
      <c r="C25" s="1164">
        <v>13077</v>
      </c>
      <c r="D25" s="1164">
        <v>21446</v>
      </c>
      <c r="E25" s="1164">
        <v>31362</v>
      </c>
      <c r="F25" s="1164">
        <v>35538</v>
      </c>
      <c r="G25" s="1164">
        <v>26831</v>
      </c>
      <c r="H25" s="1164">
        <v>25162</v>
      </c>
      <c r="I25" s="1164">
        <v>22476</v>
      </c>
      <c r="J25" s="1164">
        <v>35431</v>
      </c>
      <c r="K25" s="1164">
        <v>23235</v>
      </c>
      <c r="L25" s="1164">
        <v>25973</v>
      </c>
      <c r="M25" s="1164">
        <v>19399</v>
      </c>
      <c r="N25" s="1164">
        <v>7655</v>
      </c>
      <c r="O25" s="1165">
        <v>19247</v>
      </c>
    </row>
    <row r="26" spans="1:16" s="385" customFormat="1">
      <c r="A26" s="315"/>
      <c r="B26" s="1086" t="s">
        <v>587</v>
      </c>
      <c r="C26" s="1164">
        <v>17585</v>
      </c>
      <c r="D26" s="1164">
        <v>23206</v>
      </c>
      <c r="E26" s="1164">
        <v>21340</v>
      </c>
      <c r="F26" s="1164">
        <v>34664</v>
      </c>
      <c r="G26" s="1164">
        <v>26535</v>
      </c>
      <c r="H26" s="1164">
        <v>25509</v>
      </c>
      <c r="I26" s="1164">
        <v>21865</v>
      </c>
      <c r="J26" s="1164">
        <v>33925</v>
      </c>
      <c r="K26" s="1164">
        <v>22235</v>
      </c>
      <c r="L26" s="1164">
        <v>24777</v>
      </c>
      <c r="M26" s="1164">
        <v>18499</v>
      </c>
      <c r="N26" s="1164">
        <v>7244</v>
      </c>
      <c r="O26" s="1165">
        <v>20294</v>
      </c>
    </row>
    <row r="27" spans="1:16" s="385" customFormat="1">
      <c r="A27" s="315"/>
      <c r="B27" s="1086" t="s">
        <v>436</v>
      </c>
      <c r="C27" s="1164">
        <v>14710</v>
      </c>
      <c r="D27" s="1164">
        <v>28697</v>
      </c>
      <c r="E27" s="1164">
        <v>25921</v>
      </c>
      <c r="F27" s="1164">
        <v>29828</v>
      </c>
      <c r="G27" s="1164">
        <v>27702</v>
      </c>
      <c r="H27" s="1164">
        <v>26700</v>
      </c>
      <c r="I27" s="1164">
        <v>22853</v>
      </c>
      <c r="J27" s="1164">
        <v>34637</v>
      </c>
      <c r="K27" s="1164">
        <v>22798</v>
      </c>
      <c r="L27" s="1164">
        <v>25977</v>
      </c>
      <c r="M27" s="1164">
        <v>19544</v>
      </c>
      <c r="N27" s="1164">
        <v>7631</v>
      </c>
      <c r="O27" s="1165">
        <v>20118</v>
      </c>
    </row>
    <row r="28" spans="1:16" s="385" customFormat="1">
      <c r="A28" s="315"/>
      <c r="B28" s="1086"/>
      <c r="C28" s="1164"/>
      <c r="D28" s="1164"/>
      <c r="E28" s="1164"/>
      <c r="F28" s="1164"/>
      <c r="G28" s="1164"/>
      <c r="H28" s="1164"/>
      <c r="I28" s="1164"/>
      <c r="J28" s="1164"/>
      <c r="K28" s="1164"/>
      <c r="L28" s="1164"/>
      <c r="M28" s="1164"/>
      <c r="N28" s="1164"/>
      <c r="O28" s="1165"/>
    </row>
    <row r="29" spans="1:16" s="385" customFormat="1">
      <c r="A29" s="1185" t="s">
        <v>1033</v>
      </c>
      <c r="B29" s="1086" t="s">
        <v>581</v>
      </c>
      <c r="C29" s="1164">
        <v>14193</v>
      </c>
      <c r="D29" s="1164">
        <v>27324</v>
      </c>
      <c r="E29" s="1164">
        <v>27530</v>
      </c>
      <c r="F29" s="1164">
        <v>28780</v>
      </c>
      <c r="G29" s="1164">
        <v>29593</v>
      </c>
      <c r="H29" s="1164">
        <v>27917</v>
      </c>
      <c r="I29" s="1164">
        <v>23538</v>
      </c>
      <c r="J29" s="1164">
        <v>35046</v>
      </c>
      <c r="K29" s="1164">
        <v>23426</v>
      </c>
      <c r="L29" s="1164">
        <v>26354</v>
      </c>
      <c r="M29" s="1164">
        <v>19863</v>
      </c>
      <c r="N29" s="1164">
        <v>7940</v>
      </c>
      <c r="O29" s="1165">
        <v>19170</v>
      </c>
      <c r="P29" s="384"/>
    </row>
    <row r="30" spans="1:16" s="385" customFormat="1">
      <c r="A30" s="1185"/>
      <c r="B30" s="1184" t="s">
        <v>584</v>
      </c>
      <c r="C30" s="1164">
        <v>11224</v>
      </c>
      <c r="D30" s="1164">
        <v>18789</v>
      </c>
      <c r="E30" s="1164">
        <v>23382</v>
      </c>
      <c r="F30" s="1164">
        <v>27752</v>
      </c>
      <c r="G30" s="1164">
        <v>26252</v>
      </c>
      <c r="H30" s="1164">
        <v>27111</v>
      </c>
      <c r="I30" s="1164">
        <v>20116</v>
      </c>
      <c r="J30" s="1164">
        <v>29978</v>
      </c>
      <c r="K30" s="1164">
        <v>20514</v>
      </c>
      <c r="L30" s="1164">
        <v>23037</v>
      </c>
      <c r="M30" s="1164">
        <v>17393</v>
      </c>
      <c r="N30" s="1164">
        <v>7274</v>
      </c>
      <c r="O30" s="1165">
        <v>16198</v>
      </c>
      <c r="P30" s="384"/>
    </row>
    <row r="31" spans="1:16">
      <c r="A31" s="1007"/>
      <c r="B31" s="1149" t="s">
        <v>1809</v>
      </c>
      <c r="C31" s="773">
        <v>85.83008335245087</v>
      </c>
      <c r="D31" s="773">
        <v>87.610743262146784</v>
      </c>
      <c r="E31" s="773">
        <v>74.555194184044382</v>
      </c>
      <c r="F31" s="773">
        <v>78.091057459620686</v>
      </c>
      <c r="G31" s="773">
        <v>97.842048376877486</v>
      </c>
      <c r="H31" s="773">
        <v>107.74580716954137</v>
      </c>
      <c r="I31" s="773">
        <v>89.499911016195057</v>
      </c>
      <c r="J31" s="773">
        <v>84.609522734328692</v>
      </c>
      <c r="K31" s="773">
        <v>88.289218850871535</v>
      </c>
      <c r="L31" s="773">
        <v>88.695953490162864</v>
      </c>
      <c r="M31" s="773">
        <v>89.659260786638484</v>
      </c>
      <c r="N31" s="773">
        <v>95.022860875244945</v>
      </c>
      <c r="O31" s="774">
        <v>84.158570166779228</v>
      </c>
      <c r="P31" s="1006"/>
    </row>
    <row r="32" spans="1:16">
      <c r="A32" s="1007"/>
      <c r="B32" s="1149" t="s">
        <v>1810</v>
      </c>
      <c r="C32" s="773">
        <v>79.081237229620243</v>
      </c>
      <c r="D32" s="773">
        <v>68.763724198506807</v>
      </c>
      <c r="E32" s="773">
        <v>84.932800581184168</v>
      </c>
      <c r="F32" s="773">
        <v>96.428075052119539</v>
      </c>
      <c r="G32" s="773">
        <v>88.710167945122151</v>
      </c>
      <c r="H32" s="773">
        <v>97.112870294086036</v>
      </c>
      <c r="I32" s="773">
        <v>85.46180644064917</v>
      </c>
      <c r="J32" s="773">
        <v>85.539005877988927</v>
      </c>
      <c r="K32" s="773">
        <v>87.569367369589344</v>
      </c>
      <c r="L32" s="773">
        <v>87.41367534340138</v>
      </c>
      <c r="M32" s="773">
        <v>87.564819010220006</v>
      </c>
      <c r="N32" s="773">
        <v>91.612090680100749</v>
      </c>
      <c r="O32" s="774">
        <v>84.496609285341691</v>
      </c>
      <c r="P32" s="1006"/>
    </row>
    <row r="33" spans="1:15">
      <c r="A33" s="1576" t="s">
        <v>1984</v>
      </c>
      <c r="B33" s="1576"/>
      <c r="C33" s="1576"/>
      <c r="D33" s="1576"/>
      <c r="E33" s="1576"/>
      <c r="F33" s="1576"/>
      <c r="G33" s="1576"/>
      <c r="H33" s="1576"/>
      <c r="I33" s="1576"/>
      <c r="J33" s="1576"/>
      <c r="K33" s="1576"/>
      <c r="L33" s="1576"/>
      <c r="M33" s="950"/>
      <c r="N33" s="950"/>
      <c r="O33" s="950"/>
    </row>
    <row r="34" spans="1:15">
      <c r="A34" s="1576" t="s">
        <v>1985</v>
      </c>
      <c r="B34" s="1576"/>
      <c r="C34" s="1576"/>
      <c r="D34" s="1576"/>
      <c r="E34" s="1576"/>
      <c r="F34" s="1576"/>
      <c r="G34" s="1576"/>
      <c r="H34" s="1576"/>
      <c r="I34" s="1576"/>
      <c r="J34" s="1576"/>
      <c r="K34" s="1576"/>
      <c r="L34" s="1576"/>
      <c r="M34" s="950"/>
      <c r="N34" s="950"/>
      <c r="O34" s="950"/>
    </row>
    <row r="36" spans="1:15">
      <c r="I36" s="1071"/>
      <c r="J36" s="1071"/>
      <c r="K36" s="1071"/>
      <c r="L36" s="1071"/>
      <c r="M36" s="1071"/>
      <c r="N36" s="1071"/>
      <c r="O36" s="1071"/>
    </row>
    <row r="37" spans="1:15">
      <c r="C37" s="1071"/>
    </row>
    <row r="38" spans="1:15">
      <c r="C38" s="1071"/>
    </row>
    <row r="39" spans="1:15">
      <c r="C39" s="1071"/>
    </row>
    <row r="40" spans="1:15">
      <c r="C40" s="1186"/>
      <c r="D40" s="1187"/>
      <c r="E40" s="1188"/>
    </row>
    <row r="41" spans="1:15">
      <c r="C41" s="1071"/>
    </row>
    <row r="42" spans="1:15">
      <c r="C42" s="1071"/>
      <c r="D42" s="1071"/>
      <c r="E42" s="1071"/>
      <c r="F42" s="1071"/>
      <c r="G42" s="1071"/>
      <c r="H42" s="1071"/>
      <c r="I42" s="1071"/>
      <c r="J42" s="1071"/>
      <c r="K42" s="1071"/>
      <c r="L42" s="1071"/>
      <c r="M42" s="1071"/>
      <c r="N42" s="1071"/>
      <c r="O42" s="1071"/>
    </row>
    <row r="44" spans="1:15">
      <c r="C44" s="1071"/>
      <c r="D44" s="1071"/>
      <c r="E44" s="1071"/>
      <c r="F44" s="1071"/>
      <c r="G44" s="1071"/>
      <c r="H44" s="1071"/>
      <c r="I44" s="1071"/>
      <c r="J44" s="1071"/>
      <c r="K44" s="1071"/>
      <c r="L44" s="1071"/>
      <c r="M44" s="1071"/>
      <c r="N44" s="1071"/>
      <c r="O44" s="1071"/>
    </row>
    <row r="45" spans="1:15">
      <c r="C45" s="1071"/>
      <c r="D45" s="1071"/>
      <c r="E45" s="1071"/>
      <c r="F45" s="1071"/>
    </row>
    <row r="46" spans="1:15">
      <c r="C46" s="1071"/>
      <c r="D46" s="1071"/>
      <c r="E46" s="1071"/>
      <c r="F46" s="1071"/>
    </row>
  </sheetData>
  <mergeCells count="26">
    <mergeCell ref="A5:K5"/>
    <mergeCell ref="A33:L33"/>
    <mergeCell ref="A34:L34"/>
    <mergeCell ref="F13:F20"/>
    <mergeCell ref="G13:G20"/>
    <mergeCell ref="H13:H20"/>
    <mergeCell ref="I13:I20"/>
    <mergeCell ref="J13:J20"/>
    <mergeCell ref="K13:K20"/>
    <mergeCell ref="L13:L20"/>
    <mergeCell ref="A2:H2"/>
    <mergeCell ref="A1:I1"/>
    <mergeCell ref="A7:B20"/>
    <mergeCell ref="C7:H12"/>
    <mergeCell ref="I7:O12"/>
    <mergeCell ref="C13:C20"/>
    <mergeCell ref="M1:O1"/>
    <mergeCell ref="M2:O2"/>
    <mergeCell ref="D13:D20"/>
    <mergeCell ref="E13:E20"/>
    <mergeCell ref="N13:N20"/>
    <mergeCell ref="O13:O20"/>
    <mergeCell ref="M13:M20"/>
    <mergeCell ref="A3:C3"/>
    <mergeCell ref="A6:F6"/>
    <mergeCell ref="A4:K4"/>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6"/>
  <sheetViews>
    <sheetView showGridLines="0" zoomScale="90" zoomScaleNormal="90" workbookViewId="0">
      <pane ySplit="5" topLeftCell="A6" activePane="bottomLeft" state="frozen"/>
      <selection pane="bottomLeft" activeCell="H1" sqref="H1:I1"/>
    </sheetView>
  </sheetViews>
  <sheetFormatPr defaultRowHeight="14.25"/>
  <cols>
    <col min="1" max="1" width="8.125" style="950" customWidth="1"/>
    <col min="2" max="3" width="14.625" style="950" customWidth="1"/>
    <col min="4" max="5" width="11.875" style="950" customWidth="1"/>
    <col min="6" max="9" width="13.625" style="950" customWidth="1"/>
    <col min="10" max="10" width="13.625" style="953" customWidth="1"/>
    <col min="11" max="16384" width="9" style="225"/>
  </cols>
  <sheetData>
    <row r="1" spans="1:11" ht="20.100000000000001" customHeight="1">
      <c r="A1" s="1161" t="s">
        <v>1963</v>
      </c>
      <c r="B1" s="893"/>
      <c r="C1" s="893"/>
      <c r="D1" s="893"/>
      <c r="E1" s="893"/>
      <c r="F1" s="893"/>
      <c r="G1" s="893"/>
      <c r="H1" s="1594" t="s">
        <v>419</v>
      </c>
      <c r="I1" s="1594"/>
    </row>
    <row r="2" spans="1:11" ht="15.75" customHeight="1">
      <c r="A2" s="970" t="s">
        <v>1964</v>
      </c>
      <c r="B2" s="970"/>
      <c r="C2" s="970"/>
      <c r="D2" s="970"/>
      <c r="E2" s="970"/>
      <c r="F2" s="970"/>
      <c r="G2" s="970"/>
      <c r="H2" s="1514" t="s">
        <v>420</v>
      </c>
      <c r="I2" s="1514"/>
    </row>
    <row r="3" spans="1:11" ht="31.5" customHeight="1">
      <c r="A3" s="1424" t="s">
        <v>1965</v>
      </c>
      <c r="B3" s="1429"/>
      <c r="C3" s="1417" t="s">
        <v>1966</v>
      </c>
      <c r="D3" s="1595" t="s">
        <v>1967</v>
      </c>
      <c r="E3" s="1497"/>
      <c r="F3" s="1596"/>
      <c r="G3" s="1417" t="s">
        <v>1968</v>
      </c>
      <c r="H3" s="1417" t="s">
        <v>1969</v>
      </c>
      <c r="I3" s="1424" t="s">
        <v>1970</v>
      </c>
      <c r="J3" s="1006"/>
    </row>
    <row r="4" spans="1:11" ht="52.5" customHeight="1">
      <c r="A4" s="1425"/>
      <c r="B4" s="1430"/>
      <c r="C4" s="1427"/>
      <c r="D4" s="946" t="s">
        <v>751</v>
      </c>
      <c r="E4" s="946" t="s">
        <v>1971</v>
      </c>
      <c r="F4" s="890" t="s">
        <v>1972</v>
      </c>
      <c r="G4" s="1418"/>
      <c r="H4" s="1427"/>
      <c r="I4" s="1459"/>
      <c r="J4" s="1006"/>
    </row>
    <row r="5" spans="1:11" ht="20.25" customHeight="1">
      <c r="A5" s="1459"/>
      <c r="B5" s="1464"/>
      <c r="C5" s="1595" t="s">
        <v>1973</v>
      </c>
      <c r="D5" s="1497"/>
      <c r="E5" s="1497"/>
      <c r="F5" s="1497"/>
      <c r="G5" s="1596"/>
      <c r="H5" s="1595" t="s">
        <v>1974</v>
      </c>
      <c r="I5" s="1497"/>
      <c r="J5" s="1006"/>
    </row>
    <row r="6" spans="1:11" s="385" customFormat="1" ht="15" customHeight="1">
      <c r="A6" s="1162"/>
      <c r="B6" s="1163"/>
      <c r="C6" s="509"/>
      <c r="D6" s="1164"/>
      <c r="E6" s="1164"/>
      <c r="F6" s="1164"/>
      <c r="G6" s="1164"/>
      <c r="H6" s="1164"/>
      <c r="I6" s="1165"/>
      <c r="J6" s="384"/>
    </row>
    <row r="7" spans="1:11" s="385" customFormat="1" ht="15" customHeight="1">
      <c r="A7" s="224">
        <v>2012</v>
      </c>
      <c r="B7" s="1166" t="s">
        <v>452</v>
      </c>
      <c r="C7" s="630">
        <v>2256</v>
      </c>
      <c r="D7" s="630">
        <v>1234</v>
      </c>
      <c r="E7" s="630">
        <v>1093</v>
      </c>
      <c r="F7" s="630">
        <v>142</v>
      </c>
      <c r="G7" s="630">
        <v>1021</v>
      </c>
      <c r="H7" s="630">
        <v>54.7</v>
      </c>
      <c r="I7" s="551">
        <v>48.4</v>
      </c>
      <c r="J7" s="384"/>
      <c r="K7" s="1167"/>
    </row>
    <row r="8" spans="1:11" s="385" customFormat="1" ht="15" customHeight="1">
      <c r="A8" s="884"/>
      <c r="B8" s="1166"/>
      <c r="C8" s="630"/>
      <c r="D8" s="630"/>
      <c r="E8" s="630"/>
      <c r="F8" s="630"/>
      <c r="G8" s="630"/>
      <c r="H8" s="630"/>
      <c r="I8" s="551"/>
      <c r="J8" s="384"/>
      <c r="K8" s="1167"/>
    </row>
    <row r="9" spans="1:11" s="385" customFormat="1" ht="15" customHeight="1">
      <c r="A9" s="929">
        <v>2013</v>
      </c>
      <c r="B9" s="1168" t="s">
        <v>690</v>
      </c>
      <c r="C9" s="630">
        <v>2210</v>
      </c>
      <c r="D9" s="630">
        <v>1198</v>
      </c>
      <c r="E9" s="630">
        <v>1046</v>
      </c>
      <c r="F9" s="630">
        <v>151</v>
      </c>
      <c r="G9" s="630">
        <v>1013</v>
      </c>
      <c r="H9" s="630">
        <v>54.2</v>
      </c>
      <c r="I9" s="551">
        <v>47.3</v>
      </c>
      <c r="J9" s="384"/>
      <c r="K9" s="1167"/>
    </row>
    <row r="10" spans="1:11" s="385" customFormat="1" ht="15" customHeight="1">
      <c r="A10" s="929"/>
      <c r="B10" s="1169" t="s">
        <v>453</v>
      </c>
      <c r="C10" s="1170">
        <v>2177</v>
      </c>
      <c r="D10" s="1170">
        <v>1169</v>
      </c>
      <c r="E10" s="1170">
        <v>1037</v>
      </c>
      <c r="F10" s="1170">
        <v>132</v>
      </c>
      <c r="G10" s="1170">
        <v>1008</v>
      </c>
      <c r="H10" s="1170">
        <v>53.7</v>
      </c>
      <c r="I10" s="1171">
        <v>47.6</v>
      </c>
      <c r="J10" s="384"/>
      <c r="K10" s="1167"/>
    </row>
    <row r="11" spans="1:11" s="385" customFormat="1" ht="15" customHeight="1">
      <c r="A11" s="929"/>
      <c r="B11" s="1172" t="s">
        <v>454</v>
      </c>
      <c r="C11" s="1170">
        <v>2217</v>
      </c>
      <c r="D11" s="630">
        <v>1187</v>
      </c>
      <c r="E11" s="630">
        <v>1056</v>
      </c>
      <c r="F11" s="630">
        <v>131</v>
      </c>
      <c r="G11" s="630">
        <v>1030</v>
      </c>
      <c r="H11" s="630">
        <v>53.5</v>
      </c>
      <c r="I11" s="551">
        <v>47.6</v>
      </c>
      <c r="J11" s="384"/>
      <c r="K11" s="1167"/>
    </row>
    <row r="12" spans="1:11" s="385" customFormat="1" ht="15" customHeight="1">
      <c r="A12" s="929"/>
      <c r="B12" s="1166" t="s">
        <v>452</v>
      </c>
      <c r="C12" s="630">
        <v>2211</v>
      </c>
      <c r="D12" s="630">
        <v>1206</v>
      </c>
      <c r="E12" s="630">
        <v>1083</v>
      </c>
      <c r="F12" s="630">
        <v>123</v>
      </c>
      <c r="G12" s="630">
        <v>1006</v>
      </c>
      <c r="H12" s="630">
        <v>54.5</v>
      </c>
      <c r="I12" s="551">
        <v>49</v>
      </c>
      <c r="J12" s="384"/>
      <c r="K12" s="1167"/>
    </row>
    <row r="13" spans="1:11" s="1071" customFormat="1" ht="15" customHeight="1">
      <c r="A13" s="1173"/>
      <c r="B13" s="1174" t="s">
        <v>1809</v>
      </c>
      <c r="C13" s="510">
        <v>98.005319148936167</v>
      </c>
      <c r="D13" s="510">
        <v>97.730956239870338</v>
      </c>
      <c r="E13" s="510">
        <v>99.08508691674291</v>
      </c>
      <c r="F13" s="510">
        <v>86.619718309859152</v>
      </c>
      <c r="G13" s="510">
        <v>98.530852105778649</v>
      </c>
      <c r="H13" s="510" t="s">
        <v>138</v>
      </c>
      <c r="I13" s="511" t="s">
        <v>138</v>
      </c>
      <c r="J13" s="1027"/>
    </row>
    <row r="14" spans="1:11" s="1071" customFormat="1" ht="15" customHeight="1">
      <c r="A14" s="1009" t="s">
        <v>1033</v>
      </c>
      <c r="B14" s="1168" t="s">
        <v>690</v>
      </c>
      <c r="C14" s="1355">
        <v>2212</v>
      </c>
      <c r="D14" s="630">
        <v>1238</v>
      </c>
      <c r="E14" s="630">
        <v>1107</v>
      </c>
      <c r="F14" s="630">
        <v>130</v>
      </c>
      <c r="G14" s="630">
        <v>974</v>
      </c>
      <c r="H14" s="629">
        <v>56</v>
      </c>
      <c r="I14" s="551">
        <v>50</v>
      </c>
      <c r="J14" s="508"/>
    </row>
    <row r="15" spans="1:11" s="1071" customFormat="1" ht="15" customHeight="1">
      <c r="A15" s="1009"/>
      <c r="B15" s="1169" t="s">
        <v>453</v>
      </c>
      <c r="C15" s="1170">
        <v>2175</v>
      </c>
      <c r="D15" s="1170">
        <v>1199</v>
      </c>
      <c r="E15" s="1170">
        <v>1106</v>
      </c>
      <c r="F15" s="1170">
        <v>93</v>
      </c>
      <c r="G15" s="1170">
        <v>976</v>
      </c>
      <c r="H15" s="1170">
        <v>55.1</v>
      </c>
      <c r="I15" s="1171">
        <v>50.9</v>
      </c>
      <c r="J15" s="508"/>
    </row>
    <row r="16" spans="1:11" s="1071" customFormat="1" ht="15" customHeight="1">
      <c r="A16" s="1175"/>
      <c r="B16" s="1174" t="s">
        <v>1809</v>
      </c>
      <c r="C16" s="510">
        <v>99.908130454754257</v>
      </c>
      <c r="D16" s="510">
        <v>102.56629597946963</v>
      </c>
      <c r="E16" s="510">
        <v>106.65380906460943</v>
      </c>
      <c r="F16" s="510">
        <v>70.454545454545453</v>
      </c>
      <c r="G16" s="510">
        <v>96.825396825396822</v>
      </c>
      <c r="H16" s="510" t="s">
        <v>138</v>
      </c>
      <c r="I16" s="511" t="s">
        <v>138</v>
      </c>
      <c r="J16" s="1027"/>
    </row>
    <row r="17" spans="1:10" s="1071" customFormat="1" ht="15" customHeight="1">
      <c r="A17" s="1176"/>
      <c r="B17" s="1174" t="s">
        <v>1810</v>
      </c>
      <c r="C17" s="510">
        <v>98.32730560578662</v>
      </c>
      <c r="D17" s="510">
        <v>96.849757673667199</v>
      </c>
      <c r="E17" s="510">
        <v>99.909665763324298</v>
      </c>
      <c r="F17" s="510">
        <v>71.538461538461533</v>
      </c>
      <c r="G17" s="510">
        <v>100.2053388090349</v>
      </c>
      <c r="H17" s="510" t="s">
        <v>138</v>
      </c>
      <c r="I17" s="511" t="s">
        <v>138</v>
      </c>
      <c r="J17" s="1027"/>
    </row>
    <row r="18" spans="1:10" ht="29.25" customHeight="1">
      <c r="A18" s="1592" t="s">
        <v>52</v>
      </c>
      <c r="B18" s="1592"/>
      <c r="C18" s="1592"/>
      <c r="D18" s="1592"/>
      <c r="E18" s="1592"/>
      <c r="F18" s="1592"/>
      <c r="G18" s="1592"/>
      <c r="H18" s="1592"/>
      <c r="I18" s="1592"/>
      <c r="J18" s="262"/>
    </row>
    <row r="19" spans="1:10">
      <c r="A19" s="1593" t="s">
        <v>53</v>
      </c>
      <c r="B19" s="1593"/>
      <c r="C19" s="1593"/>
      <c r="D19" s="1593"/>
      <c r="E19" s="1593"/>
      <c r="F19" s="1593"/>
      <c r="G19" s="1593"/>
      <c r="H19" s="1593"/>
      <c r="I19" s="1593"/>
      <c r="J19" s="261"/>
    </row>
    <row r="20" spans="1:10">
      <c r="D20" s="1177"/>
      <c r="E20" s="1177"/>
      <c r="F20" s="1177"/>
      <c r="G20" s="1177"/>
    </row>
    <row r="21" spans="1:10">
      <c r="E21" s="1077"/>
      <c r="F21" s="1077"/>
      <c r="G21" s="1077"/>
    </row>
    <row r="22" spans="1:10">
      <c r="D22" s="1177"/>
      <c r="E22" s="1077"/>
      <c r="F22" s="1077"/>
      <c r="G22" s="1077"/>
    </row>
    <row r="23" spans="1:10">
      <c r="D23" s="1177"/>
      <c r="E23" s="1077"/>
      <c r="F23" s="1077"/>
    </row>
    <row r="24" spans="1:10">
      <c r="B24" s="1178"/>
      <c r="C24" s="1178"/>
      <c r="D24" s="1177"/>
      <c r="E24" s="1077"/>
      <c r="F24" s="1077"/>
      <c r="G24" s="1077"/>
    </row>
    <row r="25" spans="1:10">
      <c r="D25" s="1177"/>
      <c r="E25" s="1077"/>
      <c r="F25" s="1077"/>
      <c r="G25" s="1077"/>
    </row>
    <row r="26" spans="1:10">
      <c r="G26" s="1179"/>
    </row>
    <row r="34" spans="5:7">
      <c r="E34" s="1077"/>
      <c r="F34" s="1077"/>
      <c r="G34" s="1077"/>
    </row>
    <row r="35" spans="5:7">
      <c r="E35" s="1077"/>
      <c r="F35" s="1077"/>
      <c r="G35" s="1077"/>
    </row>
    <row r="36" spans="5:7">
      <c r="E36" s="1077"/>
      <c r="F36" s="1077"/>
      <c r="G36" s="1077"/>
    </row>
  </sheetData>
  <mergeCells count="12">
    <mergeCell ref="A18:I18"/>
    <mergeCell ref="A19:I19"/>
    <mergeCell ref="H1:I1"/>
    <mergeCell ref="C5:G5"/>
    <mergeCell ref="H2:I2"/>
    <mergeCell ref="A3:B5"/>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8"/>
  <sheetViews>
    <sheetView showGridLines="0" zoomScale="90" zoomScaleNormal="90" workbookViewId="0">
      <pane ySplit="18" topLeftCell="A19" activePane="bottomLeft" state="frozen"/>
      <selection pane="bottomLeft" activeCell="J33" sqref="J33"/>
    </sheetView>
  </sheetViews>
  <sheetFormatPr defaultRowHeight="14.25"/>
  <cols>
    <col min="1" max="1" width="6.75" style="950" customWidth="1"/>
    <col min="2" max="2" width="12.625" style="950" customWidth="1"/>
    <col min="3" max="3" width="7.875" style="950" customWidth="1"/>
    <col min="4" max="12" width="9.125" style="950" customWidth="1"/>
    <col min="13" max="13" width="13.625" style="950" customWidth="1"/>
    <col min="14" max="16384" width="9" style="225"/>
  </cols>
  <sheetData>
    <row r="1" spans="1:13" ht="17.25" customHeight="1">
      <c r="A1" s="1433" t="s">
        <v>1950</v>
      </c>
      <c r="B1" s="1433"/>
      <c r="C1" s="1433"/>
      <c r="D1" s="1433"/>
      <c r="E1" s="951"/>
      <c r="H1" s="951"/>
      <c r="I1" s="951"/>
      <c r="J1" s="951"/>
      <c r="K1" s="951"/>
      <c r="L1" s="1458" t="s">
        <v>419</v>
      </c>
      <c r="M1" s="1458"/>
    </row>
    <row r="2" spans="1:13" ht="15" customHeight="1">
      <c r="A2" s="1491" t="s">
        <v>1951</v>
      </c>
      <c r="B2" s="1491"/>
      <c r="C2" s="1491"/>
      <c r="D2" s="1491"/>
      <c r="E2" s="951"/>
      <c r="H2" s="951"/>
      <c r="I2" s="951"/>
      <c r="J2" s="951"/>
      <c r="K2" s="951"/>
      <c r="L2" s="1514" t="s">
        <v>420</v>
      </c>
      <c r="M2" s="1514"/>
    </row>
    <row r="3" spans="1:13" ht="12.75" customHeight="1">
      <c r="A3" s="1424" t="s">
        <v>1952</v>
      </c>
      <c r="B3" s="1429"/>
      <c r="C3" s="1601" t="s">
        <v>802</v>
      </c>
      <c r="D3" s="1602"/>
      <c r="E3" s="1602"/>
      <c r="F3" s="1603"/>
      <c r="G3" s="1588" t="s">
        <v>803</v>
      </c>
      <c r="H3" s="1604"/>
      <c r="I3" s="1604"/>
      <c r="J3" s="1604"/>
      <c r="K3" s="1604"/>
      <c r="L3" s="1604"/>
      <c r="M3" s="1604"/>
    </row>
    <row r="4" spans="1:13">
      <c r="A4" s="1425"/>
      <c r="B4" s="1430"/>
      <c r="C4" s="1605" t="s">
        <v>804</v>
      </c>
      <c r="D4" s="1606"/>
      <c r="E4" s="1606"/>
      <c r="F4" s="1607"/>
      <c r="G4" s="1608" t="s">
        <v>805</v>
      </c>
      <c r="H4" s="1609"/>
      <c r="I4" s="1609"/>
      <c r="J4" s="1609"/>
      <c r="K4" s="1609"/>
      <c r="L4" s="1609"/>
      <c r="M4" s="1609"/>
    </row>
    <row r="5" spans="1:13" ht="14.85" customHeight="1">
      <c r="A5" s="1425"/>
      <c r="B5" s="1430"/>
      <c r="C5" s="1474" t="s">
        <v>1944</v>
      </c>
      <c r="D5" s="1597" t="s">
        <v>1953</v>
      </c>
      <c r="E5" s="1516"/>
      <c r="F5" s="1598"/>
      <c r="G5" s="1447" t="s">
        <v>1944</v>
      </c>
      <c r="H5" s="1599" t="s">
        <v>1954</v>
      </c>
      <c r="I5" s="1600"/>
      <c r="J5" s="1600"/>
      <c r="K5" s="1600"/>
      <c r="L5" s="1600"/>
      <c r="M5" s="1600"/>
    </row>
    <row r="6" spans="1:13" ht="12.75" customHeight="1">
      <c r="A6" s="1425"/>
      <c r="B6" s="1430"/>
      <c r="C6" s="1475"/>
      <c r="D6" s="1479" t="s">
        <v>1771</v>
      </c>
      <c r="E6" s="1446" t="s">
        <v>1955</v>
      </c>
      <c r="F6" s="1479" t="s">
        <v>1956</v>
      </c>
      <c r="G6" s="1447"/>
      <c r="H6" s="1447" t="s">
        <v>236</v>
      </c>
      <c r="I6" s="1447" t="s">
        <v>806</v>
      </c>
      <c r="J6" s="1447" t="s">
        <v>1957</v>
      </c>
      <c r="K6" s="1447" t="s">
        <v>1958</v>
      </c>
      <c r="L6" s="1616" t="s">
        <v>1959</v>
      </c>
      <c r="M6" s="1425" t="s">
        <v>1960</v>
      </c>
    </row>
    <row r="7" spans="1:13" ht="12.75" customHeight="1">
      <c r="A7" s="1425"/>
      <c r="B7" s="1430"/>
      <c r="C7" s="1475"/>
      <c r="D7" s="1480"/>
      <c r="E7" s="1447"/>
      <c r="F7" s="1480"/>
      <c r="G7" s="1447"/>
      <c r="H7" s="1447"/>
      <c r="I7" s="1447"/>
      <c r="J7" s="1447"/>
      <c r="K7" s="1447"/>
      <c r="L7" s="1616"/>
      <c r="M7" s="1425"/>
    </row>
    <row r="8" spans="1:13" ht="12.75" customHeight="1">
      <c r="A8" s="1425"/>
      <c r="B8" s="1430"/>
      <c r="C8" s="1475"/>
      <c r="D8" s="1480"/>
      <c r="E8" s="1447"/>
      <c r="F8" s="1480"/>
      <c r="G8" s="1447"/>
      <c r="H8" s="1447"/>
      <c r="I8" s="1447"/>
      <c r="J8" s="1447"/>
      <c r="K8" s="1447"/>
      <c r="L8" s="1616"/>
      <c r="M8" s="1425"/>
    </row>
    <row r="9" spans="1:13" ht="12.75" customHeight="1">
      <c r="A9" s="1425"/>
      <c r="B9" s="1430"/>
      <c r="C9" s="1475"/>
      <c r="D9" s="1480"/>
      <c r="E9" s="1447"/>
      <c r="F9" s="1480"/>
      <c r="G9" s="1447"/>
      <c r="H9" s="1447"/>
      <c r="I9" s="1447"/>
      <c r="J9" s="1447"/>
      <c r="K9" s="1447"/>
      <c r="L9" s="1616"/>
      <c r="M9" s="1425"/>
    </row>
    <row r="10" spans="1:13" ht="12.75" customHeight="1">
      <c r="A10" s="1425"/>
      <c r="B10" s="1430"/>
      <c r="C10" s="1475"/>
      <c r="D10" s="1480"/>
      <c r="E10" s="1447"/>
      <c r="F10" s="1480"/>
      <c r="G10" s="1447"/>
      <c r="H10" s="1447"/>
      <c r="I10" s="1447"/>
      <c r="J10" s="1447"/>
      <c r="K10" s="1447"/>
      <c r="L10" s="1616"/>
      <c r="M10" s="1425"/>
    </row>
    <row r="11" spans="1:13" ht="12.75" customHeight="1">
      <c r="A11" s="1425"/>
      <c r="B11" s="1430"/>
      <c r="C11" s="1475"/>
      <c r="D11" s="1480"/>
      <c r="E11" s="1447"/>
      <c r="F11" s="1480"/>
      <c r="G11" s="1447"/>
      <c r="H11" s="1447"/>
      <c r="I11" s="1447"/>
      <c r="J11" s="1447"/>
      <c r="K11" s="1447"/>
      <c r="L11" s="1616"/>
      <c r="M11" s="1425"/>
    </row>
    <row r="12" spans="1:13" ht="12.75" customHeight="1">
      <c r="A12" s="1425"/>
      <c r="B12" s="1430"/>
      <c r="C12" s="1475"/>
      <c r="D12" s="1480"/>
      <c r="E12" s="1447"/>
      <c r="F12" s="1480"/>
      <c r="G12" s="1447"/>
      <c r="H12" s="1447"/>
      <c r="I12" s="1447"/>
      <c r="J12" s="1447"/>
      <c r="K12" s="1447"/>
      <c r="L12" s="1616"/>
      <c r="M12" s="1425"/>
    </row>
    <row r="13" spans="1:13" ht="12.75" customHeight="1">
      <c r="A13" s="1425"/>
      <c r="B13" s="1430"/>
      <c r="C13" s="1475"/>
      <c r="D13" s="1480"/>
      <c r="E13" s="1447"/>
      <c r="F13" s="1480"/>
      <c r="G13" s="1447"/>
      <c r="H13" s="1447"/>
      <c r="I13" s="1447"/>
      <c r="J13" s="1447"/>
      <c r="K13" s="1447"/>
      <c r="L13" s="1616"/>
      <c r="M13" s="1425"/>
    </row>
    <row r="14" spans="1:13" ht="12.75" customHeight="1">
      <c r="A14" s="1425"/>
      <c r="B14" s="1430"/>
      <c r="C14" s="1475"/>
      <c r="D14" s="1480"/>
      <c r="E14" s="1447"/>
      <c r="F14" s="1480"/>
      <c r="G14" s="1447"/>
      <c r="H14" s="1447"/>
      <c r="I14" s="1447"/>
      <c r="J14" s="1447"/>
      <c r="K14" s="1447"/>
      <c r="L14" s="1616"/>
      <c r="M14" s="1425"/>
    </row>
    <row r="15" spans="1:13" ht="12.75" customHeight="1">
      <c r="A15" s="1425"/>
      <c r="B15" s="1430"/>
      <c r="C15" s="1475"/>
      <c r="D15" s="1480"/>
      <c r="E15" s="1447"/>
      <c r="F15" s="1480"/>
      <c r="G15" s="1447"/>
      <c r="H15" s="1447"/>
      <c r="I15" s="1447"/>
      <c r="J15" s="1447"/>
      <c r="K15" s="1447"/>
      <c r="L15" s="1616"/>
      <c r="M15" s="1425"/>
    </row>
    <row r="16" spans="1:13" ht="12.75" customHeight="1">
      <c r="A16" s="1425"/>
      <c r="B16" s="1430"/>
      <c r="C16" s="1475"/>
      <c r="D16" s="1480"/>
      <c r="E16" s="1447"/>
      <c r="F16" s="1480"/>
      <c r="G16" s="1447"/>
      <c r="H16" s="1447"/>
      <c r="I16" s="1447"/>
      <c r="J16" s="1447"/>
      <c r="K16" s="1447"/>
      <c r="L16" s="1616"/>
      <c r="M16" s="1425"/>
    </row>
    <row r="17" spans="1:14" ht="19.5" customHeight="1">
      <c r="A17" s="1425"/>
      <c r="B17" s="1430"/>
      <c r="C17" s="1475"/>
      <c r="D17" s="1480"/>
      <c r="E17" s="1447"/>
      <c r="F17" s="1480"/>
      <c r="G17" s="1447"/>
      <c r="H17" s="1448"/>
      <c r="I17" s="1448"/>
      <c r="J17" s="1447"/>
      <c r="K17" s="1447"/>
      <c r="L17" s="1616"/>
      <c r="M17" s="1425"/>
    </row>
    <row r="18" spans="1:14" ht="12.75" customHeight="1">
      <c r="A18" s="1459"/>
      <c r="B18" s="1464"/>
      <c r="C18" s="1610" t="s">
        <v>1961</v>
      </c>
      <c r="D18" s="1611"/>
      <c r="E18" s="1611"/>
      <c r="F18" s="1612"/>
      <c r="G18" s="1613" t="s">
        <v>1962</v>
      </c>
      <c r="H18" s="1611"/>
      <c r="I18" s="1611"/>
      <c r="J18" s="1611"/>
      <c r="K18" s="1611"/>
      <c r="L18" s="1611"/>
      <c r="M18" s="1611"/>
    </row>
    <row r="19" spans="1:14" s="957" customFormat="1" ht="15" customHeight="1">
      <c r="A19" s="224"/>
      <c r="B19" s="1005"/>
      <c r="C19" s="625"/>
      <c r="D19" s="625"/>
      <c r="E19" s="625"/>
      <c r="F19" s="625"/>
      <c r="G19" s="573"/>
      <c r="H19" s="573"/>
      <c r="I19" s="573"/>
      <c r="J19" s="573"/>
      <c r="K19" s="573"/>
      <c r="L19" s="573"/>
      <c r="M19" s="574"/>
    </row>
    <row r="20" spans="1:14" s="1084" customFormat="1" ht="15" customHeight="1">
      <c r="A20" s="224" t="s">
        <v>209</v>
      </c>
      <c r="B20" s="1086" t="s">
        <v>452</v>
      </c>
      <c r="C20" s="1156">
        <v>142</v>
      </c>
      <c r="D20" s="1156">
        <v>69</v>
      </c>
      <c r="E20" s="1156">
        <v>104</v>
      </c>
      <c r="F20" s="1156">
        <v>38</v>
      </c>
      <c r="G20" s="1157">
        <v>11.5</v>
      </c>
      <c r="H20" s="1157">
        <v>10.7</v>
      </c>
      <c r="I20" s="1157">
        <v>12.5</v>
      </c>
      <c r="J20" s="1157">
        <v>12</v>
      </c>
      <c r="K20" s="1157">
        <v>10.3</v>
      </c>
      <c r="L20" s="1157">
        <v>31.1</v>
      </c>
      <c r="M20" s="1158">
        <v>13.331128018524643</v>
      </c>
    </row>
    <row r="21" spans="1:14" s="1084" customFormat="1" ht="15" customHeight="1">
      <c r="A21" s="224"/>
      <c r="B21" s="1086"/>
      <c r="C21" s="1156"/>
      <c r="D21" s="1156"/>
      <c r="E21" s="1156"/>
      <c r="F21" s="1156"/>
      <c r="G21" s="1157"/>
      <c r="H21" s="1157"/>
      <c r="I21" s="1157"/>
      <c r="J21" s="1157"/>
      <c r="K21" s="1157"/>
      <c r="L21" s="1157"/>
      <c r="M21" s="1158"/>
    </row>
    <row r="22" spans="1:14" s="1084" customFormat="1" ht="15" customHeight="1">
      <c r="A22" s="315" t="s">
        <v>58</v>
      </c>
      <c r="B22" s="1086" t="s">
        <v>440</v>
      </c>
      <c r="C22" s="1156">
        <v>151</v>
      </c>
      <c r="D22" s="1156">
        <v>78</v>
      </c>
      <c r="E22" s="1156">
        <v>106</v>
      </c>
      <c r="F22" s="1156">
        <v>46</v>
      </c>
      <c r="G22" s="1157">
        <v>12.6</v>
      </c>
      <c r="H22" s="1157">
        <v>11.2</v>
      </c>
      <c r="I22" s="1157">
        <v>14.2</v>
      </c>
      <c r="J22" s="1157">
        <v>12.7</v>
      </c>
      <c r="K22" s="1157">
        <v>12.7</v>
      </c>
      <c r="L22" s="1157">
        <v>21.3</v>
      </c>
      <c r="M22" s="1158">
        <v>15.7</v>
      </c>
    </row>
    <row r="23" spans="1:14" s="1084" customFormat="1" ht="15" customHeight="1">
      <c r="A23" s="315"/>
      <c r="B23" s="1086" t="s">
        <v>453</v>
      </c>
      <c r="C23" s="1156">
        <v>132</v>
      </c>
      <c r="D23" s="1156">
        <v>63</v>
      </c>
      <c r="E23" s="1156">
        <v>85</v>
      </c>
      <c r="F23" s="1156">
        <v>47</v>
      </c>
      <c r="G23" s="1157">
        <v>11.3</v>
      </c>
      <c r="H23" s="1157">
        <v>10.7</v>
      </c>
      <c r="I23" s="1157">
        <v>12</v>
      </c>
      <c r="J23" s="1157">
        <v>10.5</v>
      </c>
      <c r="K23" s="1157">
        <v>13.1</v>
      </c>
      <c r="L23" s="1157">
        <v>32.5</v>
      </c>
      <c r="M23" s="1158">
        <v>14.453386988598258</v>
      </c>
    </row>
    <row r="24" spans="1:14" s="1084" customFormat="1" ht="15" customHeight="1">
      <c r="A24" s="315"/>
      <c r="B24" s="1086" t="s">
        <v>454</v>
      </c>
      <c r="C24" s="1156">
        <v>131</v>
      </c>
      <c r="D24" s="1156">
        <v>63</v>
      </c>
      <c r="E24" s="1156">
        <v>89</v>
      </c>
      <c r="F24" s="1156">
        <v>41</v>
      </c>
      <c r="G24" s="1157">
        <v>11</v>
      </c>
      <c r="H24" s="1157">
        <v>10.4</v>
      </c>
      <c r="I24" s="1157">
        <v>11.8</v>
      </c>
      <c r="J24" s="1157">
        <v>10.9</v>
      </c>
      <c r="K24" s="1157">
        <v>11</v>
      </c>
      <c r="L24" s="1157">
        <v>28.6</v>
      </c>
      <c r="M24" s="1158">
        <v>16.8</v>
      </c>
      <c r="N24" s="1159"/>
    </row>
    <row r="25" spans="1:14" s="1084" customFormat="1" ht="15" customHeight="1">
      <c r="A25" s="315"/>
      <c r="B25" s="1086" t="s">
        <v>452</v>
      </c>
      <c r="C25" s="1156">
        <v>123</v>
      </c>
      <c r="D25" s="1156">
        <v>59</v>
      </c>
      <c r="E25" s="1156">
        <v>87</v>
      </c>
      <c r="F25" s="1156">
        <v>36</v>
      </c>
      <c r="G25" s="1157">
        <v>10.199999999999999</v>
      </c>
      <c r="H25" s="1157">
        <v>9.6999999999999993</v>
      </c>
      <c r="I25" s="1157">
        <v>10.7</v>
      </c>
      <c r="J25" s="1157">
        <v>10.3</v>
      </c>
      <c r="K25" s="1157">
        <v>9.9</v>
      </c>
      <c r="L25" s="1157">
        <v>28</v>
      </c>
      <c r="M25" s="1158">
        <v>17.5</v>
      </c>
      <c r="N25" s="1159"/>
    </row>
    <row r="26" spans="1:14" s="969" customFormat="1" ht="15" customHeight="1">
      <c r="A26" s="1007"/>
      <c r="B26" s="1149" t="s">
        <v>1809</v>
      </c>
      <c r="C26" s="497">
        <v>86.619718309859152</v>
      </c>
      <c r="D26" s="497">
        <v>85.507246376811594</v>
      </c>
      <c r="E26" s="497">
        <v>83.65384615384616</v>
      </c>
      <c r="F26" s="497">
        <v>94.73684210526315</v>
      </c>
      <c r="G26" s="497">
        <v>88.695652173913047</v>
      </c>
      <c r="H26" s="497">
        <v>90.654205607476641</v>
      </c>
      <c r="I26" s="497">
        <v>85.6</v>
      </c>
      <c r="J26" s="497">
        <v>85.833333333333343</v>
      </c>
      <c r="K26" s="497">
        <v>96.116504854368941</v>
      </c>
      <c r="L26" s="497">
        <v>90.032154340836016</v>
      </c>
      <c r="M26" s="496">
        <v>131.27171215880895</v>
      </c>
      <c r="N26" s="1012"/>
    </row>
    <row r="27" spans="1:14" s="969" customFormat="1" ht="15" customHeight="1">
      <c r="A27" s="1160" t="s">
        <v>1033</v>
      </c>
      <c r="B27" s="1086" t="s">
        <v>440</v>
      </c>
      <c r="C27" s="512">
        <v>130</v>
      </c>
      <c r="D27" s="512">
        <v>64</v>
      </c>
      <c r="E27" s="512">
        <v>87</v>
      </c>
      <c r="F27" s="512">
        <v>44</v>
      </c>
      <c r="G27" s="513">
        <v>10.5</v>
      </c>
      <c r="H27" s="1157">
        <v>9.9</v>
      </c>
      <c r="I27" s="1157">
        <v>11.2</v>
      </c>
      <c r="J27" s="1157">
        <v>9.9</v>
      </c>
      <c r="K27" s="1157">
        <v>12.1</v>
      </c>
      <c r="L27" s="1157">
        <v>24.7</v>
      </c>
      <c r="M27" s="1158">
        <v>15.1</v>
      </c>
      <c r="N27" s="1012"/>
    </row>
    <row r="28" spans="1:14" s="969" customFormat="1" ht="15" customHeight="1">
      <c r="A28" s="1160"/>
      <c r="B28" s="1086" t="s">
        <v>453</v>
      </c>
      <c r="C28" s="512">
        <v>93</v>
      </c>
      <c r="D28" s="512">
        <v>39</v>
      </c>
      <c r="E28" s="512">
        <v>58</v>
      </c>
      <c r="F28" s="512">
        <v>35</v>
      </c>
      <c r="G28" s="513">
        <v>7.8</v>
      </c>
      <c r="H28" s="1157">
        <v>8.1999999999999993</v>
      </c>
      <c r="I28" s="1157">
        <v>7.3</v>
      </c>
      <c r="J28" s="1157">
        <v>6.7</v>
      </c>
      <c r="K28" s="1157">
        <v>10.6</v>
      </c>
      <c r="L28" s="1157">
        <v>16.2</v>
      </c>
      <c r="M28" s="1158">
        <v>13.583815028901732</v>
      </c>
      <c r="N28" s="1012"/>
    </row>
    <row r="29" spans="1:14" s="969" customFormat="1" ht="15" customHeight="1">
      <c r="A29" s="1007"/>
      <c r="B29" s="1149" t="s">
        <v>1809</v>
      </c>
      <c r="C29" s="497">
        <v>70.454545454545453</v>
      </c>
      <c r="D29" s="497">
        <v>61.904761904761905</v>
      </c>
      <c r="E29" s="497">
        <v>68.235294117647058</v>
      </c>
      <c r="F29" s="497">
        <v>74.468085106382972</v>
      </c>
      <c r="G29" s="497">
        <v>69.026548672566364</v>
      </c>
      <c r="H29" s="497">
        <v>76.63551401869158</v>
      </c>
      <c r="I29" s="497">
        <v>60.833333333333329</v>
      </c>
      <c r="J29" s="497">
        <v>63.809523809523817</v>
      </c>
      <c r="K29" s="497">
        <v>80.916030534351151</v>
      </c>
      <c r="L29" s="497">
        <v>49.846153846153847</v>
      </c>
      <c r="M29" s="1316">
        <v>93.983611174443055</v>
      </c>
      <c r="N29" s="1012"/>
    </row>
    <row r="30" spans="1:14" s="969" customFormat="1" ht="15" customHeight="1">
      <c r="A30" s="1007"/>
      <c r="B30" s="1149" t="s">
        <v>1810</v>
      </c>
      <c r="C30" s="497">
        <v>71.538461538461533</v>
      </c>
      <c r="D30" s="497">
        <v>60.9375</v>
      </c>
      <c r="E30" s="497">
        <v>66.666666666666657</v>
      </c>
      <c r="F30" s="497">
        <v>79.545454545454547</v>
      </c>
      <c r="G30" s="497">
        <v>74.285714285714292</v>
      </c>
      <c r="H30" s="497">
        <v>82.828282828282823</v>
      </c>
      <c r="I30" s="497">
        <v>65.178571428571431</v>
      </c>
      <c r="J30" s="497">
        <v>67.676767676767682</v>
      </c>
      <c r="K30" s="497">
        <v>87.603305785123965</v>
      </c>
      <c r="L30" s="497">
        <v>65.587044534412954</v>
      </c>
      <c r="M30" s="1316">
        <v>89.959039926501532</v>
      </c>
      <c r="N30" s="1012"/>
    </row>
    <row r="31" spans="1:14">
      <c r="A31" s="1614" t="s">
        <v>54</v>
      </c>
      <c r="B31" s="1614"/>
      <c r="C31" s="1614"/>
      <c r="D31" s="1614"/>
      <c r="E31" s="1614"/>
      <c r="F31" s="1614"/>
      <c r="G31" s="1614"/>
      <c r="H31" s="1614"/>
      <c r="I31" s="1614"/>
      <c r="J31" s="1614"/>
      <c r="K31" s="1614"/>
      <c r="L31" s="1614"/>
      <c r="M31" s="1614"/>
    </row>
    <row r="32" spans="1:14" ht="30" customHeight="1">
      <c r="A32" s="1615" t="s">
        <v>53</v>
      </c>
      <c r="B32" s="1615"/>
      <c r="C32" s="1615"/>
      <c r="D32" s="1615"/>
      <c r="E32" s="1615"/>
      <c r="F32" s="1615"/>
      <c r="G32" s="1615"/>
      <c r="H32" s="1615"/>
      <c r="I32" s="1615"/>
      <c r="J32" s="1615"/>
      <c r="K32" s="1615"/>
      <c r="L32" s="1615"/>
      <c r="M32" s="1615"/>
    </row>
    <row r="33" spans="4:13">
      <c r="D33" s="957"/>
      <c r="E33" s="957"/>
      <c r="F33" s="957"/>
      <c r="G33" s="957"/>
      <c r="H33" s="957"/>
      <c r="I33" s="957"/>
      <c r="J33" s="957"/>
      <c r="K33" s="957"/>
      <c r="L33" s="957"/>
      <c r="M33" s="957"/>
    </row>
    <row r="34" spans="4:13">
      <c r="G34" s="515"/>
    </row>
    <row r="35" spans="4:13">
      <c r="G35" s="515"/>
    </row>
    <row r="36" spans="4:13">
      <c r="G36" s="515"/>
    </row>
    <row r="37" spans="4:13">
      <c r="G37" s="515"/>
    </row>
    <row r="38" spans="4:13">
      <c r="G38" s="515"/>
    </row>
  </sheetData>
  <mergeCells count="26">
    <mergeCell ref="C18:F18"/>
    <mergeCell ref="G18:M18"/>
    <mergeCell ref="A31:M31"/>
    <mergeCell ref="A32:M32"/>
    <mergeCell ref="J6:J17"/>
    <mergeCell ref="K6:K17"/>
    <mergeCell ref="L6:L17"/>
    <mergeCell ref="M6:M17"/>
    <mergeCell ref="C5:C17"/>
    <mergeCell ref="G5:G17"/>
    <mergeCell ref="A1:D1"/>
    <mergeCell ref="L1:M1"/>
    <mergeCell ref="A2:D2"/>
    <mergeCell ref="E6:E17"/>
    <mergeCell ref="F6:F17"/>
    <mergeCell ref="H6:H17"/>
    <mergeCell ref="I6:I17"/>
    <mergeCell ref="D5:F5"/>
    <mergeCell ref="L2:M2"/>
    <mergeCell ref="A3:B18"/>
    <mergeCell ref="H5:M5"/>
    <mergeCell ref="D6:D17"/>
    <mergeCell ref="C3:F3"/>
    <mergeCell ref="G3:M3"/>
    <mergeCell ref="C4:F4"/>
    <mergeCell ref="G4:M4"/>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AC45"/>
  <sheetViews>
    <sheetView showGridLines="0" showRuler="0" topLeftCell="A7" zoomScale="90" zoomScaleNormal="90" workbookViewId="0">
      <selection activeCell="K43" sqref="K43"/>
    </sheetView>
  </sheetViews>
  <sheetFormatPr defaultColWidth="13.625" defaultRowHeight="12.75"/>
  <cols>
    <col min="1" max="1" width="8.125" style="13" customWidth="1"/>
    <col min="2" max="2" width="14.5" style="13" customWidth="1"/>
    <col min="3" max="3" width="12" style="13" bestFit="1" customWidth="1"/>
    <col min="4" max="4" width="10.625" style="13" bestFit="1" customWidth="1"/>
    <col min="5" max="5" width="11.5" style="13" customWidth="1"/>
    <col min="6" max="6" width="11.875" style="13" customWidth="1"/>
    <col min="7" max="7" width="9.875" style="13" customWidth="1"/>
    <col min="8" max="8" width="11" style="13" customWidth="1"/>
    <col min="9" max="9" width="9.375" style="13" customWidth="1"/>
    <col min="10" max="10" width="10.875" style="13" customWidth="1"/>
    <col min="11" max="11" width="13.25" style="13" customWidth="1"/>
    <col min="12" max="12" width="13.875" style="13" customWidth="1"/>
    <col min="13" max="13" width="10.75" style="13" customWidth="1"/>
    <col min="14" max="14" width="10.625" style="13" bestFit="1" customWidth="1"/>
    <col min="15" max="15" width="13.875" style="13" bestFit="1" customWidth="1"/>
    <col min="16" max="16" width="10.625" style="13" bestFit="1" customWidth="1"/>
    <col min="17" max="17" width="12" style="13" bestFit="1" customWidth="1"/>
    <col min="18" max="19" width="10.625" style="13" bestFit="1" customWidth="1"/>
    <col min="20" max="20" width="12" style="13" bestFit="1" customWidth="1"/>
    <col min="21" max="21" width="10.625" style="13" bestFit="1" customWidth="1"/>
    <col min="22" max="22" width="12.75" style="13" customWidth="1"/>
    <col min="23" max="23" width="13.625" style="13" customWidth="1"/>
    <col min="24" max="24" width="11.875" style="13" bestFit="1" customWidth="1"/>
    <col min="25" max="25" width="10.625" style="13" bestFit="1" customWidth="1"/>
    <col min="26" max="26" width="14.875" style="13" customWidth="1"/>
    <col min="27" max="27" width="20.625" style="14" customWidth="1"/>
    <col min="28" max="47" width="9.25" style="13" customWidth="1"/>
    <col min="48" max="48" width="8" style="13" customWidth="1"/>
    <col min="49" max="49" width="8.125" style="13" customWidth="1"/>
    <col min="50" max="50" width="8.25" style="13" customWidth="1"/>
    <col min="51" max="52" width="9.25" style="13" customWidth="1"/>
    <col min="53" max="16384" width="13.625" style="13"/>
  </cols>
  <sheetData>
    <row r="1" spans="1:29" ht="15.75">
      <c r="A1" s="1618" t="s">
        <v>698</v>
      </c>
      <c r="B1" s="1619"/>
      <c r="C1" s="1619"/>
      <c r="D1" s="1619"/>
      <c r="E1" s="1619"/>
      <c r="F1" s="913"/>
      <c r="G1" s="913"/>
      <c r="H1" s="913"/>
      <c r="I1" s="1625" t="s">
        <v>419</v>
      </c>
      <c r="J1" s="1625"/>
      <c r="K1" s="225"/>
      <c r="L1" s="225"/>
      <c r="M1" s="225"/>
      <c r="N1" s="225"/>
      <c r="O1" s="225"/>
      <c r="P1" s="225"/>
      <c r="Q1" s="225"/>
      <c r="R1" s="225"/>
      <c r="S1" s="225"/>
      <c r="T1" s="225"/>
      <c r="U1" s="225"/>
      <c r="V1" s="225"/>
      <c r="W1" s="225"/>
      <c r="X1" s="225"/>
      <c r="Y1" s="225"/>
      <c r="Z1" s="225"/>
      <c r="AA1" s="225"/>
      <c r="AB1" s="225"/>
      <c r="AC1" s="225"/>
    </row>
    <row r="2" spans="1:29" ht="15">
      <c r="A2" s="1620" t="s">
        <v>699</v>
      </c>
      <c r="B2" s="1620"/>
      <c r="C2" s="1620"/>
      <c r="D2" s="1620"/>
      <c r="E2" s="1620"/>
      <c r="F2" s="914"/>
      <c r="G2" s="914"/>
      <c r="H2" s="914"/>
      <c r="I2" s="1626" t="s">
        <v>420</v>
      </c>
      <c r="J2" s="1626"/>
      <c r="K2" s="225"/>
      <c r="L2" s="225"/>
      <c r="M2" s="225"/>
      <c r="N2" s="225"/>
      <c r="O2" s="225"/>
      <c r="P2" s="225"/>
      <c r="Q2" s="225"/>
      <c r="R2" s="225"/>
      <c r="S2" s="225"/>
      <c r="T2" s="225"/>
      <c r="U2" s="225"/>
      <c r="V2" s="225"/>
      <c r="W2" s="225"/>
      <c r="X2" s="225"/>
      <c r="Y2" s="225"/>
      <c r="Z2" s="225"/>
      <c r="AA2" s="225"/>
      <c r="AB2" s="225"/>
      <c r="AC2" s="225"/>
    </row>
    <row r="3" spans="1:29">
      <c r="A3" s="883" t="s">
        <v>904</v>
      </c>
      <c r="B3" s="883"/>
      <c r="C3" s="883"/>
      <c r="D3" s="883"/>
      <c r="E3" s="883"/>
      <c r="F3" s="883"/>
      <c r="G3" s="883"/>
      <c r="H3" s="883"/>
      <c r="I3" s="883"/>
      <c r="J3" s="883"/>
      <c r="K3" s="883"/>
      <c r="L3" s="883"/>
      <c r="M3" s="883"/>
      <c r="N3" s="883"/>
      <c r="O3" s="883"/>
      <c r="P3" s="883"/>
      <c r="Q3" s="883"/>
      <c r="R3" s="883"/>
      <c r="S3" s="883"/>
      <c r="T3" s="883"/>
      <c r="U3" s="883"/>
      <c r="V3" s="883"/>
      <c r="W3" s="883"/>
      <c r="X3" s="883"/>
      <c r="Y3" s="883"/>
      <c r="Z3" s="883"/>
    </row>
    <row r="4" spans="1:29">
      <c r="A4" s="882" t="s">
        <v>700</v>
      </c>
      <c r="B4" s="882"/>
      <c r="C4" s="882"/>
      <c r="D4" s="882"/>
      <c r="E4" s="882"/>
      <c r="F4" s="882"/>
      <c r="G4" s="882"/>
      <c r="H4" s="882"/>
      <c r="I4" s="882"/>
      <c r="J4" s="882"/>
      <c r="K4" s="882"/>
      <c r="L4" s="882"/>
      <c r="M4" s="882"/>
      <c r="N4" s="882"/>
      <c r="O4" s="882"/>
      <c r="P4" s="882"/>
      <c r="Q4" s="882"/>
      <c r="R4" s="882"/>
      <c r="S4" s="882"/>
      <c r="T4" s="882"/>
      <c r="U4" s="882"/>
      <c r="V4" s="882"/>
      <c r="W4" s="882"/>
      <c r="X4" s="882"/>
      <c r="Y4" s="882"/>
      <c r="Z4" s="882"/>
    </row>
    <row r="5" spans="1:29" ht="14.25" customHeight="1">
      <c r="A5" s="1522" t="s">
        <v>768</v>
      </c>
      <c r="B5" s="1523"/>
      <c r="C5" s="1527" t="s">
        <v>767</v>
      </c>
      <c r="D5" s="1621" t="s">
        <v>934</v>
      </c>
      <c r="E5" s="1547"/>
      <c r="F5" s="1547"/>
      <c r="G5" s="1547"/>
      <c r="H5" s="1547"/>
      <c r="I5" s="1547"/>
      <c r="J5" s="1547"/>
      <c r="K5" s="1547"/>
      <c r="L5" s="1547"/>
      <c r="M5" s="1547"/>
      <c r="N5" s="1547"/>
      <c r="O5" s="1547"/>
      <c r="P5" s="1547"/>
      <c r="Q5" s="1547"/>
      <c r="R5" s="1547"/>
      <c r="S5" s="1547"/>
      <c r="T5" s="1547"/>
      <c r="U5" s="1547"/>
      <c r="V5" s="1547"/>
      <c r="W5" s="1547"/>
      <c r="X5" s="1547"/>
      <c r="Y5" s="1547"/>
      <c r="Z5" s="1547"/>
    </row>
    <row r="6" spans="1:29">
      <c r="A6" s="1524"/>
      <c r="B6" s="1525"/>
      <c r="C6" s="1527"/>
      <c r="D6" s="1622"/>
      <c r="E6" s="1526"/>
      <c r="F6" s="1526"/>
      <c r="G6" s="1526"/>
      <c r="H6" s="1526"/>
      <c r="I6" s="1526"/>
      <c r="J6" s="1526"/>
      <c r="K6" s="1526"/>
      <c r="L6" s="1526"/>
      <c r="M6" s="1526"/>
      <c r="N6" s="1526"/>
      <c r="O6" s="1526"/>
      <c r="P6" s="1526"/>
      <c r="Q6" s="1526"/>
      <c r="R6" s="1526"/>
      <c r="S6" s="1526"/>
      <c r="T6" s="1526"/>
      <c r="U6" s="1526"/>
      <c r="V6" s="1526"/>
      <c r="W6" s="1526"/>
      <c r="X6" s="1526"/>
      <c r="Y6" s="1526"/>
      <c r="Z6" s="1526"/>
    </row>
    <row r="7" spans="1:29" ht="132">
      <c r="A7" s="1524"/>
      <c r="B7" s="1525"/>
      <c r="C7" s="1527"/>
      <c r="D7" s="923" t="s">
        <v>751</v>
      </c>
      <c r="E7" s="902" t="s">
        <v>133</v>
      </c>
      <c r="F7" s="902" t="s">
        <v>20</v>
      </c>
      <c r="G7" s="902" t="s">
        <v>1414</v>
      </c>
      <c r="H7" s="902" t="s">
        <v>22</v>
      </c>
      <c r="I7" s="902" t="s">
        <v>23</v>
      </c>
      <c r="J7" s="902" t="s">
        <v>1252</v>
      </c>
      <c r="K7" s="902" t="s">
        <v>24</v>
      </c>
      <c r="L7" s="902" t="s">
        <v>26</v>
      </c>
      <c r="M7" s="902" t="s">
        <v>25</v>
      </c>
      <c r="N7" s="902" t="s">
        <v>1413</v>
      </c>
      <c r="O7" s="902" t="s">
        <v>1254</v>
      </c>
      <c r="P7" s="902" t="s">
        <v>1255</v>
      </c>
      <c r="Q7" s="902" t="s">
        <v>1256</v>
      </c>
      <c r="R7" s="902" t="s">
        <v>1257</v>
      </c>
      <c r="S7" s="902" t="s">
        <v>1258</v>
      </c>
      <c r="T7" s="902" t="s">
        <v>1259</v>
      </c>
      <c r="U7" s="902" t="s">
        <v>1412</v>
      </c>
      <c r="V7" s="902" t="s">
        <v>1411</v>
      </c>
      <c r="W7" s="902" t="s">
        <v>1410</v>
      </c>
      <c r="X7" s="902" t="s">
        <v>1409</v>
      </c>
      <c r="Y7" s="902" t="s">
        <v>1408</v>
      </c>
      <c r="Z7" s="903" t="s">
        <v>237</v>
      </c>
    </row>
    <row r="8" spans="1:29" ht="15" customHeight="1">
      <c r="A8" s="1623"/>
      <c r="B8" s="1624"/>
      <c r="C8" s="1528" t="s">
        <v>1443</v>
      </c>
      <c r="D8" s="1529"/>
      <c r="E8" s="1529"/>
      <c r="F8" s="1529"/>
      <c r="G8" s="1529"/>
      <c r="H8" s="1529"/>
      <c r="I8" s="1529"/>
      <c r="J8" s="1529"/>
      <c r="K8" s="1529"/>
      <c r="L8" s="1529"/>
      <c r="M8" s="1529"/>
      <c r="N8" s="1529"/>
      <c r="O8" s="1529"/>
      <c r="P8" s="1529"/>
      <c r="Q8" s="1529"/>
      <c r="R8" s="1529"/>
      <c r="S8" s="1529"/>
      <c r="T8" s="1529"/>
      <c r="U8" s="1529"/>
      <c r="V8" s="1529"/>
      <c r="W8" s="1529"/>
      <c r="X8" s="1529"/>
      <c r="Y8" s="1529"/>
      <c r="Z8" s="1529"/>
    </row>
    <row r="9" spans="1:29" ht="16.5" customHeight="1">
      <c r="A9" s="104"/>
      <c r="B9" s="103"/>
      <c r="C9" s="167"/>
      <c r="D9" s="168"/>
      <c r="E9" s="168"/>
      <c r="F9" s="168"/>
      <c r="G9" s="168"/>
      <c r="H9" s="168"/>
      <c r="I9" s="168"/>
      <c r="J9" s="168"/>
      <c r="K9" s="168"/>
      <c r="L9" s="168"/>
      <c r="M9" s="168"/>
      <c r="N9" s="168"/>
      <c r="O9" s="168"/>
      <c r="P9" s="168"/>
      <c r="Q9" s="168"/>
      <c r="R9" s="168"/>
      <c r="S9" s="168"/>
      <c r="T9" s="168"/>
      <c r="U9" s="168"/>
      <c r="V9" s="168"/>
      <c r="W9" s="168"/>
      <c r="X9" s="168"/>
      <c r="Y9" s="168"/>
      <c r="Z9" s="328"/>
      <c r="AB9" s="14"/>
    </row>
    <row r="10" spans="1:29">
      <c r="A10" s="104">
        <v>2013</v>
      </c>
      <c r="B10" s="164" t="s">
        <v>794</v>
      </c>
      <c r="C10" s="499">
        <v>3646.15</v>
      </c>
      <c r="D10" s="499">
        <v>3980.54</v>
      </c>
      <c r="E10" s="499">
        <v>3653.79</v>
      </c>
      <c r="F10" s="499">
        <v>3137.75</v>
      </c>
      <c r="G10" s="499">
        <v>3301.52</v>
      </c>
      <c r="H10" s="499">
        <v>3001.7</v>
      </c>
      <c r="I10" s="499">
        <v>2134.3200000000002</v>
      </c>
      <c r="J10" s="499">
        <v>2579.3000000000002</v>
      </c>
      <c r="K10" s="499">
        <v>2436.1999999999998</v>
      </c>
      <c r="L10" s="499">
        <v>3943.6</v>
      </c>
      <c r="M10" s="499">
        <v>3185.29</v>
      </c>
      <c r="N10" s="499">
        <v>4435.25</v>
      </c>
      <c r="O10" s="499">
        <v>4901.95</v>
      </c>
      <c r="P10" s="499">
        <v>3564.4</v>
      </c>
      <c r="Q10" s="499">
        <v>3411.35</v>
      </c>
      <c r="R10" s="499">
        <v>3411.26</v>
      </c>
      <c r="S10" s="499">
        <v>3453.12</v>
      </c>
      <c r="T10" s="499">
        <v>3140.62</v>
      </c>
      <c r="U10" s="499">
        <v>3620.98</v>
      </c>
      <c r="V10" s="499">
        <v>3927.23</v>
      </c>
      <c r="W10" s="499">
        <v>4639.16</v>
      </c>
      <c r="X10" s="499">
        <v>4594.58</v>
      </c>
      <c r="Y10" s="491">
        <v>2676.41</v>
      </c>
      <c r="Z10" s="492">
        <v>5292.94</v>
      </c>
      <c r="AB10" s="14"/>
    </row>
    <row r="11" spans="1:29">
      <c r="A11" s="104"/>
      <c r="B11" s="164" t="s">
        <v>795</v>
      </c>
      <c r="C11" s="498">
        <v>3640.99</v>
      </c>
      <c r="D11" s="498">
        <v>3975.67</v>
      </c>
      <c r="E11" s="498">
        <v>3654.42</v>
      </c>
      <c r="F11" s="498">
        <v>3137.83</v>
      </c>
      <c r="G11" s="498">
        <v>3336.85</v>
      </c>
      <c r="H11" s="498">
        <v>2994.29</v>
      </c>
      <c r="I11" s="498">
        <v>2105.62</v>
      </c>
      <c r="J11" s="498">
        <v>2572.1</v>
      </c>
      <c r="K11" s="498">
        <v>2437.6999999999998</v>
      </c>
      <c r="L11" s="498">
        <v>3894.55</v>
      </c>
      <c r="M11" s="498">
        <v>3151.16</v>
      </c>
      <c r="N11" s="498">
        <v>4429.6899999999996</v>
      </c>
      <c r="O11" s="498">
        <v>4891.29</v>
      </c>
      <c r="P11" s="498">
        <v>3540.53</v>
      </c>
      <c r="Q11" s="498">
        <v>3437.24</v>
      </c>
      <c r="R11" s="498">
        <v>3426.28</v>
      </c>
      <c r="S11" s="498">
        <v>3440.4</v>
      </c>
      <c r="T11" s="498">
        <v>3153.12</v>
      </c>
      <c r="U11" s="498">
        <v>3602.27</v>
      </c>
      <c r="V11" s="498">
        <v>3925.56</v>
      </c>
      <c r="W11" s="498">
        <v>4688.43</v>
      </c>
      <c r="X11" s="498">
        <v>4658.22</v>
      </c>
      <c r="Y11" s="498">
        <v>2698.59</v>
      </c>
      <c r="Z11" s="492">
        <v>5248.03</v>
      </c>
      <c r="AB11" s="14"/>
    </row>
    <row r="12" spans="1:29">
      <c r="A12" s="104"/>
      <c r="B12" s="164" t="s">
        <v>688</v>
      </c>
      <c r="C12" s="498">
        <v>3752.91</v>
      </c>
      <c r="D12" s="498">
        <v>4198.25</v>
      </c>
      <c r="E12" s="498">
        <v>3685.19</v>
      </c>
      <c r="F12" s="498">
        <v>3125.55</v>
      </c>
      <c r="G12" s="498">
        <v>3330.21</v>
      </c>
      <c r="H12" s="498">
        <v>2986.3</v>
      </c>
      <c r="I12" s="498">
        <v>2135.7800000000002</v>
      </c>
      <c r="J12" s="498">
        <v>2586.11</v>
      </c>
      <c r="K12" s="498">
        <v>2444.1999999999998</v>
      </c>
      <c r="L12" s="498">
        <v>3866.46</v>
      </c>
      <c r="M12" s="498">
        <v>3131.39</v>
      </c>
      <c r="N12" s="498">
        <v>4459.46</v>
      </c>
      <c r="O12" s="498">
        <v>4891.6899999999996</v>
      </c>
      <c r="P12" s="498">
        <v>3565.87</v>
      </c>
      <c r="Q12" s="498">
        <v>3459.73</v>
      </c>
      <c r="R12" s="498">
        <v>3448.3</v>
      </c>
      <c r="S12" s="498">
        <v>3502.54</v>
      </c>
      <c r="T12" s="498">
        <v>3197</v>
      </c>
      <c r="U12" s="498">
        <v>3591.17</v>
      </c>
      <c r="V12" s="498">
        <v>3964.95</v>
      </c>
      <c r="W12" s="498">
        <v>4772.1499999999996</v>
      </c>
      <c r="X12" s="498">
        <v>4716.5</v>
      </c>
      <c r="Y12" s="498">
        <v>2705.85</v>
      </c>
      <c r="Z12" s="492">
        <v>5597.5</v>
      </c>
      <c r="AB12" s="14"/>
    </row>
    <row r="13" spans="1:29">
      <c r="A13" s="104"/>
      <c r="B13" s="164" t="s">
        <v>796</v>
      </c>
      <c r="C13" s="498">
        <v>3747.49</v>
      </c>
      <c r="D13" s="498">
        <v>4177.34</v>
      </c>
      <c r="E13" s="498">
        <v>3700.41</v>
      </c>
      <c r="F13" s="498">
        <v>3128.12</v>
      </c>
      <c r="G13" s="498">
        <v>3320.21</v>
      </c>
      <c r="H13" s="498">
        <v>3018.99</v>
      </c>
      <c r="I13" s="498">
        <v>2153.1999999999998</v>
      </c>
      <c r="J13" s="498">
        <v>2626.31</v>
      </c>
      <c r="K13" s="498">
        <v>2431.25</v>
      </c>
      <c r="L13" s="498">
        <v>3871.42</v>
      </c>
      <c r="M13" s="498">
        <v>3195.2</v>
      </c>
      <c r="N13" s="498">
        <v>4518.3900000000003</v>
      </c>
      <c r="O13" s="498">
        <v>4846.1000000000004</v>
      </c>
      <c r="P13" s="498">
        <v>3572.51</v>
      </c>
      <c r="Q13" s="498">
        <v>3488.27</v>
      </c>
      <c r="R13" s="498">
        <v>3504.41</v>
      </c>
      <c r="S13" s="498">
        <v>3527.89</v>
      </c>
      <c r="T13" s="498">
        <v>3211</v>
      </c>
      <c r="U13" s="498">
        <v>3586.7</v>
      </c>
      <c r="V13" s="498">
        <v>3980.27</v>
      </c>
      <c r="W13" s="498">
        <v>4774.1899999999996</v>
      </c>
      <c r="X13" s="498">
        <v>4718.62</v>
      </c>
      <c r="Y13" s="498">
        <v>2720.27</v>
      </c>
      <c r="Z13" s="492">
        <v>5631.45</v>
      </c>
      <c r="AB13" s="14"/>
    </row>
    <row r="14" spans="1:29">
      <c r="A14" s="104"/>
      <c r="B14" s="164" t="s">
        <v>797</v>
      </c>
      <c r="C14" s="498">
        <v>3742.54</v>
      </c>
      <c r="D14" s="498">
        <v>4169.22</v>
      </c>
      <c r="E14" s="498">
        <v>3713.02</v>
      </c>
      <c r="F14" s="498">
        <v>3152.44</v>
      </c>
      <c r="G14" s="498">
        <v>3701.12</v>
      </c>
      <c r="H14" s="498">
        <v>3002.74</v>
      </c>
      <c r="I14" s="498">
        <v>2147.98</v>
      </c>
      <c r="J14" s="498">
        <v>2645.97</v>
      </c>
      <c r="K14" s="498">
        <v>2421.75</v>
      </c>
      <c r="L14" s="498">
        <v>3869.55</v>
      </c>
      <c r="M14" s="498">
        <v>3173.02</v>
      </c>
      <c r="N14" s="498">
        <v>4490.84</v>
      </c>
      <c r="O14" s="498">
        <v>4812.92</v>
      </c>
      <c r="P14" s="498">
        <v>3575.61</v>
      </c>
      <c r="Q14" s="498">
        <v>3498.93</v>
      </c>
      <c r="R14" s="498">
        <v>3533.74</v>
      </c>
      <c r="S14" s="498">
        <v>3526.04</v>
      </c>
      <c r="T14" s="498">
        <v>3192.94</v>
      </c>
      <c r="U14" s="498">
        <v>3554</v>
      </c>
      <c r="V14" s="498">
        <v>4006.75</v>
      </c>
      <c r="W14" s="498">
        <v>4766.79</v>
      </c>
      <c r="X14" s="498">
        <v>4753.29</v>
      </c>
      <c r="Y14" s="498">
        <v>2739.73</v>
      </c>
      <c r="Z14" s="492">
        <v>5762.28</v>
      </c>
      <c r="AB14" s="14"/>
    </row>
    <row r="15" spans="1:29">
      <c r="A15" s="104"/>
      <c r="B15" s="164" t="s">
        <v>691</v>
      </c>
      <c r="C15" s="498">
        <v>3757.49</v>
      </c>
      <c r="D15" s="498">
        <v>4199.4399999999996</v>
      </c>
      <c r="E15" s="498">
        <v>3711.65</v>
      </c>
      <c r="F15" s="498">
        <v>3148.71</v>
      </c>
      <c r="G15" s="498">
        <v>3660.94</v>
      </c>
      <c r="H15" s="498">
        <v>3003.1</v>
      </c>
      <c r="I15" s="498">
        <v>2160.61</v>
      </c>
      <c r="J15" s="498">
        <v>2648.3</v>
      </c>
      <c r="K15" s="498">
        <v>2432.86</v>
      </c>
      <c r="L15" s="498">
        <v>3869.27</v>
      </c>
      <c r="M15" s="498">
        <v>3170.5</v>
      </c>
      <c r="N15" s="498">
        <v>4458.32</v>
      </c>
      <c r="O15" s="498">
        <v>4811.8599999999997</v>
      </c>
      <c r="P15" s="498">
        <v>3550.96</v>
      </c>
      <c r="Q15" s="498">
        <v>3504.28</v>
      </c>
      <c r="R15" s="498">
        <v>3529.82</v>
      </c>
      <c r="S15" s="498">
        <v>3532.52</v>
      </c>
      <c r="T15" s="498">
        <v>3203.72</v>
      </c>
      <c r="U15" s="498">
        <v>3543.36</v>
      </c>
      <c r="V15" s="498">
        <v>4035.67</v>
      </c>
      <c r="W15" s="498">
        <v>4752.1000000000004</v>
      </c>
      <c r="X15" s="498">
        <v>4779.4799999999996</v>
      </c>
      <c r="Y15" s="498">
        <v>2743.9</v>
      </c>
      <c r="Z15" s="492">
        <v>5783.87</v>
      </c>
      <c r="AB15" s="14"/>
    </row>
    <row r="16" spans="1:29">
      <c r="A16" s="104"/>
      <c r="B16" s="164" t="s">
        <v>798</v>
      </c>
      <c r="C16" s="498">
        <v>3756.53</v>
      </c>
      <c r="D16" s="498">
        <v>4188.4399999999996</v>
      </c>
      <c r="E16" s="498">
        <v>3720.74</v>
      </c>
      <c r="F16" s="498">
        <v>3153.72</v>
      </c>
      <c r="G16" s="498">
        <v>3669.47</v>
      </c>
      <c r="H16" s="498">
        <v>2997.4</v>
      </c>
      <c r="I16" s="498">
        <v>2162.19</v>
      </c>
      <c r="J16" s="498">
        <v>2669.8</v>
      </c>
      <c r="K16" s="498">
        <v>2429.3200000000002</v>
      </c>
      <c r="L16" s="498">
        <v>3865.17</v>
      </c>
      <c r="M16" s="498">
        <v>3174.66</v>
      </c>
      <c r="N16" s="498">
        <v>4462.43</v>
      </c>
      <c r="O16" s="498">
        <v>4810.78</v>
      </c>
      <c r="P16" s="498">
        <v>3633.25</v>
      </c>
      <c r="Q16" s="498">
        <v>3518.27</v>
      </c>
      <c r="R16" s="498">
        <v>3545.39</v>
      </c>
      <c r="S16" s="498">
        <v>3519.09</v>
      </c>
      <c r="T16" s="498">
        <v>3199.29</v>
      </c>
      <c r="U16" s="498">
        <v>3540.52</v>
      </c>
      <c r="V16" s="498">
        <v>4044.01</v>
      </c>
      <c r="W16" s="498">
        <v>4743.0200000000004</v>
      </c>
      <c r="X16" s="498">
        <v>4801.25</v>
      </c>
      <c r="Y16" s="498">
        <v>2765.44</v>
      </c>
      <c r="Z16" s="492">
        <v>5678.35</v>
      </c>
      <c r="AB16" s="14"/>
    </row>
    <row r="17" spans="1:28">
      <c r="A17" s="104"/>
      <c r="B17" s="164" t="s">
        <v>799</v>
      </c>
      <c r="C17" s="498">
        <v>3768.7</v>
      </c>
      <c r="D17" s="498">
        <v>4237.24</v>
      </c>
      <c r="E17" s="498">
        <v>3739.57</v>
      </c>
      <c r="F17" s="498">
        <v>3137.88</v>
      </c>
      <c r="G17" s="498">
        <v>3685.94</v>
      </c>
      <c r="H17" s="498">
        <v>2986.67</v>
      </c>
      <c r="I17" s="498">
        <v>2178</v>
      </c>
      <c r="J17" s="498">
        <v>2666.69</v>
      </c>
      <c r="K17" s="498">
        <v>2434.56</v>
      </c>
      <c r="L17" s="498">
        <v>3864.23</v>
      </c>
      <c r="M17" s="498">
        <v>3164.13</v>
      </c>
      <c r="N17" s="498">
        <v>4450.74</v>
      </c>
      <c r="O17" s="498">
        <v>4798.13</v>
      </c>
      <c r="P17" s="498">
        <v>3667.14</v>
      </c>
      <c r="Q17" s="498">
        <v>3533.49</v>
      </c>
      <c r="R17" s="498">
        <v>3572.27</v>
      </c>
      <c r="S17" s="498">
        <v>3524.86</v>
      </c>
      <c r="T17" s="498">
        <v>3232.51</v>
      </c>
      <c r="U17" s="498">
        <v>3545.96</v>
      </c>
      <c r="V17" s="498">
        <v>4144.8900000000003</v>
      </c>
      <c r="W17" s="498">
        <v>4747.6099999999997</v>
      </c>
      <c r="X17" s="498">
        <v>4965.33</v>
      </c>
      <c r="Y17" s="498">
        <v>2790.16</v>
      </c>
      <c r="Z17" s="492">
        <v>5656.03</v>
      </c>
      <c r="AB17" s="14"/>
    </row>
    <row r="18" spans="1:28">
      <c r="A18" s="104"/>
      <c r="B18" s="164" t="s">
        <v>650</v>
      </c>
      <c r="C18" s="498">
        <v>3827.13</v>
      </c>
      <c r="D18" s="498">
        <v>4317.22</v>
      </c>
      <c r="E18" s="498">
        <v>3768.57</v>
      </c>
      <c r="F18" s="498">
        <v>3172.76</v>
      </c>
      <c r="G18" s="498">
        <v>3687.04</v>
      </c>
      <c r="H18" s="498">
        <v>3000.96</v>
      </c>
      <c r="I18" s="498">
        <v>2182.87</v>
      </c>
      <c r="J18" s="498">
        <v>2764.65</v>
      </c>
      <c r="K18" s="498">
        <v>2431.7800000000002</v>
      </c>
      <c r="L18" s="498">
        <v>3879.41</v>
      </c>
      <c r="M18" s="498">
        <v>3161.78</v>
      </c>
      <c r="N18" s="498">
        <v>4474.8500000000004</v>
      </c>
      <c r="O18" s="498">
        <v>4820.5200000000004</v>
      </c>
      <c r="P18" s="498">
        <v>3724.95</v>
      </c>
      <c r="Q18" s="498">
        <v>3570.99</v>
      </c>
      <c r="R18" s="498">
        <v>3597.32</v>
      </c>
      <c r="S18" s="498">
        <v>3539.87</v>
      </c>
      <c r="T18" s="498">
        <v>3270.62</v>
      </c>
      <c r="U18" s="498">
        <v>3541.46</v>
      </c>
      <c r="V18" s="498">
        <v>4222</v>
      </c>
      <c r="W18" s="498">
        <v>4775.04</v>
      </c>
      <c r="X18" s="498">
        <v>4977.6400000000003</v>
      </c>
      <c r="Y18" s="498">
        <v>2792.67</v>
      </c>
      <c r="Z18" s="492">
        <v>5693.43</v>
      </c>
      <c r="AB18" s="14"/>
    </row>
    <row r="19" spans="1:28">
      <c r="A19" s="104"/>
      <c r="B19" s="103" t="s">
        <v>448</v>
      </c>
      <c r="C19" s="496">
        <v>103.66541073348844</v>
      </c>
      <c r="D19" s="496">
        <v>104.41636716312503</v>
      </c>
      <c r="E19" s="496">
        <v>105.80253741693315</v>
      </c>
      <c r="F19" s="496">
        <v>105.22971198110831</v>
      </c>
      <c r="G19" s="496">
        <v>109.51332887799808</v>
      </c>
      <c r="H19" s="496">
        <v>101.71538969952718</v>
      </c>
      <c r="I19" s="496">
        <v>107.90208649487644</v>
      </c>
      <c r="J19" s="496">
        <v>113.31554484420725</v>
      </c>
      <c r="K19" s="496">
        <v>104.18223258045722</v>
      </c>
      <c r="L19" s="496">
        <v>100.07248619924675</v>
      </c>
      <c r="M19" s="496">
        <v>102.21150395846601</v>
      </c>
      <c r="N19" s="496">
        <v>104.76479223099129</v>
      </c>
      <c r="O19" s="496">
        <v>98.581358680870125</v>
      </c>
      <c r="P19" s="496">
        <v>103.34394992814377</v>
      </c>
      <c r="Q19" s="496">
        <v>103.24689405526368</v>
      </c>
      <c r="R19" s="496">
        <v>103.90722259932699</v>
      </c>
      <c r="S19" s="496">
        <v>102.96904997382046</v>
      </c>
      <c r="T19" s="496">
        <v>113.06734701638301</v>
      </c>
      <c r="U19" s="496">
        <v>100.6048003363474</v>
      </c>
      <c r="V19" s="496">
        <v>100.6412242854759</v>
      </c>
      <c r="W19" s="496">
        <v>107.55030609349028</v>
      </c>
      <c r="X19" s="496">
        <v>102.70057254861507</v>
      </c>
      <c r="Y19" s="496">
        <v>104.75563507871668</v>
      </c>
      <c r="Z19" s="496">
        <v>108.13670577375629</v>
      </c>
      <c r="AB19" s="14"/>
    </row>
    <row r="20" spans="1:28" s="38" customFormat="1">
      <c r="A20" s="392" t="s">
        <v>1033</v>
      </c>
      <c r="B20" s="164" t="s">
        <v>770</v>
      </c>
      <c r="C20" s="499">
        <v>3722.21</v>
      </c>
      <c r="D20" s="499">
        <v>4062</v>
      </c>
      <c r="E20" s="499">
        <v>3782.15</v>
      </c>
      <c r="F20" s="499">
        <v>3319.79</v>
      </c>
      <c r="G20" s="499">
        <v>2820.88</v>
      </c>
      <c r="H20" s="499">
        <v>3060.33</v>
      </c>
      <c r="I20" s="499">
        <v>2251.4</v>
      </c>
      <c r="J20" s="499">
        <v>2664.47</v>
      </c>
      <c r="K20" s="499">
        <v>2449.56</v>
      </c>
      <c r="L20" s="499">
        <v>3786.39</v>
      </c>
      <c r="M20" s="499">
        <v>2954.04</v>
      </c>
      <c r="N20" s="499">
        <v>4343.88</v>
      </c>
      <c r="O20" s="499">
        <v>4702.32</v>
      </c>
      <c r="P20" s="499">
        <v>3760.36</v>
      </c>
      <c r="Q20" s="499">
        <v>3510.57</v>
      </c>
      <c r="R20" s="499">
        <v>3609.2</v>
      </c>
      <c r="S20" s="499">
        <v>3564.33</v>
      </c>
      <c r="T20" s="499">
        <v>3233.04</v>
      </c>
      <c r="U20" s="499">
        <v>3685.33</v>
      </c>
      <c r="V20" s="499">
        <v>4143.22</v>
      </c>
      <c r="W20" s="499">
        <v>4799.7</v>
      </c>
      <c r="X20" s="499">
        <v>4932.88</v>
      </c>
      <c r="Y20" s="499">
        <v>2824.52</v>
      </c>
      <c r="Z20" s="498">
        <v>5208.45</v>
      </c>
      <c r="AA20" s="1155"/>
      <c r="AB20" s="207"/>
    </row>
    <row r="21" spans="1:28" s="38" customFormat="1">
      <c r="A21" s="118"/>
      <c r="B21" s="163" t="s">
        <v>690</v>
      </c>
      <c r="C21" s="499">
        <v>3768.61</v>
      </c>
      <c r="D21" s="499">
        <v>4129.99</v>
      </c>
      <c r="E21" s="499">
        <v>3848.88</v>
      </c>
      <c r="F21" s="499">
        <v>3408.19</v>
      </c>
      <c r="G21" s="499">
        <v>2808.24</v>
      </c>
      <c r="H21" s="499">
        <v>3121.71</v>
      </c>
      <c r="I21" s="499">
        <v>2235.06</v>
      </c>
      <c r="J21" s="499">
        <v>2743.83</v>
      </c>
      <c r="K21" s="499">
        <v>2462.4499999999998</v>
      </c>
      <c r="L21" s="499">
        <v>3809.96</v>
      </c>
      <c r="M21" s="499">
        <v>2941</v>
      </c>
      <c r="N21" s="499">
        <v>4521.8500000000004</v>
      </c>
      <c r="O21" s="499">
        <v>5069.62</v>
      </c>
      <c r="P21" s="499">
        <v>3800.72</v>
      </c>
      <c r="Q21" s="499">
        <v>3535.84</v>
      </c>
      <c r="R21" s="499">
        <v>3626</v>
      </c>
      <c r="S21" s="499">
        <v>3607.69</v>
      </c>
      <c r="T21" s="499">
        <v>3281.17</v>
      </c>
      <c r="U21" s="499">
        <v>3768.03</v>
      </c>
      <c r="V21" s="499">
        <v>4264.71</v>
      </c>
      <c r="W21" s="499">
        <v>4856.93</v>
      </c>
      <c r="X21" s="499">
        <v>5006.22</v>
      </c>
      <c r="Y21" s="499">
        <v>2923.07</v>
      </c>
      <c r="Z21" s="498">
        <v>5357.56</v>
      </c>
      <c r="AA21" s="1155"/>
      <c r="AB21" s="207"/>
    </row>
    <row r="22" spans="1:28" s="38" customFormat="1">
      <c r="A22" s="118"/>
      <c r="B22" s="164" t="s">
        <v>794</v>
      </c>
      <c r="C22" s="498">
        <v>3818.47</v>
      </c>
      <c r="D22" s="498">
        <v>4190.82</v>
      </c>
      <c r="E22" s="498">
        <v>3878.28</v>
      </c>
      <c r="F22" s="498">
        <v>3391.92</v>
      </c>
      <c r="G22" s="498">
        <v>2804.65</v>
      </c>
      <c r="H22" s="498">
        <v>3124.24</v>
      </c>
      <c r="I22" s="498">
        <v>2224.71</v>
      </c>
      <c r="J22" s="498">
        <v>2766.31</v>
      </c>
      <c r="K22" s="498">
        <v>2586.79</v>
      </c>
      <c r="L22" s="498">
        <v>4147.54</v>
      </c>
      <c r="M22" s="498">
        <v>3009.86</v>
      </c>
      <c r="N22" s="498">
        <v>4616.76</v>
      </c>
      <c r="O22" s="498">
        <v>5032.04</v>
      </c>
      <c r="P22" s="498">
        <v>3833.9</v>
      </c>
      <c r="Q22" s="498">
        <v>3581.22</v>
      </c>
      <c r="R22" s="498">
        <v>3657.99</v>
      </c>
      <c r="S22" s="498">
        <v>3623.21</v>
      </c>
      <c r="T22" s="498">
        <v>3274.15</v>
      </c>
      <c r="U22" s="498">
        <v>3801.83</v>
      </c>
      <c r="V22" s="498">
        <v>4295.59</v>
      </c>
      <c r="W22" s="498">
        <v>4928.12</v>
      </c>
      <c r="X22" s="498">
        <v>5048.74</v>
      </c>
      <c r="Y22" s="498">
        <v>2875.39</v>
      </c>
      <c r="Z22" s="498">
        <v>5571.73</v>
      </c>
      <c r="AA22" s="1155"/>
      <c r="AB22" s="207"/>
    </row>
    <row r="23" spans="1:28" s="38" customFormat="1">
      <c r="A23" s="118"/>
      <c r="B23" s="164" t="s">
        <v>795</v>
      </c>
      <c r="C23" s="498">
        <v>3819.14</v>
      </c>
      <c r="D23" s="498">
        <v>4182.33</v>
      </c>
      <c r="E23" s="498">
        <v>3875.83</v>
      </c>
      <c r="F23" s="498">
        <v>3369.19</v>
      </c>
      <c r="G23" s="498">
        <v>2878.16</v>
      </c>
      <c r="H23" s="498">
        <v>3121.42</v>
      </c>
      <c r="I23" s="498">
        <v>2225.6999999999998</v>
      </c>
      <c r="J23" s="498">
        <v>2790.68</v>
      </c>
      <c r="K23" s="498">
        <v>2552.9899999999998</v>
      </c>
      <c r="L23" s="498">
        <v>4070.89</v>
      </c>
      <c r="M23" s="498">
        <v>3034.98</v>
      </c>
      <c r="N23" s="498">
        <v>4574.43</v>
      </c>
      <c r="O23" s="498">
        <v>5041.53</v>
      </c>
      <c r="P23" s="498">
        <v>3834.5</v>
      </c>
      <c r="Q23" s="498">
        <v>3557.35</v>
      </c>
      <c r="R23" s="498">
        <v>3671.63</v>
      </c>
      <c r="S23" s="498">
        <v>3632.69</v>
      </c>
      <c r="T23" s="498">
        <v>3309.81</v>
      </c>
      <c r="U23" s="498">
        <v>3774.03</v>
      </c>
      <c r="V23" s="498">
        <v>4339.8900000000003</v>
      </c>
      <c r="W23" s="498">
        <v>4944.29</v>
      </c>
      <c r="X23" s="498">
        <v>5073.46</v>
      </c>
      <c r="Y23" s="498">
        <v>2858.62</v>
      </c>
      <c r="Z23" s="498">
        <v>5725.81</v>
      </c>
      <c r="AA23" s="1155"/>
      <c r="AB23" s="207"/>
    </row>
    <row r="24" spans="1:28" s="38" customFormat="1">
      <c r="A24" s="118"/>
      <c r="B24" s="164" t="s">
        <v>688</v>
      </c>
      <c r="C24" s="498">
        <v>3916.96</v>
      </c>
      <c r="D24" s="498">
        <v>4379.3999999999996</v>
      </c>
      <c r="E24" s="498">
        <v>3891.06</v>
      </c>
      <c r="F24" s="498">
        <v>3351.59</v>
      </c>
      <c r="G24" s="498">
        <v>2873.33</v>
      </c>
      <c r="H24" s="498">
        <v>3106.7</v>
      </c>
      <c r="I24" s="498">
        <v>2220.83</v>
      </c>
      <c r="J24" s="498">
        <v>2802.46</v>
      </c>
      <c r="K24" s="498">
        <v>2605.34</v>
      </c>
      <c r="L24" s="498">
        <v>4046.34</v>
      </c>
      <c r="M24" s="498">
        <v>3038.49</v>
      </c>
      <c r="N24" s="498">
        <v>4652.2299999999996</v>
      </c>
      <c r="O24" s="498">
        <v>5029.5</v>
      </c>
      <c r="P24" s="498">
        <v>3843.66</v>
      </c>
      <c r="Q24" s="498">
        <v>3556.68</v>
      </c>
      <c r="R24" s="498">
        <v>3680.01</v>
      </c>
      <c r="S24" s="498">
        <v>3648.15</v>
      </c>
      <c r="T24" s="498">
        <v>3362.15</v>
      </c>
      <c r="U24" s="498">
        <v>3745.87</v>
      </c>
      <c r="V24" s="498">
        <v>4366.62</v>
      </c>
      <c r="W24" s="498">
        <v>4999.34</v>
      </c>
      <c r="X24" s="498">
        <v>5039.26</v>
      </c>
      <c r="Y24" s="498">
        <v>2852.18</v>
      </c>
      <c r="Z24" s="498">
        <v>5770.72</v>
      </c>
      <c r="AA24" s="1155"/>
      <c r="AB24" s="207"/>
    </row>
    <row r="25" spans="1:28" s="38" customFormat="1">
      <c r="A25" s="118"/>
      <c r="B25" s="103" t="s">
        <v>448</v>
      </c>
      <c r="C25" s="496">
        <v>104.37127455760998</v>
      </c>
      <c r="D25" s="496">
        <v>104.31489311022449</v>
      </c>
      <c r="E25" s="496">
        <v>105.58641481171934</v>
      </c>
      <c r="F25" s="496">
        <v>107.23200716673867</v>
      </c>
      <c r="G25" s="496">
        <v>86.28074505811945</v>
      </c>
      <c r="H25" s="496">
        <v>104.03174496869035</v>
      </c>
      <c r="I25" s="496">
        <v>103.98215171974641</v>
      </c>
      <c r="J25" s="496">
        <v>108.36584677372578</v>
      </c>
      <c r="K25" s="496">
        <v>106.59275018410935</v>
      </c>
      <c r="L25" s="496">
        <v>104.65231762387299</v>
      </c>
      <c r="M25" s="496">
        <v>97.033266376912479</v>
      </c>
      <c r="N25" s="496">
        <v>104.32272068815507</v>
      </c>
      <c r="O25" s="496">
        <v>102.81722676620963</v>
      </c>
      <c r="P25" s="496">
        <v>107.79024473690852</v>
      </c>
      <c r="Q25" s="496">
        <v>102.80224179343473</v>
      </c>
      <c r="R25" s="496">
        <v>106.71954296319926</v>
      </c>
      <c r="S25" s="496">
        <v>104.15726872498246</v>
      </c>
      <c r="T25" s="496">
        <v>105.16578041914295</v>
      </c>
      <c r="U25" s="496">
        <v>104.30778826956117</v>
      </c>
      <c r="V25" s="496">
        <v>110.13051866984452</v>
      </c>
      <c r="W25" s="496">
        <v>104.76074725228672</v>
      </c>
      <c r="X25" s="496">
        <v>106.84321000742077</v>
      </c>
      <c r="Y25" s="496">
        <v>105.40791248591015</v>
      </c>
      <c r="Z25" s="496">
        <v>103.0945958016972</v>
      </c>
      <c r="AA25" s="1155"/>
      <c r="AB25" s="207"/>
    </row>
    <row r="26" spans="1:28" s="38" customFormat="1">
      <c r="A26" s="118"/>
      <c r="B26" s="163"/>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22"/>
      <c r="AA26" s="1155"/>
      <c r="AB26" s="207"/>
    </row>
    <row r="27" spans="1:28" s="38" customFormat="1">
      <c r="A27" s="118">
        <v>2013</v>
      </c>
      <c r="B27" s="163" t="s">
        <v>582</v>
      </c>
      <c r="C27" s="499">
        <v>3733.07</v>
      </c>
      <c r="D27" s="499">
        <v>4119.6899999999996</v>
      </c>
      <c r="E27" s="499">
        <v>3702.57</v>
      </c>
      <c r="F27" s="499">
        <v>3048.07</v>
      </c>
      <c r="G27" s="499">
        <v>3175.43</v>
      </c>
      <c r="H27" s="499">
        <v>3035.42</v>
      </c>
      <c r="I27" s="499">
        <v>2128.2600000000002</v>
      </c>
      <c r="J27" s="499">
        <v>2503.6999999999998</v>
      </c>
      <c r="K27" s="499">
        <v>2428.71</v>
      </c>
      <c r="L27" s="499">
        <v>4703.2700000000004</v>
      </c>
      <c r="M27" s="499">
        <v>3264.9</v>
      </c>
      <c r="N27" s="499">
        <v>4378.76</v>
      </c>
      <c r="O27" s="499">
        <v>4644.9399999999996</v>
      </c>
      <c r="P27" s="499">
        <v>3556.79</v>
      </c>
      <c r="Q27" s="499">
        <v>3506.41</v>
      </c>
      <c r="R27" s="499">
        <v>3387.57</v>
      </c>
      <c r="S27" s="499">
        <v>3456.05</v>
      </c>
      <c r="T27" s="499">
        <v>3108.52</v>
      </c>
      <c r="U27" s="499">
        <v>3566.23</v>
      </c>
      <c r="V27" s="499">
        <v>4145.82</v>
      </c>
      <c r="W27" s="499">
        <v>4786.3</v>
      </c>
      <c r="X27" s="499">
        <v>4994.03</v>
      </c>
      <c r="Y27" s="499">
        <v>2786.07</v>
      </c>
      <c r="Z27" s="498">
        <v>5189.68</v>
      </c>
      <c r="AA27" s="1155"/>
      <c r="AB27" s="207"/>
    </row>
    <row r="28" spans="1:28" s="38" customFormat="1">
      <c r="A28" s="118"/>
      <c r="B28" s="163" t="s">
        <v>583</v>
      </c>
      <c r="C28" s="499">
        <v>3615.54</v>
      </c>
      <c r="D28" s="499">
        <v>3957.64</v>
      </c>
      <c r="E28" s="499">
        <v>3653.96</v>
      </c>
      <c r="F28" s="499">
        <v>3087.86</v>
      </c>
      <c r="G28" s="499">
        <v>3531.67</v>
      </c>
      <c r="H28" s="499">
        <v>2944.7</v>
      </c>
      <c r="I28" s="499">
        <v>2155.1999999999998</v>
      </c>
      <c r="J28" s="499">
        <v>2531.48</v>
      </c>
      <c r="K28" s="499">
        <v>2404.4499999999998</v>
      </c>
      <c r="L28" s="499">
        <v>3690.94</v>
      </c>
      <c r="M28" s="499">
        <v>3003.55</v>
      </c>
      <c r="N28" s="499">
        <v>4415.3100000000004</v>
      </c>
      <c r="O28" s="499">
        <v>4904.03</v>
      </c>
      <c r="P28" s="499">
        <v>3422.55</v>
      </c>
      <c r="Q28" s="499">
        <v>3539.71</v>
      </c>
      <c r="R28" s="499">
        <v>3390.75</v>
      </c>
      <c r="S28" s="499">
        <v>3398.02</v>
      </c>
      <c r="T28" s="499">
        <v>3167.96</v>
      </c>
      <c r="U28" s="499">
        <v>3530.77</v>
      </c>
      <c r="V28" s="499">
        <v>3917.4</v>
      </c>
      <c r="W28" s="499">
        <v>4880.46</v>
      </c>
      <c r="X28" s="499">
        <v>4984.01</v>
      </c>
      <c r="Y28" s="499">
        <v>2757.55</v>
      </c>
      <c r="Z28" s="498">
        <v>5055.8500000000004</v>
      </c>
      <c r="AA28" s="1155"/>
      <c r="AB28" s="207"/>
    </row>
    <row r="29" spans="1:28" s="38" customFormat="1">
      <c r="A29" s="118"/>
      <c r="B29" s="164" t="s">
        <v>584</v>
      </c>
      <c r="C29" s="499">
        <v>4281.8999999999996</v>
      </c>
      <c r="D29" s="499">
        <v>5270.19</v>
      </c>
      <c r="E29" s="499">
        <v>3794.2</v>
      </c>
      <c r="F29" s="499">
        <v>3060.79</v>
      </c>
      <c r="G29" s="499">
        <v>3250.17</v>
      </c>
      <c r="H29" s="499">
        <v>2965.53</v>
      </c>
      <c r="I29" s="499">
        <v>2087.52</v>
      </c>
      <c r="J29" s="499">
        <v>2638.72</v>
      </c>
      <c r="K29" s="499">
        <v>2472.35</v>
      </c>
      <c r="L29" s="499">
        <v>3690.38</v>
      </c>
      <c r="M29" s="499">
        <v>3036.6</v>
      </c>
      <c r="N29" s="499">
        <v>4643.8599999999997</v>
      </c>
      <c r="O29" s="499">
        <v>4787.6400000000003</v>
      </c>
      <c r="P29" s="499">
        <v>3704.14</v>
      </c>
      <c r="Q29" s="499">
        <v>3568.93</v>
      </c>
      <c r="R29" s="499">
        <v>3482.33</v>
      </c>
      <c r="S29" s="499">
        <v>3630.86</v>
      </c>
      <c r="T29" s="499">
        <v>3395.61</v>
      </c>
      <c r="U29" s="499">
        <v>3539.73</v>
      </c>
      <c r="V29" s="499">
        <v>4055.15</v>
      </c>
      <c r="W29" s="499">
        <v>5162.7700000000004</v>
      </c>
      <c r="X29" s="499">
        <v>4985.9399999999996</v>
      </c>
      <c r="Y29" s="499">
        <v>2734.19</v>
      </c>
      <c r="Z29" s="498">
        <v>7296.06</v>
      </c>
      <c r="AA29" s="1155"/>
      <c r="AB29" s="207"/>
    </row>
    <row r="30" spans="1:28" s="38" customFormat="1">
      <c r="A30" s="118"/>
      <c r="B30" s="164" t="s">
        <v>585</v>
      </c>
      <c r="C30" s="499">
        <v>3718.08</v>
      </c>
      <c r="D30" s="499">
        <v>4084.3</v>
      </c>
      <c r="E30" s="499">
        <v>3777.43</v>
      </c>
      <c r="F30" s="499">
        <v>3062.95</v>
      </c>
      <c r="G30" s="499">
        <v>3243.75</v>
      </c>
      <c r="H30" s="499">
        <v>3229.89</v>
      </c>
      <c r="I30" s="499">
        <v>2279.66</v>
      </c>
      <c r="J30" s="499">
        <v>2806.75</v>
      </c>
      <c r="K30" s="499">
        <v>2484.9699999999998</v>
      </c>
      <c r="L30" s="499">
        <v>3861.13</v>
      </c>
      <c r="M30" s="499">
        <v>3509.1</v>
      </c>
      <c r="N30" s="499">
        <v>4929.05</v>
      </c>
      <c r="O30" s="499">
        <v>4729.2700000000004</v>
      </c>
      <c r="P30" s="499">
        <v>3568.78</v>
      </c>
      <c r="Q30" s="499">
        <v>3608.58</v>
      </c>
      <c r="R30" s="499">
        <v>3743.49</v>
      </c>
      <c r="S30" s="499">
        <v>3624.04</v>
      </c>
      <c r="T30" s="499">
        <v>3312.36</v>
      </c>
      <c r="U30" s="499">
        <v>3517.7</v>
      </c>
      <c r="V30" s="499">
        <v>4126.66</v>
      </c>
      <c r="W30" s="499">
        <v>4792.2700000000004</v>
      </c>
      <c r="X30" s="499">
        <v>4796.7</v>
      </c>
      <c r="Y30" s="499">
        <v>2787.06</v>
      </c>
      <c r="Z30" s="498">
        <v>5342.31</v>
      </c>
      <c r="AA30" s="1155"/>
      <c r="AB30" s="207"/>
    </row>
    <row r="31" spans="1:28" s="38" customFormat="1">
      <c r="A31" s="118"/>
      <c r="B31" s="163" t="s">
        <v>586</v>
      </c>
      <c r="C31" s="499">
        <v>3678.72</v>
      </c>
      <c r="D31" s="499">
        <v>4043.78</v>
      </c>
      <c r="E31" s="499">
        <v>3728.08</v>
      </c>
      <c r="F31" s="499">
        <v>3121.5</v>
      </c>
      <c r="G31" s="499">
        <v>3503.58</v>
      </c>
      <c r="H31" s="499">
        <v>2894.83</v>
      </c>
      <c r="I31" s="499">
        <v>2156.66</v>
      </c>
      <c r="J31" s="499">
        <v>2760.62</v>
      </c>
      <c r="K31" s="499">
        <v>2344.0100000000002</v>
      </c>
      <c r="L31" s="499">
        <v>3792.86</v>
      </c>
      <c r="M31" s="499">
        <v>3087.36</v>
      </c>
      <c r="N31" s="499">
        <v>4243.07</v>
      </c>
      <c r="O31" s="499">
        <v>4529.92</v>
      </c>
      <c r="P31" s="499">
        <v>3584.57</v>
      </c>
      <c r="Q31" s="499">
        <v>3570.35</v>
      </c>
      <c r="R31" s="499">
        <v>3663.62</v>
      </c>
      <c r="S31" s="499">
        <v>3537.94</v>
      </c>
      <c r="T31" s="499">
        <v>3295.76</v>
      </c>
      <c r="U31" s="499">
        <v>3589.79</v>
      </c>
      <c r="V31" s="499">
        <v>4108.8</v>
      </c>
      <c r="W31" s="499">
        <v>4675.75</v>
      </c>
      <c r="X31" s="499">
        <v>4869.29</v>
      </c>
      <c r="Y31" s="499">
        <v>2835.64</v>
      </c>
      <c r="Z31" s="498">
        <v>7003.34</v>
      </c>
      <c r="AA31" s="1155"/>
      <c r="AB31" s="207"/>
    </row>
    <row r="32" spans="1:28" s="38" customFormat="1">
      <c r="A32" s="118"/>
      <c r="B32" s="164" t="s">
        <v>587</v>
      </c>
      <c r="C32" s="499">
        <v>3864.82</v>
      </c>
      <c r="D32" s="499">
        <v>4431.6000000000004</v>
      </c>
      <c r="E32" s="499">
        <v>3694.37</v>
      </c>
      <c r="F32" s="499">
        <v>3119.7</v>
      </c>
      <c r="G32" s="499">
        <v>3343.78</v>
      </c>
      <c r="H32" s="499">
        <v>2979.11</v>
      </c>
      <c r="I32" s="499">
        <v>2197.7600000000002</v>
      </c>
      <c r="J32" s="499">
        <v>2695.58</v>
      </c>
      <c r="K32" s="499">
        <v>2399.73</v>
      </c>
      <c r="L32" s="499">
        <v>3868.71</v>
      </c>
      <c r="M32" s="499">
        <v>3125.52</v>
      </c>
      <c r="N32" s="499">
        <v>4167.0200000000004</v>
      </c>
      <c r="O32" s="499">
        <v>4717.25</v>
      </c>
      <c r="P32" s="499">
        <v>3593.07</v>
      </c>
      <c r="Q32" s="499">
        <v>3546.53</v>
      </c>
      <c r="R32" s="499">
        <v>3507.42</v>
      </c>
      <c r="S32" s="499">
        <v>3565.15</v>
      </c>
      <c r="T32" s="499">
        <v>3268.09</v>
      </c>
      <c r="U32" s="499">
        <v>3478.47</v>
      </c>
      <c r="V32" s="499">
        <v>4316.1499999999996</v>
      </c>
      <c r="W32" s="499">
        <v>4525.57</v>
      </c>
      <c r="X32" s="499">
        <v>4831.6499999999996</v>
      </c>
      <c r="Y32" s="499">
        <v>2763.8</v>
      </c>
      <c r="Z32" s="498">
        <v>5612.57</v>
      </c>
      <c r="AA32" s="1155"/>
      <c r="AB32" s="207"/>
    </row>
    <row r="33" spans="1:28" s="38" customFormat="1">
      <c r="A33" s="118"/>
      <c r="B33" s="163" t="s">
        <v>588</v>
      </c>
      <c r="C33" s="499">
        <v>3701.47</v>
      </c>
      <c r="D33" s="499">
        <v>4078.84</v>
      </c>
      <c r="E33" s="499">
        <v>3772.21</v>
      </c>
      <c r="F33" s="499">
        <v>3143.78</v>
      </c>
      <c r="G33" s="499">
        <v>3347.7</v>
      </c>
      <c r="H33" s="499">
        <v>3028.56</v>
      </c>
      <c r="I33" s="499">
        <v>2209.64</v>
      </c>
      <c r="J33" s="499">
        <v>2841.64</v>
      </c>
      <c r="K33" s="499">
        <v>2456.4699999999998</v>
      </c>
      <c r="L33" s="499">
        <v>3864.09</v>
      </c>
      <c r="M33" s="499">
        <v>3209.47</v>
      </c>
      <c r="N33" s="499">
        <v>4498.5200000000004</v>
      </c>
      <c r="O33" s="499">
        <v>4828.03</v>
      </c>
      <c r="P33" s="499">
        <v>3666.67</v>
      </c>
      <c r="Q33" s="499">
        <v>3608.84</v>
      </c>
      <c r="R33" s="499">
        <v>3804.19</v>
      </c>
      <c r="S33" s="499">
        <v>3676.19</v>
      </c>
      <c r="T33" s="499">
        <v>3161.49</v>
      </c>
      <c r="U33" s="499">
        <v>3521.5</v>
      </c>
      <c r="V33" s="499">
        <v>4106.66</v>
      </c>
      <c r="W33" s="499">
        <v>4639.47</v>
      </c>
      <c r="X33" s="499">
        <v>4876.58</v>
      </c>
      <c r="Y33" s="499">
        <v>2939.31</v>
      </c>
      <c r="Z33" s="498">
        <v>5490.87</v>
      </c>
      <c r="AA33" s="1155"/>
      <c r="AB33" s="207"/>
    </row>
    <row r="34" spans="1:28" s="38" customFormat="1">
      <c r="A34" s="118"/>
      <c r="B34" s="163" t="s">
        <v>589</v>
      </c>
      <c r="C34" s="499">
        <v>4026.41</v>
      </c>
      <c r="D34" s="499">
        <v>4795.9399999999996</v>
      </c>
      <c r="E34" s="499">
        <v>3852.9</v>
      </c>
      <c r="F34" s="499">
        <v>3158.77</v>
      </c>
      <c r="G34" s="499">
        <v>3423.39</v>
      </c>
      <c r="H34" s="499">
        <v>2915.26</v>
      </c>
      <c r="I34" s="499">
        <v>2262.4899999999998</v>
      </c>
      <c r="J34" s="499">
        <v>2616.16</v>
      </c>
      <c r="K34" s="499">
        <v>2470.56</v>
      </c>
      <c r="L34" s="499">
        <v>3783.9</v>
      </c>
      <c r="M34" s="499">
        <v>3033.96</v>
      </c>
      <c r="N34" s="499">
        <v>4308.97</v>
      </c>
      <c r="O34" s="499">
        <v>4659.47</v>
      </c>
      <c r="P34" s="499">
        <v>3599.14</v>
      </c>
      <c r="Q34" s="499">
        <v>3661.55</v>
      </c>
      <c r="R34" s="499">
        <v>3681.37</v>
      </c>
      <c r="S34" s="499">
        <v>3605.15</v>
      </c>
      <c r="T34" s="499">
        <v>3298.37</v>
      </c>
      <c r="U34" s="499">
        <v>3585.09</v>
      </c>
      <c r="V34" s="499">
        <v>5109.34</v>
      </c>
      <c r="W34" s="499">
        <v>4758.5</v>
      </c>
      <c r="X34" s="499">
        <v>6611.81</v>
      </c>
      <c r="Y34" s="499">
        <v>2780.45</v>
      </c>
      <c r="Z34" s="498">
        <v>5378.63</v>
      </c>
      <c r="AA34" s="1155"/>
      <c r="AB34" s="207"/>
    </row>
    <row r="35" spans="1:28" s="38" customFormat="1">
      <c r="A35" s="118"/>
      <c r="B35" s="163" t="s">
        <v>590</v>
      </c>
      <c r="C35" s="499">
        <v>4330.07</v>
      </c>
      <c r="D35" s="499">
        <v>4979.83</v>
      </c>
      <c r="E35" s="499">
        <v>4025.69</v>
      </c>
      <c r="F35" s="499">
        <v>3286.9</v>
      </c>
      <c r="G35" s="499">
        <v>3422.47</v>
      </c>
      <c r="H35" s="499">
        <v>3153.4</v>
      </c>
      <c r="I35" s="499">
        <v>2180.41</v>
      </c>
      <c r="J35" s="499">
        <v>3721.73</v>
      </c>
      <c r="K35" s="499">
        <v>2399.9699999999998</v>
      </c>
      <c r="L35" s="499">
        <v>4045.54</v>
      </c>
      <c r="M35" s="499">
        <v>3271.1</v>
      </c>
      <c r="N35" s="499">
        <v>4691.04</v>
      </c>
      <c r="O35" s="499">
        <v>5005.37</v>
      </c>
      <c r="P35" s="499">
        <v>3927.13</v>
      </c>
      <c r="Q35" s="499">
        <v>3997.56</v>
      </c>
      <c r="R35" s="499">
        <v>3898.39</v>
      </c>
      <c r="S35" s="499">
        <v>3682.8</v>
      </c>
      <c r="T35" s="499">
        <v>3636.11</v>
      </c>
      <c r="U35" s="499">
        <v>3521.68</v>
      </c>
      <c r="V35" s="499">
        <v>5079.92</v>
      </c>
      <c r="W35" s="499">
        <v>5119.26</v>
      </c>
      <c r="X35" s="499">
        <v>5023.8100000000004</v>
      </c>
      <c r="Y35" s="499">
        <v>2825.14</v>
      </c>
      <c r="Z35" s="498">
        <v>6075.48</v>
      </c>
      <c r="AA35" s="1155"/>
      <c r="AB35" s="207"/>
    </row>
    <row r="36" spans="1:28" s="38" customFormat="1">
      <c r="A36" s="118"/>
      <c r="B36" s="163"/>
      <c r="C36" s="499"/>
      <c r="D36" s="499"/>
      <c r="E36" s="499"/>
      <c r="F36" s="499"/>
      <c r="G36" s="499"/>
      <c r="H36" s="499"/>
      <c r="I36" s="499"/>
      <c r="J36" s="499"/>
      <c r="K36" s="499"/>
      <c r="L36" s="499"/>
      <c r="M36" s="499"/>
      <c r="N36" s="499"/>
      <c r="O36" s="499"/>
      <c r="P36" s="499"/>
      <c r="Q36" s="499"/>
      <c r="R36" s="499"/>
      <c r="S36" s="499"/>
      <c r="T36" s="499"/>
      <c r="U36" s="499"/>
      <c r="V36" s="499"/>
      <c r="W36" s="499"/>
      <c r="X36" s="499"/>
      <c r="Y36" s="499"/>
      <c r="Z36" s="498"/>
      <c r="AA36" s="1155"/>
      <c r="AB36" s="207"/>
    </row>
    <row r="37" spans="1:28" s="38" customFormat="1">
      <c r="A37" s="388" t="s">
        <v>1033</v>
      </c>
      <c r="B37" s="163" t="s">
        <v>591</v>
      </c>
      <c r="C37" s="499">
        <v>3727.7</v>
      </c>
      <c r="D37" s="499">
        <v>4075.69</v>
      </c>
      <c r="E37" s="499">
        <v>3778.12</v>
      </c>
      <c r="F37" s="499">
        <v>3194.53</v>
      </c>
      <c r="G37" s="499">
        <v>2832.32</v>
      </c>
      <c r="H37" s="499">
        <v>3088.86</v>
      </c>
      <c r="I37" s="499">
        <v>2288.7600000000002</v>
      </c>
      <c r="J37" s="499">
        <v>2602.27</v>
      </c>
      <c r="K37" s="499">
        <v>2467.61</v>
      </c>
      <c r="L37" s="499">
        <v>3939.88</v>
      </c>
      <c r="M37" s="499">
        <v>2987.01</v>
      </c>
      <c r="N37" s="499">
        <v>4357.2</v>
      </c>
      <c r="O37" s="499">
        <v>4973.95</v>
      </c>
      <c r="P37" s="499">
        <v>3660.37</v>
      </c>
      <c r="Q37" s="499">
        <v>3488.86</v>
      </c>
      <c r="R37" s="499">
        <v>3673.78</v>
      </c>
      <c r="S37" s="499">
        <v>3559.72</v>
      </c>
      <c r="T37" s="499">
        <v>3479.42</v>
      </c>
      <c r="U37" s="499">
        <v>3616.45</v>
      </c>
      <c r="V37" s="499">
        <v>4161.84</v>
      </c>
      <c r="W37" s="499">
        <v>4665.45</v>
      </c>
      <c r="X37" s="499">
        <v>4991.9399999999996</v>
      </c>
      <c r="Y37" s="499">
        <v>2813.48</v>
      </c>
      <c r="Z37" s="498">
        <v>5266.85</v>
      </c>
      <c r="AA37" s="1155"/>
      <c r="AB37" s="207"/>
    </row>
    <row r="38" spans="1:28" s="38" customFormat="1">
      <c r="A38" s="118"/>
      <c r="B38" s="163" t="s">
        <v>592</v>
      </c>
      <c r="C38" s="499">
        <v>3689.49</v>
      </c>
      <c r="D38" s="499">
        <v>4039.8</v>
      </c>
      <c r="E38" s="499">
        <v>3768.71</v>
      </c>
      <c r="F38" s="499">
        <v>3366.36</v>
      </c>
      <c r="G38" s="499">
        <v>2810.2</v>
      </c>
      <c r="H38" s="499">
        <v>3030.18</v>
      </c>
      <c r="I38" s="499">
        <v>2190.0100000000002</v>
      </c>
      <c r="J38" s="499">
        <v>2729.78</v>
      </c>
      <c r="K38" s="499">
        <v>2456.5500000000002</v>
      </c>
      <c r="L38" s="499">
        <v>3731.08</v>
      </c>
      <c r="M38" s="499">
        <v>2928.6</v>
      </c>
      <c r="N38" s="499">
        <v>4181.25</v>
      </c>
      <c r="O38" s="499">
        <v>4401.09</v>
      </c>
      <c r="P38" s="499">
        <v>3906.27</v>
      </c>
      <c r="Q38" s="499">
        <v>3530.48</v>
      </c>
      <c r="R38" s="499">
        <v>3508.03</v>
      </c>
      <c r="S38" s="499">
        <v>3554.92</v>
      </c>
      <c r="T38" s="499">
        <v>3040.39</v>
      </c>
      <c r="U38" s="499">
        <v>3757.18</v>
      </c>
      <c r="V38" s="499">
        <v>4180.07</v>
      </c>
      <c r="W38" s="499">
        <v>4798.2</v>
      </c>
      <c r="X38" s="499">
        <v>4900.16</v>
      </c>
      <c r="Y38" s="499">
        <v>2831.35</v>
      </c>
      <c r="Z38" s="498">
        <v>5167</v>
      </c>
      <c r="AA38" s="1155"/>
      <c r="AB38" s="207"/>
    </row>
    <row r="39" spans="1:28" s="38" customFormat="1">
      <c r="A39" s="118"/>
      <c r="B39" s="163" t="s">
        <v>581</v>
      </c>
      <c r="C39" s="499">
        <v>3841.39</v>
      </c>
      <c r="D39" s="499">
        <v>4265.2</v>
      </c>
      <c r="E39" s="499">
        <v>3979.4</v>
      </c>
      <c r="F39" s="499">
        <v>3592.13</v>
      </c>
      <c r="G39" s="499">
        <v>3083.62</v>
      </c>
      <c r="H39" s="499">
        <v>3241.14</v>
      </c>
      <c r="I39" s="499">
        <v>2220.6799999999998</v>
      </c>
      <c r="J39" s="499">
        <v>2909.38</v>
      </c>
      <c r="K39" s="499">
        <v>2483.33</v>
      </c>
      <c r="L39" s="499">
        <v>3895.93</v>
      </c>
      <c r="M39" s="499">
        <v>2957.09</v>
      </c>
      <c r="N39" s="499">
        <v>4814.26</v>
      </c>
      <c r="O39" s="499">
        <v>5792.02</v>
      </c>
      <c r="P39" s="499">
        <v>3877.11</v>
      </c>
      <c r="Q39" s="499">
        <v>3593.19</v>
      </c>
      <c r="R39" s="499">
        <v>3530.66</v>
      </c>
      <c r="S39" s="499">
        <v>3681.73</v>
      </c>
      <c r="T39" s="499">
        <v>3272.02</v>
      </c>
      <c r="U39" s="499">
        <v>3931.51</v>
      </c>
      <c r="V39" s="499">
        <v>4488.6099999999997</v>
      </c>
      <c r="W39" s="499">
        <v>4968.68</v>
      </c>
      <c r="X39" s="499">
        <v>5093.33</v>
      </c>
      <c r="Y39" s="499">
        <v>3106.41</v>
      </c>
      <c r="Z39" s="498">
        <v>5668.41</v>
      </c>
      <c r="AA39" s="1155"/>
      <c r="AB39" s="207"/>
    </row>
    <row r="40" spans="1:28" s="38" customFormat="1">
      <c r="A40" s="118"/>
      <c r="B40" s="163" t="s">
        <v>582</v>
      </c>
      <c r="C40" s="499">
        <v>3929.35</v>
      </c>
      <c r="D40" s="499">
        <v>4360.0600000000004</v>
      </c>
      <c r="E40" s="499">
        <v>3959.35</v>
      </c>
      <c r="F40" s="499">
        <v>3328.86</v>
      </c>
      <c r="G40" s="499">
        <v>2772.65</v>
      </c>
      <c r="H40" s="499">
        <v>3163.31</v>
      </c>
      <c r="I40" s="499">
        <v>2193.92</v>
      </c>
      <c r="J40" s="499">
        <v>2823.52</v>
      </c>
      <c r="K40" s="499">
        <v>2605.59</v>
      </c>
      <c r="L40" s="499">
        <v>4949.8999999999996</v>
      </c>
      <c r="M40" s="499">
        <v>3199.32</v>
      </c>
      <c r="N40" s="499">
        <v>4955</v>
      </c>
      <c r="O40" s="499">
        <v>4896.79</v>
      </c>
      <c r="P40" s="499">
        <v>3850.35</v>
      </c>
      <c r="Q40" s="499">
        <v>3662.56</v>
      </c>
      <c r="R40" s="499">
        <v>3775.39</v>
      </c>
      <c r="S40" s="499">
        <v>3699.47</v>
      </c>
      <c r="T40" s="499">
        <v>3425.67</v>
      </c>
      <c r="U40" s="499">
        <v>3904.74</v>
      </c>
      <c r="V40" s="499">
        <v>4350.95</v>
      </c>
      <c r="W40" s="499">
        <v>5107.67</v>
      </c>
      <c r="X40" s="499">
        <v>5288.23</v>
      </c>
      <c r="Y40" s="499">
        <v>2913.25</v>
      </c>
      <c r="Z40" s="498">
        <v>5889.48</v>
      </c>
      <c r="AA40" s="1155"/>
      <c r="AB40" s="207"/>
    </row>
    <row r="41" spans="1:28" s="38" customFormat="1">
      <c r="A41" s="118"/>
      <c r="B41" s="163" t="s">
        <v>583</v>
      </c>
      <c r="C41" s="499">
        <v>3808.39</v>
      </c>
      <c r="D41" s="499">
        <v>4156.3</v>
      </c>
      <c r="E41" s="499">
        <v>3873.96</v>
      </c>
      <c r="F41" s="499">
        <v>3321.76</v>
      </c>
      <c r="G41" s="499">
        <v>3120.21</v>
      </c>
      <c r="H41" s="499">
        <v>3100.08</v>
      </c>
      <c r="I41" s="499">
        <v>2197.87</v>
      </c>
      <c r="J41" s="499">
        <v>2888.2</v>
      </c>
      <c r="K41" s="499">
        <v>2591.02</v>
      </c>
      <c r="L41" s="499">
        <v>3830.59</v>
      </c>
      <c r="M41" s="499">
        <v>2988.16</v>
      </c>
      <c r="N41" s="499">
        <v>4399.7</v>
      </c>
      <c r="O41" s="499">
        <v>5086.09</v>
      </c>
      <c r="P41" s="499">
        <v>3776.86</v>
      </c>
      <c r="Q41" s="499">
        <v>3582.27</v>
      </c>
      <c r="R41" s="499">
        <v>3748.83</v>
      </c>
      <c r="S41" s="499">
        <v>3681.94</v>
      </c>
      <c r="T41" s="499">
        <v>3600.7</v>
      </c>
      <c r="U41" s="499">
        <v>3656.45</v>
      </c>
      <c r="V41" s="499">
        <v>4512.84</v>
      </c>
      <c r="W41" s="499">
        <v>5010.2</v>
      </c>
      <c r="X41" s="499">
        <v>5127.6899999999996</v>
      </c>
      <c r="Y41" s="499">
        <v>2784.46</v>
      </c>
      <c r="Z41" s="498">
        <v>6410.22</v>
      </c>
      <c r="AA41" s="1155"/>
      <c r="AB41" s="207"/>
    </row>
    <row r="42" spans="1:28" s="38" customFormat="1">
      <c r="A42" s="118"/>
      <c r="B42" s="164" t="s">
        <v>584</v>
      </c>
      <c r="C42" s="499">
        <v>4365.57</v>
      </c>
      <c r="D42" s="499">
        <v>5329.5</v>
      </c>
      <c r="E42" s="499">
        <v>3941.65</v>
      </c>
      <c r="F42" s="499">
        <v>3266.03</v>
      </c>
      <c r="G42" s="499">
        <v>2836.52</v>
      </c>
      <c r="H42" s="499">
        <v>3066.58</v>
      </c>
      <c r="I42" s="499">
        <v>2208.56</v>
      </c>
      <c r="J42" s="499">
        <v>2856.49</v>
      </c>
      <c r="K42" s="499">
        <v>2635.73</v>
      </c>
      <c r="L42" s="499">
        <v>3830.52</v>
      </c>
      <c r="M42" s="499">
        <v>2933.99</v>
      </c>
      <c r="N42" s="499">
        <v>5067.1000000000004</v>
      </c>
      <c r="O42" s="499">
        <v>4955.84</v>
      </c>
      <c r="P42" s="499">
        <v>3878.68</v>
      </c>
      <c r="Q42" s="499">
        <v>3549.21</v>
      </c>
      <c r="R42" s="499">
        <v>3687.51</v>
      </c>
      <c r="S42" s="499">
        <v>3784.11</v>
      </c>
      <c r="T42" s="499">
        <v>3408.57</v>
      </c>
      <c r="U42" s="499">
        <v>3597.44</v>
      </c>
      <c r="V42" s="499">
        <v>4496.84</v>
      </c>
      <c r="W42" s="499">
        <v>5246.55</v>
      </c>
      <c r="X42" s="499">
        <v>4938.51</v>
      </c>
      <c r="Y42" s="499">
        <v>2831.48</v>
      </c>
      <c r="Z42" s="498">
        <v>5986.91</v>
      </c>
      <c r="AA42" s="1155"/>
      <c r="AB42" s="207"/>
    </row>
    <row r="43" spans="1:28">
      <c r="A43" s="104"/>
      <c r="B43" s="103" t="s">
        <v>448</v>
      </c>
      <c r="C43" s="497">
        <v>101.95403909479437</v>
      </c>
      <c r="D43" s="497">
        <v>101.12538637126936</v>
      </c>
      <c r="E43" s="497">
        <v>103.88619471825417</v>
      </c>
      <c r="F43" s="497">
        <v>106.70545839472815</v>
      </c>
      <c r="G43" s="497">
        <v>87.272973413698367</v>
      </c>
      <c r="H43" s="497">
        <v>103.40748533988864</v>
      </c>
      <c r="I43" s="497">
        <v>105.79826780102705</v>
      </c>
      <c r="J43" s="497">
        <v>108.25286502546689</v>
      </c>
      <c r="K43" s="497">
        <v>106.60828766153661</v>
      </c>
      <c r="L43" s="497">
        <v>103.79744091394383</v>
      </c>
      <c r="M43" s="497">
        <v>96.620891786866892</v>
      </c>
      <c r="N43" s="497">
        <v>109.11396984405218</v>
      </c>
      <c r="O43" s="497">
        <v>103.51321319063254</v>
      </c>
      <c r="P43" s="497">
        <v>104.71202492346401</v>
      </c>
      <c r="Q43" s="497">
        <v>99.447453438425526</v>
      </c>
      <c r="R43" s="497">
        <v>105.892032058995</v>
      </c>
      <c r="S43" s="497">
        <v>104.22076312498967</v>
      </c>
      <c r="T43" s="497">
        <v>100.38166927297306</v>
      </c>
      <c r="U43" s="497">
        <v>101.63035033745511</v>
      </c>
      <c r="V43" s="497">
        <v>110.89207550892075</v>
      </c>
      <c r="W43" s="497">
        <v>101.62277227147443</v>
      </c>
      <c r="X43" s="497">
        <v>99.048725014741464</v>
      </c>
      <c r="Y43" s="497">
        <v>103.5582750284362</v>
      </c>
      <c r="Z43" s="496">
        <v>82.056753919238602</v>
      </c>
      <c r="AA43" s="203"/>
      <c r="AB43" s="14"/>
    </row>
    <row r="44" spans="1:28">
      <c r="A44" s="104"/>
      <c r="B44" s="103" t="s">
        <v>449</v>
      </c>
      <c r="C44" s="497">
        <v>114.63032935177331</v>
      </c>
      <c r="D44" s="497">
        <v>128.22702884777325</v>
      </c>
      <c r="E44" s="497">
        <v>101.74730766450868</v>
      </c>
      <c r="F44" s="497">
        <v>98.322274938586773</v>
      </c>
      <c r="G44" s="497">
        <v>90.907983757503501</v>
      </c>
      <c r="H44" s="497">
        <v>98.919382725607079</v>
      </c>
      <c r="I44" s="497">
        <v>100.48637999517716</v>
      </c>
      <c r="J44" s="497">
        <v>98.902084343189529</v>
      </c>
      <c r="K44" s="497">
        <v>101.72557525607675</v>
      </c>
      <c r="L44" s="497">
        <v>99.998172605264458</v>
      </c>
      <c r="M44" s="497">
        <v>98.187178732062534</v>
      </c>
      <c r="N44" s="497">
        <v>115.16921608291474</v>
      </c>
      <c r="O44" s="497">
        <v>97.439093684932828</v>
      </c>
      <c r="P44" s="497">
        <v>102.69589023686341</v>
      </c>
      <c r="Q44" s="497">
        <v>99.077121490004942</v>
      </c>
      <c r="R44" s="497">
        <v>98.364289658373423</v>
      </c>
      <c r="S44" s="497">
        <v>102.77489584295236</v>
      </c>
      <c r="T44" s="497">
        <v>94.664093093009711</v>
      </c>
      <c r="U44" s="497">
        <v>98.386139561596636</v>
      </c>
      <c r="V44" s="497">
        <v>99.645456076439672</v>
      </c>
      <c r="W44" s="497">
        <v>104.71737655183426</v>
      </c>
      <c r="X44" s="497">
        <v>96.31061940171891</v>
      </c>
      <c r="Y44" s="497">
        <v>101.6886577648808</v>
      </c>
      <c r="Z44" s="496">
        <v>93.39632649113446</v>
      </c>
      <c r="AA44" s="203"/>
      <c r="AB44" s="14"/>
    </row>
    <row r="45" spans="1:28">
      <c r="A45" s="1617" t="s">
        <v>317</v>
      </c>
      <c r="B45" s="1617"/>
      <c r="C45" s="1617"/>
      <c r="D45" s="1617"/>
      <c r="E45" s="1617"/>
      <c r="F45" s="924"/>
      <c r="G45" s="924"/>
      <c r="H45" s="924"/>
      <c r="I45" s="924"/>
      <c r="J45" s="924"/>
      <c r="K45" s="924"/>
      <c r="L45" s="924"/>
      <c r="M45" s="924"/>
      <c r="N45" s="924"/>
      <c r="O45" s="924"/>
      <c r="P45" s="924"/>
      <c r="Q45" s="924"/>
      <c r="R45" s="924"/>
      <c r="S45" s="924"/>
      <c r="T45" s="924"/>
      <c r="U45" s="924"/>
      <c r="V45" s="924"/>
      <c r="W45" s="924"/>
      <c r="X45" s="924"/>
      <c r="Y45" s="924"/>
    </row>
  </sheetData>
  <mergeCells count="9">
    <mergeCell ref="A45:E45"/>
    <mergeCell ref="A1:E1"/>
    <mergeCell ref="A2:E2"/>
    <mergeCell ref="C5:C7"/>
    <mergeCell ref="D5:Z6"/>
    <mergeCell ref="A5:B8"/>
    <mergeCell ref="C8:Z8"/>
    <mergeCell ref="I1:J1"/>
    <mergeCell ref="I2:J2"/>
  </mergeCells>
  <phoneticPr fontId="0" type="noConversion"/>
  <hyperlinks>
    <hyperlink ref="I1" location="'Spis tablic     List of tables'!A1" display="Powrót do spisu tablic"/>
    <hyperlink ref="I2" location="'Spis tablic     List of tables'!A1" display="Return to list tables"/>
    <hyperlink ref="I1:J1" location="'Spis tablic     List of tables'!A24" display="Powrót do spisu tablic"/>
    <hyperlink ref="I2:J2" location="'Spis tablic     List of tables'!A24" display="Return to list tables"/>
    <hyperlink ref="I1:J2" location="'Spis tablic     List of tables'!A26"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U43"/>
  <sheetViews>
    <sheetView showGridLines="0" zoomScale="90" zoomScaleNormal="90" workbookViewId="0">
      <pane xSplit="2" ySplit="6" topLeftCell="C22" activePane="bottomRight" state="frozen"/>
      <selection pane="topRight" activeCell="C1" sqref="C1"/>
      <selection pane="bottomLeft" activeCell="A7" sqref="A7"/>
      <selection pane="bottomRight" activeCell="E37" sqref="E37"/>
    </sheetView>
  </sheetViews>
  <sheetFormatPr defaultRowHeight="14.25"/>
  <cols>
    <col min="1" max="1" width="8.125" style="225" customWidth="1"/>
    <col min="2" max="2" width="14" style="225" customWidth="1"/>
    <col min="3" max="3" width="8.75" style="225" customWidth="1"/>
    <col min="4" max="4" width="10.125" style="225" customWidth="1"/>
    <col min="5" max="5" width="9.125" style="225" bestFit="1" customWidth="1"/>
    <col min="6" max="6" width="11.375" style="225" bestFit="1" customWidth="1"/>
    <col min="7" max="7" width="10" style="225" customWidth="1"/>
    <col min="8" max="8" width="12.75" style="225" bestFit="1" customWidth="1"/>
    <col min="9" max="9" width="8" style="225" bestFit="1" customWidth="1"/>
    <col min="10" max="10" width="8.125" style="225" bestFit="1" customWidth="1"/>
    <col min="11" max="11" width="10.375" style="225" customWidth="1"/>
    <col min="12" max="12" width="12.875" style="225" bestFit="1" customWidth="1"/>
    <col min="13" max="13" width="13.375" style="225" customWidth="1"/>
    <col min="14" max="14" width="12.375" style="225" bestFit="1" customWidth="1"/>
    <col min="15" max="15" width="11.875" style="225" bestFit="1" customWidth="1"/>
    <col min="16" max="16" width="11.375" style="225" customWidth="1"/>
    <col min="17" max="17" width="13.625" style="225" customWidth="1"/>
    <col min="18" max="16384" width="9" style="225"/>
  </cols>
  <sheetData>
    <row r="1" spans="1:21">
      <c r="A1" s="1627" t="s">
        <v>807</v>
      </c>
      <c r="B1" s="1627"/>
      <c r="C1" s="1627"/>
      <c r="D1" s="1627"/>
      <c r="E1" s="1627"/>
      <c r="F1" s="1627"/>
      <c r="G1" s="1627"/>
      <c r="H1" s="1627"/>
      <c r="I1" s="1627"/>
      <c r="J1" s="1627"/>
      <c r="K1" s="1627"/>
      <c r="L1" s="883"/>
      <c r="M1" s="883"/>
      <c r="N1" s="1458" t="s">
        <v>419</v>
      </c>
      <c r="O1" s="1458"/>
      <c r="P1" s="1081"/>
      <c r="Q1" s="1081"/>
    </row>
    <row r="2" spans="1:21">
      <c r="A2" s="1628" t="s">
        <v>951</v>
      </c>
      <c r="B2" s="1628"/>
      <c r="C2" s="1628"/>
      <c r="D2" s="1628"/>
      <c r="E2" s="1628"/>
      <c r="F2" s="1628"/>
      <c r="G2" s="1628"/>
      <c r="H2" s="1628"/>
      <c r="I2" s="1628"/>
      <c r="J2" s="1628"/>
      <c r="K2" s="1628"/>
      <c r="L2" s="882"/>
      <c r="M2" s="882"/>
      <c r="N2" s="1514" t="s">
        <v>420</v>
      </c>
      <c r="O2" s="1514"/>
      <c r="P2" s="1081"/>
      <c r="Q2" s="1081"/>
    </row>
    <row r="3" spans="1:21" ht="32.25" customHeight="1">
      <c r="A3" s="285"/>
      <c r="B3" s="285"/>
      <c r="C3" s="1527" t="s">
        <v>1396</v>
      </c>
      <c r="D3" s="1527"/>
      <c r="E3" s="1527"/>
      <c r="F3" s="1527"/>
      <c r="G3" s="1527" t="s">
        <v>1397</v>
      </c>
      <c r="H3" s="1527"/>
      <c r="I3" s="1527"/>
      <c r="J3" s="1527"/>
      <c r="K3" s="1527" t="s">
        <v>212</v>
      </c>
      <c r="L3" s="1527"/>
      <c r="M3" s="1528"/>
      <c r="N3" s="1527" t="s">
        <v>217</v>
      </c>
      <c r="O3" s="1527" t="s">
        <v>238</v>
      </c>
      <c r="P3" s="1534" t="s">
        <v>214</v>
      </c>
      <c r="Q3" s="1528" t="s">
        <v>239</v>
      </c>
      <c r="R3" s="329"/>
      <c r="T3" s="897"/>
      <c r="U3" s="897"/>
    </row>
    <row r="4" spans="1:21">
      <c r="A4" s="288"/>
      <c r="B4" s="288"/>
      <c r="C4" s="1534" t="s">
        <v>1395</v>
      </c>
      <c r="D4" s="1528" t="s">
        <v>1398</v>
      </c>
      <c r="E4" s="1529"/>
      <c r="F4" s="1542"/>
      <c r="G4" s="1534" t="s">
        <v>1402</v>
      </c>
      <c r="H4" s="1528" t="s">
        <v>1398</v>
      </c>
      <c r="I4" s="1529"/>
      <c r="J4" s="1542"/>
      <c r="K4" s="1534" t="s">
        <v>1405</v>
      </c>
      <c r="L4" s="1527" t="s">
        <v>1398</v>
      </c>
      <c r="M4" s="1528"/>
      <c r="N4" s="1527"/>
      <c r="O4" s="1527"/>
      <c r="P4" s="1535"/>
      <c r="Q4" s="1528"/>
      <c r="R4" s="329"/>
      <c r="T4" s="897"/>
      <c r="U4" s="897"/>
    </row>
    <row r="5" spans="1:21" ht="156" customHeight="1">
      <c r="A5" s="1524" t="s">
        <v>810</v>
      </c>
      <c r="B5" s="1525"/>
      <c r="C5" s="1536"/>
      <c r="D5" s="907" t="s">
        <v>1399</v>
      </c>
      <c r="E5" s="907" t="s">
        <v>1400</v>
      </c>
      <c r="F5" s="907" t="s">
        <v>1401</v>
      </c>
      <c r="G5" s="1536"/>
      <c r="H5" s="905" t="s">
        <v>1223</v>
      </c>
      <c r="I5" s="905" t="s">
        <v>1403</v>
      </c>
      <c r="J5" s="905" t="s">
        <v>1404</v>
      </c>
      <c r="K5" s="1536"/>
      <c r="L5" s="905" t="s">
        <v>1406</v>
      </c>
      <c r="M5" s="907" t="s">
        <v>1407</v>
      </c>
      <c r="N5" s="1527"/>
      <c r="O5" s="1527"/>
      <c r="P5" s="1536"/>
      <c r="Q5" s="1528"/>
      <c r="R5" s="1006"/>
    </row>
    <row r="6" spans="1:21" ht="15" customHeight="1">
      <c r="A6" s="1524"/>
      <c r="B6" s="1525"/>
      <c r="C6" s="1540" t="s">
        <v>1443</v>
      </c>
      <c r="D6" s="1524"/>
      <c r="E6" s="1524"/>
      <c r="F6" s="1524"/>
      <c r="G6" s="1524"/>
      <c r="H6" s="1524"/>
      <c r="I6" s="1524"/>
      <c r="J6" s="1524"/>
      <c r="K6" s="1524"/>
      <c r="L6" s="1524"/>
      <c r="M6" s="1524"/>
      <c r="N6" s="1524"/>
      <c r="O6" s="1524"/>
      <c r="P6" s="1524"/>
      <c r="Q6" s="1524"/>
      <c r="R6" s="1006"/>
    </row>
    <row r="7" spans="1:21">
      <c r="B7" s="164"/>
      <c r="C7" s="166"/>
      <c r="D7" s="166"/>
      <c r="E7" s="166"/>
      <c r="F7" s="166"/>
      <c r="G7" s="166"/>
      <c r="H7" s="166"/>
      <c r="I7" s="166"/>
      <c r="J7" s="166"/>
      <c r="K7" s="166"/>
      <c r="L7" s="166"/>
      <c r="M7" s="166"/>
      <c r="N7" s="166"/>
      <c r="O7" s="166"/>
      <c r="P7" s="166"/>
      <c r="Q7" s="290"/>
    </row>
    <row r="8" spans="1:21">
      <c r="A8" s="104">
        <v>2013</v>
      </c>
      <c r="B8" s="164" t="s">
        <v>794</v>
      </c>
      <c r="C8" s="491">
        <v>3844.44</v>
      </c>
      <c r="D8" s="491">
        <v>3940.39</v>
      </c>
      <c r="E8" s="491">
        <v>3732.91</v>
      </c>
      <c r="F8" s="491">
        <v>3873.08</v>
      </c>
      <c r="G8" s="491">
        <v>3168.91</v>
      </c>
      <c r="H8" s="491">
        <v>3497.09</v>
      </c>
      <c r="I8" s="491">
        <v>3808.63</v>
      </c>
      <c r="J8" s="491">
        <v>2701.95</v>
      </c>
      <c r="K8" s="491">
        <v>3131.07</v>
      </c>
      <c r="L8" s="491">
        <v>3052.75</v>
      </c>
      <c r="M8" s="491">
        <v>2944.98</v>
      </c>
      <c r="N8" s="491">
        <v>2835.37</v>
      </c>
      <c r="O8" s="491">
        <v>5766.07</v>
      </c>
      <c r="P8" s="491">
        <v>3831.17</v>
      </c>
      <c r="Q8" s="492">
        <v>2573.3000000000002</v>
      </c>
    </row>
    <row r="9" spans="1:21">
      <c r="B9" s="164" t="s">
        <v>795</v>
      </c>
      <c r="C9" s="491">
        <v>3850.08</v>
      </c>
      <c r="D9" s="491">
        <v>3908.68</v>
      </c>
      <c r="E9" s="491">
        <v>3754.91</v>
      </c>
      <c r="F9" s="491">
        <v>3900.07</v>
      </c>
      <c r="G9" s="491">
        <v>3171.79</v>
      </c>
      <c r="H9" s="491">
        <v>3510.87</v>
      </c>
      <c r="I9" s="491">
        <v>3834.96</v>
      </c>
      <c r="J9" s="491">
        <v>2690.97</v>
      </c>
      <c r="K9" s="491">
        <v>3152.49</v>
      </c>
      <c r="L9" s="491">
        <v>3070.12</v>
      </c>
      <c r="M9" s="491">
        <v>3704.35</v>
      </c>
      <c r="N9" s="491">
        <v>2803.47</v>
      </c>
      <c r="O9" s="491">
        <v>5723.85</v>
      </c>
      <c r="P9" s="491">
        <v>3816.94</v>
      </c>
      <c r="Q9" s="492">
        <v>2570.62</v>
      </c>
    </row>
    <row r="10" spans="1:21">
      <c r="A10" s="104"/>
      <c r="B10" s="164" t="s">
        <v>688</v>
      </c>
      <c r="C10" s="491">
        <v>3906.31</v>
      </c>
      <c r="D10" s="491">
        <v>3947.02</v>
      </c>
      <c r="E10" s="491">
        <v>3887.66</v>
      </c>
      <c r="F10" s="491">
        <v>3885.42</v>
      </c>
      <c r="G10" s="491">
        <v>3175.75</v>
      </c>
      <c r="H10" s="491">
        <v>3508.22</v>
      </c>
      <c r="I10" s="491">
        <v>3847.37</v>
      </c>
      <c r="J10" s="491">
        <v>2691.53</v>
      </c>
      <c r="K10" s="491">
        <v>3160.56</v>
      </c>
      <c r="L10" s="491">
        <v>3074.54</v>
      </c>
      <c r="M10" s="491">
        <v>3732.86</v>
      </c>
      <c r="N10" s="491">
        <v>2804.41</v>
      </c>
      <c r="O10" s="491">
        <v>5836.95</v>
      </c>
      <c r="P10" s="491">
        <v>3861.8</v>
      </c>
      <c r="Q10" s="492">
        <v>2540.1799999999998</v>
      </c>
    </row>
    <row r="11" spans="1:21">
      <c r="A11" s="104"/>
      <c r="B11" s="164" t="s">
        <v>796</v>
      </c>
      <c r="C11" s="491">
        <v>3910.94</v>
      </c>
      <c r="D11" s="491">
        <v>3986.43</v>
      </c>
      <c r="E11" s="491">
        <v>3916.27</v>
      </c>
      <c r="F11" s="491">
        <v>3826.17</v>
      </c>
      <c r="G11" s="491">
        <v>3187.5</v>
      </c>
      <c r="H11" s="491">
        <v>3528.39</v>
      </c>
      <c r="I11" s="491">
        <v>3880.19</v>
      </c>
      <c r="J11" s="491">
        <v>2692.58</v>
      </c>
      <c r="K11" s="491">
        <v>3191.09</v>
      </c>
      <c r="L11" s="491">
        <v>3106.52</v>
      </c>
      <c r="M11" s="491">
        <v>3747.3</v>
      </c>
      <c r="N11" s="491">
        <v>2786.59</v>
      </c>
      <c r="O11" s="491">
        <v>5740.56</v>
      </c>
      <c r="P11" s="491">
        <v>3872.86</v>
      </c>
      <c r="Q11" s="492">
        <v>2589.4</v>
      </c>
    </row>
    <row r="12" spans="1:21">
      <c r="A12" s="104"/>
      <c r="B12" s="164" t="s">
        <v>797</v>
      </c>
      <c r="C12" s="491">
        <v>3906.56</v>
      </c>
      <c r="D12" s="491">
        <v>4015.22</v>
      </c>
      <c r="E12" s="491">
        <v>3989.67</v>
      </c>
      <c r="F12" s="491">
        <v>3697.62</v>
      </c>
      <c r="G12" s="491">
        <v>3187.6</v>
      </c>
      <c r="H12" s="491">
        <v>3542.29</v>
      </c>
      <c r="I12" s="491">
        <v>3877.76</v>
      </c>
      <c r="J12" s="491">
        <v>2691.09</v>
      </c>
      <c r="K12" s="491">
        <v>3217.19</v>
      </c>
      <c r="L12" s="491">
        <v>3119.46</v>
      </c>
      <c r="M12" s="491">
        <v>3856.72</v>
      </c>
      <c r="N12" s="491">
        <v>2776.61</v>
      </c>
      <c r="O12" s="491">
        <v>5750.51</v>
      </c>
      <c r="P12" s="491">
        <v>3868.01</v>
      </c>
      <c r="Q12" s="492">
        <v>2592.7600000000002</v>
      </c>
    </row>
    <row r="13" spans="1:21">
      <c r="A13" s="104"/>
      <c r="B13" s="164" t="s">
        <v>691</v>
      </c>
      <c r="C13" s="491">
        <v>3980.2</v>
      </c>
      <c r="D13" s="491">
        <v>4041.78</v>
      </c>
      <c r="E13" s="491">
        <v>4006.27</v>
      </c>
      <c r="F13" s="491">
        <v>3885.5</v>
      </c>
      <c r="G13" s="491">
        <v>3176.79</v>
      </c>
      <c r="H13" s="491">
        <v>3549.93</v>
      </c>
      <c r="I13" s="491">
        <v>3868.31</v>
      </c>
      <c r="J13" s="491">
        <v>2682.88</v>
      </c>
      <c r="K13" s="491">
        <v>3219.35</v>
      </c>
      <c r="L13" s="491">
        <v>3125.72</v>
      </c>
      <c r="M13" s="491">
        <v>3826.79</v>
      </c>
      <c r="N13" s="491">
        <v>2785.3</v>
      </c>
      <c r="O13" s="491">
        <v>5731.75</v>
      </c>
      <c r="P13" s="491">
        <v>3876.39</v>
      </c>
      <c r="Q13" s="492">
        <v>2574.6999999999998</v>
      </c>
    </row>
    <row r="14" spans="1:21">
      <c r="A14" s="104"/>
      <c r="B14" s="164" t="s">
        <v>798</v>
      </c>
      <c r="C14" s="491">
        <v>4032.78</v>
      </c>
      <c r="D14" s="491">
        <v>4051</v>
      </c>
      <c r="E14" s="491">
        <v>4026.06</v>
      </c>
      <c r="F14" s="491">
        <v>4021.76</v>
      </c>
      <c r="G14" s="491">
        <v>3175.18</v>
      </c>
      <c r="H14" s="491">
        <v>3564.57</v>
      </c>
      <c r="I14" s="491">
        <v>3871.41</v>
      </c>
      <c r="J14" s="491">
        <v>2676.08</v>
      </c>
      <c r="K14" s="491">
        <v>3228.97</v>
      </c>
      <c r="L14" s="491">
        <v>3132.38</v>
      </c>
      <c r="M14" s="491">
        <v>3855.79</v>
      </c>
      <c r="N14" s="491">
        <v>2784.5</v>
      </c>
      <c r="O14" s="491">
        <v>5773.39</v>
      </c>
      <c r="P14" s="491">
        <v>3881.67</v>
      </c>
      <c r="Q14" s="492">
        <v>2581.08</v>
      </c>
    </row>
    <row r="15" spans="1:21">
      <c r="A15" s="104"/>
      <c r="B15" s="164" t="s">
        <v>799</v>
      </c>
      <c r="C15" s="491">
        <v>4030.72</v>
      </c>
      <c r="D15" s="491">
        <v>4052.54</v>
      </c>
      <c r="E15" s="491">
        <v>4045.84</v>
      </c>
      <c r="F15" s="491">
        <v>3989.84</v>
      </c>
      <c r="G15" s="491">
        <v>3113.55</v>
      </c>
      <c r="H15" s="491">
        <v>3567.02</v>
      </c>
      <c r="I15" s="491">
        <v>3866.89</v>
      </c>
      <c r="J15" s="491">
        <v>2568.09</v>
      </c>
      <c r="K15" s="491">
        <v>3242.21</v>
      </c>
      <c r="L15" s="491">
        <v>3148.88</v>
      </c>
      <c r="M15" s="491">
        <v>3845.28</v>
      </c>
      <c r="N15" s="491">
        <v>2788.64</v>
      </c>
      <c r="O15" s="491">
        <v>5742.86</v>
      </c>
      <c r="P15" s="491">
        <v>3877.75</v>
      </c>
      <c r="Q15" s="492">
        <v>2592.88</v>
      </c>
    </row>
    <row r="16" spans="1:21">
      <c r="A16" s="104"/>
      <c r="B16" s="169" t="s">
        <v>650</v>
      </c>
      <c r="C16" s="491">
        <v>4113.51</v>
      </c>
      <c r="D16" s="491">
        <v>4167.13</v>
      </c>
      <c r="E16" s="491">
        <v>4103.05</v>
      </c>
      <c r="F16" s="491">
        <v>4070.09</v>
      </c>
      <c r="G16" s="491">
        <v>3142.36</v>
      </c>
      <c r="H16" s="491">
        <v>3567.29</v>
      </c>
      <c r="I16" s="491">
        <v>3917.31</v>
      </c>
      <c r="J16" s="491">
        <v>2588.67</v>
      </c>
      <c r="K16" s="491">
        <v>3255.85</v>
      </c>
      <c r="L16" s="491">
        <v>3160.13</v>
      </c>
      <c r="M16" s="491">
        <v>3872.78</v>
      </c>
      <c r="N16" s="491">
        <v>2788.36</v>
      </c>
      <c r="O16" s="491">
        <v>5785.03</v>
      </c>
      <c r="P16" s="491">
        <v>3918.5</v>
      </c>
      <c r="Q16" s="492">
        <v>2603.2600000000002</v>
      </c>
    </row>
    <row r="17" spans="1:18">
      <c r="A17" s="104"/>
      <c r="B17" s="103" t="s">
        <v>448</v>
      </c>
      <c r="C17" s="493">
        <v>101.77697943187131</v>
      </c>
      <c r="D17" s="493">
        <v>110.4826671969245</v>
      </c>
      <c r="E17" s="493">
        <v>98.11942061702328</v>
      </c>
      <c r="F17" s="493">
        <v>97.43047759028876</v>
      </c>
      <c r="G17" s="493">
        <v>102.86529855998535</v>
      </c>
      <c r="H17" s="493">
        <v>99.863108801908083</v>
      </c>
      <c r="I17" s="493">
        <v>103.85811511245325</v>
      </c>
      <c r="J17" s="493">
        <v>101.7626964065995</v>
      </c>
      <c r="K17" s="493">
        <v>100.94187823790021</v>
      </c>
      <c r="L17" s="493">
        <v>101.38337701836053</v>
      </c>
      <c r="M17" s="493">
        <v>97.106936532135123</v>
      </c>
      <c r="N17" s="493">
        <v>113.85568980371821</v>
      </c>
      <c r="O17" s="493">
        <v>108.02781631818461</v>
      </c>
      <c r="P17" s="493">
        <v>101.67437733038921</v>
      </c>
      <c r="Q17" s="494">
        <v>105.28389030215037</v>
      </c>
      <c r="R17" s="1006"/>
    </row>
    <row r="18" spans="1:18" s="385" customFormat="1">
      <c r="A18" s="392" t="s">
        <v>1033</v>
      </c>
      <c r="B18" s="164" t="s">
        <v>770</v>
      </c>
      <c r="C18" s="491">
        <v>3951.77</v>
      </c>
      <c r="D18" s="491">
        <v>3778.91</v>
      </c>
      <c r="E18" s="491">
        <v>3860.18</v>
      </c>
      <c r="F18" s="491">
        <v>4209.33</v>
      </c>
      <c r="G18" s="491">
        <v>3201.52</v>
      </c>
      <c r="H18" s="491">
        <v>3758.74</v>
      </c>
      <c r="I18" s="491">
        <v>3952.13</v>
      </c>
      <c r="J18" s="491">
        <v>2668.44</v>
      </c>
      <c r="K18" s="491">
        <v>3133.09</v>
      </c>
      <c r="L18" s="491">
        <v>3029.13</v>
      </c>
      <c r="M18" s="491">
        <v>3752.12</v>
      </c>
      <c r="N18" s="491">
        <v>2998.43</v>
      </c>
      <c r="O18" s="491">
        <v>6008.2</v>
      </c>
      <c r="P18" s="491">
        <v>3733.04</v>
      </c>
      <c r="Q18" s="492">
        <v>2660.65</v>
      </c>
    </row>
    <row r="19" spans="1:18" s="385" customFormat="1">
      <c r="A19" s="118"/>
      <c r="B19" s="163" t="s">
        <v>690</v>
      </c>
      <c r="C19" s="491">
        <v>3969.84</v>
      </c>
      <c r="D19" s="491">
        <v>3759.44</v>
      </c>
      <c r="E19" s="491">
        <v>3860.64</v>
      </c>
      <c r="F19" s="491">
        <v>4284.21</v>
      </c>
      <c r="G19" s="491">
        <v>3199.95</v>
      </c>
      <c r="H19" s="491">
        <v>3738.6</v>
      </c>
      <c r="I19" s="491">
        <v>3982.41</v>
      </c>
      <c r="J19" s="491">
        <v>2649.76</v>
      </c>
      <c r="K19" s="491">
        <v>3226.56</v>
      </c>
      <c r="L19" s="491">
        <v>3106.74</v>
      </c>
      <c r="M19" s="491">
        <v>3939.24</v>
      </c>
      <c r="N19" s="491">
        <v>3030.49</v>
      </c>
      <c r="O19" s="491">
        <v>5920.96</v>
      </c>
      <c r="P19" s="491">
        <v>3801.24</v>
      </c>
      <c r="Q19" s="492">
        <v>2721.89</v>
      </c>
    </row>
    <row r="20" spans="1:18" s="385" customFormat="1">
      <c r="A20" s="118"/>
      <c r="B20" s="164" t="s">
        <v>794</v>
      </c>
      <c r="C20" s="491">
        <v>4015.87</v>
      </c>
      <c r="D20" s="491">
        <v>3813.75</v>
      </c>
      <c r="E20" s="491">
        <v>3923.58</v>
      </c>
      <c r="F20" s="491">
        <v>4301.17</v>
      </c>
      <c r="G20" s="491">
        <v>3225.94</v>
      </c>
      <c r="H20" s="491">
        <v>3800.27</v>
      </c>
      <c r="I20" s="491">
        <v>4081.95</v>
      </c>
      <c r="J20" s="491">
        <v>2662.21</v>
      </c>
      <c r="K20" s="491">
        <v>3227.94</v>
      </c>
      <c r="L20" s="491">
        <v>3107.15</v>
      </c>
      <c r="M20" s="491">
        <v>3934.91</v>
      </c>
      <c r="N20" s="491">
        <v>2966.39</v>
      </c>
      <c r="O20" s="491">
        <v>6098.92</v>
      </c>
      <c r="P20" s="491">
        <v>3856.85</v>
      </c>
      <c r="Q20" s="492">
        <v>2762.7</v>
      </c>
    </row>
    <row r="21" spans="1:18" s="385" customFormat="1">
      <c r="A21" s="118"/>
      <c r="B21" s="164" t="s">
        <v>795</v>
      </c>
      <c r="C21" s="491">
        <v>4053.6</v>
      </c>
      <c r="D21" s="491">
        <v>3982.47</v>
      </c>
      <c r="E21" s="491">
        <v>3945.82</v>
      </c>
      <c r="F21" s="491">
        <v>4235.82</v>
      </c>
      <c r="G21" s="491">
        <v>3247.01</v>
      </c>
      <c r="H21" s="491">
        <v>3804.53</v>
      </c>
      <c r="I21" s="491">
        <v>4122.75</v>
      </c>
      <c r="J21" s="491">
        <v>2673.57</v>
      </c>
      <c r="K21" s="491">
        <v>3255.03</v>
      </c>
      <c r="L21" s="491">
        <v>3127.49</v>
      </c>
      <c r="M21" s="491">
        <v>3999.55</v>
      </c>
      <c r="N21" s="491">
        <v>2976.2</v>
      </c>
      <c r="O21" s="491">
        <v>6063.71</v>
      </c>
      <c r="P21" s="491">
        <v>3882.01</v>
      </c>
      <c r="Q21" s="492">
        <v>2739.07</v>
      </c>
    </row>
    <row r="22" spans="1:18" s="385" customFormat="1">
      <c r="A22" s="118"/>
      <c r="B22" s="164" t="s">
        <v>688</v>
      </c>
      <c r="C22" s="491">
        <v>4172.54</v>
      </c>
      <c r="D22" s="491">
        <v>4028.1</v>
      </c>
      <c r="E22" s="491">
        <v>3983.65</v>
      </c>
      <c r="F22" s="491">
        <v>4512.26</v>
      </c>
      <c r="G22" s="491">
        <v>3228.73</v>
      </c>
      <c r="H22" s="491">
        <v>3771.09</v>
      </c>
      <c r="I22" s="491">
        <v>4102.1400000000003</v>
      </c>
      <c r="J22" s="491">
        <v>2662.02</v>
      </c>
      <c r="K22" s="491">
        <v>3269.99</v>
      </c>
      <c r="L22" s="491">
        <v>3142.91</v>
      </c>
      <c r="M22" s="491">
        <v>4012.9</v>
      </c>
      <c r="N22" s="491">
        <v>2958.68</v>
      </c>
      <c r="O22" s="491">
        <v>6071.62</v>
      </c>
      <c r="P22" s="491">
        <v>3921.57</v>
      </c>
      <c r="Q22" s="492">
        <v>2718.07</v>
      </c>
    </row>
    <row r="23" spans="1:18" s="385" customFormat="1">
      <c r="A23" s="118"/>
      <c r="B23" s="103" t="s">
        <v>448</v>
      </c>
      <c r="C23" s="493">
        <v>106.81538331571228</v>
      </c>
      <c r="D23" s="493">
        <v>102.05420798475812</v>
      </c>
      <c r="E23" s="493">
        <v>102.46909451958248</v>
      </c>
      <c r="F23" s="493">
        <v>116.13313361232504</v>
      </c>
      <c r="G23" s="493">
        <v>101.668267338424</v>
      </c>
      <c r="H23" s="493">
        <v>107.49297364475431</v>
      </c>
      <c r="I23" s="493">
        <v>106.62192614695233</v>
      </c>
      <c r="J23" s="493">
        <v>98.903597582044398</v>
      </c>
      <c r="K23" s="493">
        <v>103.46236110056446</v>
      </c>
      <c r="L23" s="493">
        <v>102.22374729227785</v>
      </c>
      <c r="M23" s="493">
        <v>107.50202257786255</v>
      </c>
      <c r="N23" s="493">
        <v>105.50097881550843</v>
      </c>
      <c r="O23" s="493">
        <v>104.02042162430722</v>
      </c>
      <c r="P23" s="493">
        <v>101.54772385934021</v>
      </c>
      <c r="Q23" s="494">
        <v>107.00304702816337</v>
      </c>
      <c r="R23" s="384"/>
    </row>
    <row r="24" spans="1:18" s="385" customFormat="1">
      <c r="A24" s="118"/>
      <c r="B24" s="163"/>
      <c r="C24" s="491"/>
      <c r="D24" s="491"/>
      <c r="E24" s="491"/>
      <c r="F24" s="491"/>
      <c r="G24" s="491"/>
      <c r="H24" s="491"/>
      <c r="I24" s="491"/>
      <c r="J24" s="491"/>
      <c r="K24" s="491"/>
      <c r="L24" s="491"/>
      <c r="M24" s="491"/>
      <c r="N24" s="491"/>
      <c r="O24" s="491"/>
      <c r="P24" s="491"/>
      <c r="Q24" s="492"/>
    </row>
    <row r="25" spans="1:18" s="385" customFormat="1">
      <c r="A25" s="118">
        <v>2013</v>
      </c>
      <c r="B25" s="163" t="s">
        <v>582</v>
      </c>
      <c r="C25" s="491">
        <v>3991.32</v>
      </c>
      <c r="D25" s="491">
        <v>4123.66</v>
      </c>
      <c r="E25" s="491">
        <v>3889.08</v>
      </c>
      <c r="F25" s="491">
        <v>3972.67</v>
      </c>
      <c r="G25" s="491">
        <v>3196.7</v>
      </c>
      <c r="H25" s="491">
        <v>3547.49</v>
      </c>
      <c r="I25" s="491">
        <v>3868.79</v>
      </c>
      <c r="J25" s="491">
        <v>2711.11</v>
      </c>
      <c r="K25" s="491">
        <v>3145.63</v>
      </c>
      <c r="L25" s="491">
        <v>3042.49</v>
      </c>
      <c r="M25" s="491">
        <v>2980.83</v>
      </c>
      <c r="N25" s="491">
        <v>2793.71</v>
      </c>
      <c r="O25" s="491">
        <v>5776.47</v>
      </c>
      <c r="P25" s="491">
        <v>4002.21</v>
      </c>
      <c r="Q25" s="492">
        <v>2562.54</v>
      </c>
    </row>
    <row r="26" spans="1:18" s="385" customFormat="1">
      <c r="A26" s="118"/>
      <c r="B26" s="163" t="s">
        <v>583</v>
      </c>
      <c r="C26" s="491">
        <v>3926.14</v>
      </c>
      <c r="D26" s="491">
        <v>3918.18</v>
      </c>
      <c r="E26" s="491">
        <v>3853.73</v>
      </c>
      <c r="F26" s="491">
        <v>4020.1</v>
      </c>
      <c r="G26" s="491">
        <v>3163.93</v>
      </c>
      <c r="H26" s="491">
        <v>3563.9</v>
      </c>
      <c r="I26" s="491">
        <v>3863.16</v>
      </c>
      <c r="J26" s="491">
        <v>2657.4</v>
      </c>
      <c r="K26" s="491">
        <v>3215.44</v>
      </c>
      <c r="L26" s="491">
        <v>3128</v>
      </c>
      <c r="M26" s="491">
        <v>3784.95</v>
      </c>
      <c r="N26" s="491">
        <v>2713.1</v>
      </c>
      <c r="O26" s="491">
        <v>5416.75</v>
      </c>
      <c r="P26" s="491">
        <v>3720.82</v>
      </c>
      <c r="Q26" s="492">
        <v>2552.75</v>
      </c>
    </row>
    <row r="27" spans="1:18" s="385" customFormat="1">
      <c r="A27" s="118"/>
      <c r="B27" s="164" t="s">
        <v>584</v>
      </c>
      <c r="C27" s="491">
        <v>4329.16</v>
      </c>
      <c r="D27" s="491">
        <v>4058.15</v>
      </c>
      <c r="E27" s="491">
        <v>4032.22</v>
      </c>
      <c r="F27" s="491">
        <v>4959.2</v>
      </c>
      <c r="G27" s="491">
        <v>3217.69</v>
      </c>
      <c r="H27" s="491">
        <v>3557.16</v>
      </c>
      <c r="I27" s="491">
        <v>3962.83</v>
      </c>
      <c r="J27" s="491">
        <v>2688.32</v>
      </c>
      <c r="K27" s="491">
        <v>3148.73</v>
      </c>
      <c r="L27" s="491">
        <v>3058.33</v>
      </c>
      <c r="M27" s="491">
        <v>3733.69</v>
      </c>
      <c r="N27" s="491">
        <v>2736.48</v>
      </c>
      <c r="O27" s="491">
        <v>6051.57</v>
      </c>
      <c r="P27" s="491">
        <v>4065.78</v>
      </c>
      <c r="Q27" s="492">
        <v>2371.8200000000002</v>
      </c>
    </row>
    <row r="28" spans="1:18" s="385" customFormat="1">
      <c r="A28" s="118"/>
      <c r="B28" s="164" t="s">
        <v>585</v>
      </c>
      <c r="C28" s="491">
        <v>4016.74</v>
      </c>
      <c r="D28" s="491">
        <v>4117.3500000000004</v>
      </c>
      <c r="E28" s="491">
        <v>4096.34</v>
      </c>
      <c r="F28" s="491">
        <v>3821.38</v>
      </c>
      <c r="G28" s="491">
        <v>3244.18</v>
      </c>
      <c r="H28" s="491">
        <v>3654.51</v>
      </c>
      <c r="I28" s="491">
        <v>3932.53</v>
      </c>
      <c r="J28" s="491">
        <v>2745.67</v>
      </c>
      <c r="K28" s="491">
        <v>3276.64</v>
      </c>
      <c r="L28" s="491">
        <v>3205.62</v>
      </c>
      <c r="M28" s="491">
        <v>3734.92</v>
      </c>
      <c r="N28" s="491">
        <v>2746.75</v>
      </c>
      <c r="O28" s="491">
        <v>5570.52</v>
      </c>
      <c r="P28" s="491">
        <v>3922.85</v>
      </c>
      <c r="Q28" s="492">
        <v>2607.04</v>
      </c>
    </row>
    <row r="29" spans="1:18" s="385" customFormat="1">
      <c r="A29" s="118"/>
      <c r="B29" s="164" t="s">
        <v>586</v>
      </c>
      <c r="C29" s="491">
        <v>4032.59</v>
      </c>
      <c r="D29" s="491">
        <v>4105.68</v>
      </c>
      <c r="E29" s="491">
        <v>4237.55</v>
      </c>
      <c r="F29" s="491">
        <v>3715.89</v>
      </c>
      <c r="G29" s="491">
        <v>3162.56</v>
      </c>
      <c r="H29" s="491">
        <v>3676.57</v>
      </c>
      <c r="I29" s="491">
        <v>3837.53</v>
      </c>
      <c r="J29" s="491">
        <v>2659.65</v>
      </c>
      <c r="K29" s="491">
        <v>3301.22</v>
      </c>
      <c r="L29" s="491">
        <v>3225.7</v>
      </c>
      <c r="M29" s="491">
        <v>3777.91</v>
      </c>
      <c r="N29" s="491">
        <v>2720.51</v>
      </c>
      <c r="O29" s="491">
        <v>5671.69</v>
      </c>
      <c r="P29" s="491">
        <v>3825.78</v>
      </c>
      <c r="Q29" s="492">
        <v>2566.46</v>
      </c>
    </row>
    <row r="30" spans="1:18" s="385" customFormat="1">
      <c r="A30" s="118"/>
      <c r="B30" s="164" t="s">
        <v>587</v>
      </c>
      <c r="C30" s="491">
        <v>4094.49</v>
      </c>
      <c r="D30" s="491">
        <v>4222.2700000000004</v>
      </c>
      <c r="E30" s="491">
        <v>4117.7</v>
      </c>
      <c r="F30" s="491">
        <v>3937.05</v>
      </c>
      <c r="G30" s="491">
        <v>3157.75</v>
      </c>
      <c r="H30" s="491">
        <v>3622.25</v>
      </c>
      <c r="I30" s="491">
        <v>3817.34</v>
      </c>
      <c r="J30" s="491">
        <v>2675.35</v>
      </c>
      <c r="K30" s="491">
        <v>3238.13</v>
      </c>
      <c r="L30" s="491">
        <v>3161.67</v>
      </c>
      <c r="M30" s="491">
        <v>3724.46</v>
      </c>
      <c r="N30" s="491">
        <v>2835.35</v>
      </c>
      <c r="O30" s="491">
        <v>5629.99</v>
      </c>
      <c r="P30" s="491">
        <v>3883.36</v>
      </c>
      <c r="Q30" s="492">
        <v>2484.8000000000002</v>
      </c>
    </row>
    <row r="31" spans="1:18" s="385" customFormat="1">
      <c r="A31" s="118"/>
      <c r="B31" s="163" t="s">
        <v>588</v>
      </c>
      <c r="C31" s="491">
        <v>4132.3100000000004</v>
      </c>
      <c r="D31" s="491">
        <v>4058.34</v>
      </c>
      <c r="E31" s="491">
        <v>4292.12</v>
      </c>
      <c r="F31" s="491">
        <v>4018.51</v>
      </c>
      <c r="G31" s="491">
        <v>3144.07</v>
      </c>
      <c r="H31" s="491">
        <v>3596</v>
      </c>
      <c r="I31" s="491">
        <v>3870.96</v>
      </c>
      <c r="J31" s="491">
        <v>2616.73</v>
      </c>
      <c r="K31" s="491">
        <v>3303.39</v>
      </c>
      <c r="L31" s="491">
        <v>3181.96</v>
      </c>
      <c r="M31" s="491">
        <v>4075.26</v>
      </c>
      <c r="N31" s="491">
        <v>2773.72</v>
      </c>
      <c r="O31" s="491">
        <v>5691.4</v>
      </c>
      <c r="P31" s="491">
        <v>3961.67</v>
      </c>
      <c r="Q31" s="492">
        <v>2570.9499999999998</v>
      </c>
    </row>
    <row r="32" spans="1:18" s="385" customFormat="1">
      <c r="A32" s="118"/>
      <c r="B32" s="163" t="s">
        <v>589</v>
      </c>
      <c r="C32" s="491">
        <v>4032.62</v>
      </c>
      <c r="D32" s="491">
        <v>3917.66</v>
      </c>
      <c r="E32" s="491">
        <v>4171.78</v>
      </c>
      <c r="F32" s="491">
        <v>3984.91</v>
      </c>
      <c r="G32" s="491">
        <v>3163.94</v>
      </c>
      <c r="H32" s="491">
        <v>3659.5</v>
      </c>
      <c r="I32" s="491">
        <v>3833.77</v>
      </c>
      <c r="J32" s="491">
        <v>2671.01</v>
      </c>
      <c r="K32" s="491">
        <v>3378.36</v>
      </c>
      <c r="L32" s="491">
        <v>3329.06</v>
      </c>
      <c r="M32" s="491">
        <v>3690.31</v>
      </c>
      <c r="N32" s="491">
        <v>2836.05</v>
      </c>
      <c r="O32" s="491">
        <v>5541.44</v>
      </c>
      <c r="P32" s="491">
        <v>3860.36</v>
      </c>
      <c r="Q32" s="492">
        <v>2513.7600000000002</v>
      </c>
    </row>
    <row r="33" spans="1:18" s="385" customFormat="1">
      <c r="A33" s="118"/>
      <c r="B33" s="163" t="s">
        <v>590</v>
      </c>
      <c r="C33" s="491">
        <v>4715.63</v>
      </c>
      <c r="D33" s="491">
        <v>4182.95</v>
      </c>
      <c r="E33" s="491">
        <v>4129.32</v>
      </c>
      <c r="F33" s="491">
        <v>5941.22</v>
      </c>
      <c r="G33" s="491">
        <v>3326.87</v>
      </c>
      <c r="H33" s="491">
        <v>3679.25</v>
      </c>
      <c r="I33" s="491">
        <v>4214.8900000000003</v>
      </c>
      <c r="J33" s="491">
        <v>2721.23</v>
      </c>
      <c r="K33" s="491">
        <v>3281.23</v>
      </c>
      <c r="L33" s="491">
        <v>3161.54</v>
      </c>
      <c r="M33" s="491">
        <v>4062.57</v>
      </c>
      <c r="N33" s="491">
        <v>2852.12</v>
      </c>
      <c r="O33" s="491">
        <v>6188.38</v>
      </c>
      <c r="P33" s="491">
        <v>4531.32</v>
      </c>
      <c r="Q33" s="492">
        <v>2705.85</v>
      </c>
    </row>
    <row r="34" spans="1:18" s="385" customFormat="1">
      <c r="A34" s="118"/>
      <c r="B34" s="163"/>
      <c r="C34" s="491"/>
      <c r="D34" s="491"/>
      <c r="E34" s="491"/>
      <c r="F34" s="491"/>
      <c r="G34" s="491"/>
      <c r="H34" s="491"/>
      <c r="I34" s="491"/>
      <c r="J34" s="491"/>
      <c r="K34" s="491"/>
      <c r="L34" s="491"/>
      <c r="M34" s="491"/>
      <c r="N34" s="491"/>
      <c r="O34" s="491"/>
      <c r="P34" s="491"/>
      <c r="Q34" s="492"/>
    </row>
    <row r="35" spans="1:18" s="385" customFormat="1">
      <c r="A35" s="388" t="s">
        <v>1033</v>
      </c>
      <c r="B35" s="163" t="s">
        <v>591</v>
      </c>
      <c r="C35" s="491">
        <v>3967.13</v>
      </c>
      <c r="D35" s="491">
        <v>3855.25</v>
      </c>
      <c r="E35" s="491">
        <v>3836.01</v>
      </c>
      <c r="F35" s="491">
        <v>4211.75</v>
      </c>
      <c r="G35" s="491">
        <v>3213.56</v>
      </c>
      <c r="H35" s="491">
        <v>3754.37</v>
      </c>
      <c r="I35" s="491">
        <v>3925.02</v>
      </c>
      <c r="J35" s="491">
        <v>2706.19</v>
      </c>
      <c r="K35" s="491">
        <v>3183.49</v>
      </c>
      <c r="L35" s="491">
        <v>3069.72</v>
      </c>
      <c r="M35" s="491">
        <v>3858.11</v>
      </c>
      <c r="N35" s="491">
        <v>2771.1</v>
      </c>
      <c r="O35" s="491">
        <v>6010.19</v>
      </c>
      <c r="P35" s="491">
        <v>3750.15</v>
      </c>
      <c r="Q35" s="492">
        <v>2628.98</v>
      </c>
    </row>
    <row r="36" spans="1:18" s="385" customFormat="1">
      <c r="A36" s="118"/>
      <c r="B36" s="163" t="s">
        <v>592</v>
      </c>
      <c r="C36" s="491">
        <v>3896.89</v>
      </c>
      <c r="D36" s="491">
        <v>3803.44</v>
      </c>
      <c r="E36" s="491">
        <v>3797.74</v>
      </c>
      <c r="F36" s="491">
        <v>4091.06</v>
      </c>
      <c r="G36" s="491">
        <v>3148.28</v>
      </c>
      <c r="H36" s="491">
        <v>3764.78</v>
      </c>
      <c r="I36" s="491">
        <v>3887.97</v>
      </c>
      <c r="J36" s="491">
        <v>2616.81</v>
      </c>
      <c r="K36" s="491">
        <v>3083.48</v>
      </c>
      <c r="L36" s="491">
        <v>2989.36</v>
      </c>
      <c r="M36" s="491">
        <v>3647.72</v>
      </c>
      <c r="N36" s="491">
        <v>3364.96</v>
      </c>
      <c r="O36" s="491">
        <v>5945.6</v>
      </c>
      <c r="P36" s="491">
        <v>3713.29</v>
      </c>
      <c r="Q36" s="492">
        <v>2581.5100000000002</v>
      </c>
    </row>
    <row r="37" spans="1:18" s="385" customFormat="1">
      <c r="A37" s="118"/>
      <c r="B37" s="163" t="s">
        <v>581</v>
      </c>
      <c r="C37" s="491">
        <v>3913.39</v>
      </c>
      <c r="D37" s="491">
        <v>3743.03</v>
      </c>
      <c r="E37" s="491">
        <v>3836.35</v>
      </c>
      <c r="F37" s="491">
        <v>4157.5600000000004</v>
      </c>
      <c r="G37" s="491">
        <v>3191.2</v>
      </c>
      <c r="H37" s="491">
        <v>3690.52</v>
      </c>
      <c r="I37" s="491">
        <v>4023.27</v>
      </c>
      <c r="J37" s="491">
        <v>2615.39</v>
      </c>
      <c r="K37" s="491">
        <v>3335.48</v>
      </c>
      <c r="L37" s="491">
        <v>3229.17</v>
      </c>
      <c r="M37" s="491">
        <v>3956.08</v>
      </c>
      <c r="N37" s="491">
        <v>2825.65</v>
      </c>
      <c r="O37" s="491">
        <v>5711.83</v>
      </c>
      <c r="P37" s="491">
        <v>3902.67</v>
      </c>
      <c r="Q37" s="492">
        <v>2841.89</v>
      </c>
    </row>
    <row r="38" spans="1:18" s="385" customFormat="1">
      <c r="A38" s="118"/>
      <c r="B38" s="163" t="s">
        <v>582</v>
      </c>
      <c r="C38" s="491">
        <v>4170.92</v>
      </c>
      <c r="D38" s="491">
        <v>4068.58</v>
      </c>
      <c r="E38" s="491">
        <v>3997.66</v>
      </c>
      <c r="F38" s="491">
        <v>4460.67</v>
      </c>
      <c r="G38" s="491">
        <v>3322.63</v>
      </c>
      <c r="H38" s="491">
        <v>3891.26</v>
      </c>
      <c r="I38" s="491">
        <v>4279.2299999999996</v>
      </c>
      <c r="J38" s="491">
        <v>2701.04</v>
      </c>
      <c r="K38" s="491">
        <v>3328.55</v>
      </c>
      <c r="L38" s="491">
        <v>3149.88</v>
      </c>
      <c r="M38" s="491">
        <v>4368.91</v>
      </c>
      <c r="N38" s="491">
        <v>2818.96</v>
      </c>
      <c r="O38" s="491">
        <v>6051.03</v>
      </c>
      <c r="P38" s="491">
        <v>4100.93</v>
      </c>
      <c r="Q38" s="492">
        <v>2731.63</v>
      </c>
    </row>
    <row r="39" spans="1:18" s="385" customFormat="1">
      <c r="A39" s="118"/>
      <c r="B39" s="163" t="s">
        <v>583</v>
      </c>
      <c r="C39" s="491">
        <v>4430.22</v>
      </c>
      <c r="D39" s="491">
        <v>4089.31</v>
      </c>
      <c r="E39" s="491">
        <v>3980.33</v>
      </c>
      <c r="F39" s="491">
        <v>5254.63</v>
      </c>
      <c r="G39" s="491">
        <v>3236.58</v>
      </c>
      <c r="H39" s="491">
        <v>3775.88</v>
      </c>
      <c r="I39" s="491">
        <v>4068.42</v>
      </c>
      <c r="J39" s="491">
        <v>2690.31</v>
      </c>
      <c r="K39" s="491">
        <v>3314.48</v>
      </c>
      <c r="L39" s="491">
        <v>3220.74</v>
      </c>
      <c r="M39" s="491">
        <v>3856.16</v>
      </c>
      <c r="N39" s="491">
        <v>2876.98</v>
      </c>
      <c r="O39" s="491">
        <v>5766.18</v>
      </c>
      <c r="P39" s="491">
        <v>3945.51</v>
      </c>
      <c r="Q39" s="492">
        <v>2640.24</v>
      </c>
    </row>
    <row r="40" spans="1:18" s="385" customFormat="1">
      <c r="A40" s="118"/>
      <c r="B40" s="164" t="s">
        <v>584</v>
      </c>
      <c r="C40" s="491">
        <v>4222.37</v>
      </c>
      <c r="D40" s="491">
        <v>4212.24</v>
      </c>
      <c r="E40" s="491">
        <v>4141.72</v>
      </c>
      <c r="F40" s="491">
        <v>4324.41</v>
      </c>
      <c r="G40" s="491">
        <v>3275.15</v>
      </c>
      <c r="H40" s="491">
        <v>3633.7</v>
      </c>
      <c r="I40" s="491">
        <v>4157.79</v>
      </c>
      <c r="J40" s="491">
        <v>2726.69</v>
      </c>
      <c r="K40" s="491">
        <v>3295.19</v>
      </c>
      <c r="L40" s="491">
        <v>3185.41</v>
      </c>
      <c r="M40" s="491">
        <v>3916.77</v>
      </c>
      <c r="N40" s="491">
        <v>2838.06</v>
      </c>
      <c r="O40" s="491">
        <v>5886.73</v>
      </c>
      <c r="P40" s="491">
        <v>4142.9399999999996</v>
      </c>
      <c r="Q40" s="492">
        <v>2594.9899999999998</v>
      </c>
    </row>
    <row r="41" spans="1:18">
      <c r="A41" s="104"/>
      <c r="B41" s="103" t="s">
        <v>448</v>
      </c>
      <c r="C41" s="597">
        <v>97.533239704700208</v>
      </c>
      <c r="D41" s="597">
        <v>103.79705038009929</v>
      </c>
      <c r="E41" s="597">
        <v>102.715625635506</v>
      </c>
      <c r="F41" s="597">
        <v>87.19974995967091</v>
      </c>
      <c r="G41" s="597">
        <v>101.7857531334591</v>
      </c>
      <c r="H41" s="597">
        <v>102.15171653791226</v>
      </c>
      <c r="I41" s="597">
        <v>104.91971646525337</v>
      </c>
      <c r="J41" s="597">
        <v>101.42728544220925</v>
      </c>
      <c r="K41" s="597">
        <v>104.65139913552449</v>
      </c>
      <c r="L41" s="597">
        <v>104.15520888851104</v>
      </c>
      <c r="M41" s="597">
        <v>104.90346011586394</v>
      </c>
      <c r="N41" s="597">
        <v>103.71206805823539</v>
      </c>
      <c r="O41" s="597">
        <v>97.2760787696416</v>
      </c>
      <c r="P41" s="597">
        <v>101.89779082980385</v>
      </c>
      <c r="Q41" s="598">
        <v>109.40923004275196</v>
      </c>
      <c r="R41" s="1006"/>
    </row>
    <row r="42" spans="1:18">
      <c r="A42" s="104"/>
      <c r="B42" s="103" t="s">
        <v>449</v>
      </c>
      <c r="C42" s="597">
        <v>95.308359404273375</v>
      </c>
      <c r="D42" s="597">
        <v>103.00613061861293</v>
      </c>
      <c r="E42" s="597">
        <v>104.05468893282719</v>
      </c>
      <c r="F42" s="597">
        <v>82.297136049541066</v>
      </c>
      <c r="G42" s="597">
        <v>101.19168999375884</v>
      </c>
      <c r="H42" s="597">
        <v>96.234520164835729</v>
      </c>
      <c r="I42" s="597">
        <v>102.19667585942453</v>
      </c>
      <c r="J42" s="597">
        <v>101.3522605201631</v>
      </c>
      <c r="K42" s="597">
        <v>99.418008254688516</v>
      </c>
      <c r="L42" s="597">
        <v>98.903047125815817</v>
      </c>
      <c r="M42" s="597">
        <v>101.57177088087633</v>
      </c>
      <c r="N42" s="597">
        <v>98.647192542179639</v>
      </c>
      <c r="O42" s="597">
        <v>102.09063886316416</v>
      </c>
      <c r="P42" s="597">
        <v>105.00391584357914</v>
      </c>
      <c r="Q42" s="598">
        <v>98.286140653879954</v>
      </c>
      <c r="R42" s="1006"/>
    </row>
    <row r="43" spans="1:18">
      <c r="A43" s="88"/>
      <c r="B43" s="88"/>
      <c r="C43" s="88"/>
      <c r="D43" s="88"/>
      <c r="E43" s="88"/>
      <c r="F43" s="88"/>
      <c r="G43" s="88"/>
      <c r="H43" s="88"/>
      <c r="I43" s="88"/>
      <c r="J43" s="88"/>
      <c r="K43" s="88"/>
      <c r="L43" s="88"/>
      <c r="M43" s="88"/>
      <c r="N43" s="88"/>
      <c r="O43" s="88"/>
      <c r="P43" s="88"/>
      <c r="Q43" s="88"/>
    </row>
  </sheetData>
  <mergeCells count="19">
    <mergeCell ref="A5:B6"/>
    <mergeCell ref="C6:Q6"/>
    <mergeCell ref="Q3:Q5"/>
    <mergeCell ref="P3:P5"/>
    <mergeCell ref="K3:M3"/>
    <mergeCell ref="K4:K5"/>
    <mergeCell ref="L4:M4"/>
    <mergeCell ref="N3:N5"/>
    <mergeCell ref="O3:O5"/>
    <mergeCell ref="D4:F4"/>
    <mergeCell ref="C4:C5"/>
    <mergeCell ref="G3:J3"/>
    <mergeCell ref="G4:G5"/>
    <mergeCell ref="H4:J4"/>
    <mergeCell ref="A1:K1"/>
    <mergeCell ref="A2:K2"/>
    <mergeCell ref="N1:O1"/>
    <mergeCell ref="N2:O2"/>
    <mergeCell ref="C3:F3"/>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5"/>
  <sheetViews>
    <sheetView showGridLines="0" zoomScale="90" zoomScaleNormal="90" workbookViewId="0">
      <selection activeCell="C22" sqref="C22"/>
    </sheetView>
  </sheetViews>
  <sheetFormatPr defaultRowHeight="14.25"/>
  <cols>
    <col min="1" max="1" width="7.375" style="225" customWidth="1"/>
    <col min="2" max="2" width="13.625" style="225" customWidth="1"/>
    <col min="3" max="10" width="12.625" style="225" customWidth="1"/>
    <col min="11" max="16384" width="9" style="225"/>
  </cols>
  <sheetData>
    <row r="1" spans="1:10" ht="14.85" customHeight="1">
      <c r="A1" s="1452" t="s">
        <v>1934</v>
      </c>
      <c r="B1" s="1452"/>
      <c r="C1" s="1452"/>
      <c r="D1" s="1452"/>
      <c r="E1" s="1452"/>
      <c r="F1" s="1452"/>
      <c r="G1" s="893"/>
      <c r="H1" s="1458" t="s">
        <v>419</v>
      </c>
      <c r="I1" s="1458"/>
      <c r="J1" s="951"/>
    </row>
    <row r="2" spans="1:10" ht="14.85" customHeight="1">
      <c r="A2" s="1491" t="s">
        <v>1935</v>
      </c>
      <c r="B2" s="1491"/>
      <c r="C2" s="1491"/>
      <c r="D2" s="1491"/>
      <c r="E2" s="1491"/>
      <c r="F2" s="1491"/>
      <c r="G2" s="970"/>
      <c r="H2" s="1514" t="s">
        <v>420</v>
      </c>
      <c r="I2" s="1514"/>
      <c r="J2" s="951"/>
    </row>
    <row r="3" spans="1:10" ht="12.75" customHeight="1">
      <c r="A3" s="1414" t="s">
        <v>1936</v>
      </c>
      <c r="B3" s="1414"/>
      <c r="C3" s="1424" t="s">
        <v>1937</v>
      </c>
      <c r="D3" s="1420"/>
      <c r="E3" s="1429"/>
      <c r="F3" s="1424" t="s">
        <v>1938</v>
      </c>
      <c r="G3" s="1420"/>
      <c r="H3" s="1420"/>
      <c r="I3" s="1420"/>
      <c r="J3" s="1420"/>
    </row>
    <row r="4" spans="1:10" ht="12.75" customHeight="1">
      <c r="A4" s="1415"/>
      <c r="B4" s="1415"/>
      <c r="C4" s="1425"/>
      <c r="D4" s="1415"/>
      <c r="E4" s="1430"/>
      <c r="F4" s="1425"/>
      <c r="G4" s="1415"/>
      <c r="H4" s="1415"/>
      <c r="I4" s="1415"/>
      <c r="J4" s="1415"/>
    </row>
    <row r="5" spans="1:10" ht="12.75" customHeight="1">
      <c r="A5" s="1415"/>
      <c r="B5" s="1415"/>
      <c r="C5" s="1425"/>
      <c r="D5" s="1415"/>
      <c r="E5" s="1430"/>
      <c r="F5" s="1425"/>
      <c r="G5" s="1415"/>
      <c r="H5" s="1415"/>
      <c r="I5" s="1415"/>
      <c r="J5" s="1415"/>
    </row>
    <row r="6" spans="1:10" ht="12.75" customHeight="1">
      <c r="A6" s="1415"/>
      <c r="B6" s="1415"/>
      <c r="C6" s="1426"/>
      <c r="D6" s="1416"/>
      <c r="E6" s="1431"/>
      <c r="F6" s="1459"/>
      <c r="G6" s="1460"/>
      <c r="H6" s="1460"/>
      <c r="I6" s="1460"/>
      <c r="J6" s="1460"/>
    </row>
    <row r="7" spans="1:10" ht="12.75" customHeight="1">
      <c r="A7" s="1415"/>
      <c r="B7" s="1415"/>
      <c r="C7" s="1446" t="s">
        <v>1939</v>
      </c>
      <c r="D7" s="1446" t="s">
        <v>1940</v>
      </c>
      <c r="E7" s="1446" t="s">
        <v>1941</v>
      </c>
      <c r="F7" s="1480" t="s">
        <v>1942</v>
      </c>
      <c r="G7" s="1415"/>
      <c r="H7" s="1415"/>
      <c r="I7" s="1415"/>
      <c r="J7" s="1425" t="s">
        <v>1943</v>
      </c>
    </row>
    <row r="8" spans="1:10" ht="12.75" customHeight="1">
      <c r="A8" s="1415"/>
      <c r="B8" s="1415"/>
      <c r="C8" s="1447"/>
      <c r="D8" s="1447"/>
      <c r="E8" s="1447"/>
      <c r="F8" s="1480"/>
      <c r="G8" s="1415"/>
      <c r="H8" s="1415"/>
      <c r="I8" s="1415"/>
      <c r="J8" s="1425"/>
    </row>
    <row r="9" spans="1:10" ht="12.75" customHeight="1">
      <c r="A9" s="1415"/>
      <c r="B9" s="1415"/>
      <c r="C9" s="1447"/>
      <c r="D9" s="1447"/>
      <c r="E9" s="1447"/>
      <c r="F9" s="1480"/>
      <c r="G9" s="1415"/>
      <c r="H9" s="1415"/>
      <c r="I9" s="1415"/>
      <c r="J9" s="1425"/>
    </row>
    <row r="10" spans="1:10" ht="12.75" customHeight="1">
      <c r="A10" s="1415"/>
      <c r="B10" s="1415"/>
      <c r="C10" s="1447"/>
      <c r="D10" s="1447"/>
      <c r="E10" s="1447"/>
      <c r="F10" s="1480"/>
      <c r="G10" s="1415"/>
      <c r="H10" s="1415"/>
      <c r="I10" s="1415"/>
      <c r="J10" s="1425"/>
    </row>
    <row r="11" spans="1:10" ht="12.75" customHeight="1">
      <c r="A11" s="1415"/>
      <c r="B11" s="1415"/>
      <c r="C11" s="1447"/>
      <c r="D11" s="1447"/>
      <c r="E11" s="1447"/>
      <c r="F11" s="1478"/>
      <c r="G11" s="1416"/>
      <c r="H11" s="1416"/>
      <c r="I11" s="1416"/>
      <c r="J11" s="1425"/>
    </row>
    <row r="12" spans="1:10" ht="12.75" customHeight="1">
      <c r="A12" s="1415"/>
      <c r="B12" s="1415"/>
      <c r="C12" s="1447"/>
      <c r="D12" s="1447"/>
      <c r="E12" s="1447"/>
      <c r="F12" s="1446" t="s">
        <v>1944</v>
      </c>
      <c r="G12" s="1446" t="s">
        <v>1945</v>
      </c>
      <c r="H12" s="1446" t="s">
        <v>1946</v>
      </c>
      <c r="I12" s="1479" t="s">
        <v>1947</v>
      </c>
      <c r="J12" s="1425"/>
    </row>
    <row r="13" spans="1:10" ht="12.75" customHeight="1">
      <c r="A13" s="1415"/>
      <c r="B13" s="1415"/>
      <c r="C13" s="1447"/>
      <c r="D13" s="1447"/>
      <c r="E13" s="1447"/>
      <c r="F13" s="1447"/>
      <c r="G13" s="1447"/>
      <c r="H13" s="1447"/>
      <c r="I13" s="1480"/>
      <c r="J13" s="1425"/>
    </row>
    <row r="14" spans="1:10" ht="12.75" customHeight="1">
      <c r="A14" s="1415"/>
      <c r="B14" s="1415"/>
      <c r="C14" s="1447"/>
      <c r="D14" s="1447"/>
      <c r="E14" s="1447"/>
      <c r="F14" s="1447"/>
      <c r="G14" s="1447"/>
      <c r="H14" s="1447"/>
      <c r="I14" s="1480"/>
      <c r="J14" s="1425"/>
    </row>
    <row r="15" spans="1:10" ht="12.75" customHeight="1">
      <c r="A15" s="1415"/>
      <c r="B15" s="1415"/>
      <c r="C15" s="1447"/>
      <c r="D15" s="1447"/>
      <c r="E15" s="1447"/>
      <c r="F15" s="1447"/>
      <c r="G15" s="1447"/>
      <c r="H15" s="1447"/>
      <c r="I15" s="1480"/>
      <c r="J15" s="1425"/>
    </row>
    <row r="16" spans="1:10" ht="12.75" customHeight="1">
      <c r="A16" s="1415"/>
      <c r="B16" s="1415"/>
      <c r="C16" s="1447"/>
      <c r="D16" s="1447"/>
      <c r="E16" s="1447"/>
      <c r="F16" s="1447"/>
      <c r="G16" s="1447"/>
      <c r="H16" s="1447"/>
      <c r="I16" s="1480"/>
      <c r="J16" s="1425"/>
    </row>
    <row r="17" spans="1:12" ht="12.75" customHeight="1">
      <c r="A17" s="1415"/>
      <c r="B17" s="1415"/>
      <c r="C17" s="1447"/>
      <c r="D17" s="1447"/>
      <c r="E17" s="1447"/>
      <c r="F17" s="1447"/>
      <c r="G17" s="1447"/>
      <c r="H17" s="1447"/>
      <c r="I17" s="1480"/>
      <c r="J17" s="1425"/>
    </row>
    <row r="18" spans="1:12" ht="12.75" customHeight="1">
      <c r="A18" s="1415"/>
      <c r="B18" s="1415"/>
      <c r="C18" s="1447"/>
      <c r="D18" s="1447"/>
      <c r="E18" s="1447"/>
      <c r="F18" s="1447"/>
      <c r="G18" s="1447"/>
      <c r="H18" s="1447"/>
      <c r="I18" s="1480"/>
      <c r="J18" s="1425"/>
    </row>
    <row r="19" spans="1:12" ht="3.75" customHeight="1">
      <c r="A19" s="1415"/>
      <c r="B19" s="1415"/>
      <c r="C19" s="1447"/>
      <c r="D19" s="1447"/>
      <c r="E19" s="1447"/>
      <c r="F19" s="1447"/>
      <c r="G19" s="1447"/>
      <c r="H19" s="1447"/>
      <c r="I19" s="1480"/>
      <c r="J19" s="1425"/>
    </row>
    <row r="20" spans="1:12" ht="6.75" customHeight="1">
      <c r="A20" s="1415"/>
      <c r="B20" s="1415"/>
      <c r="C20" s="1447"/>
      <c r="D20" s="1447"/>
      <c r="E20" s="1447"/>
      <c r="F20" s="1447"/>
      <c r="G20" s="1447"/>
      <c r="H20" s="1447"/>
      <c r="I20" s="1480"/>
      <c r="J20" s="1425"/>
    </row>
    <row r="21" spans="1:12" ht="7.5" customHeight="1">
      <c r="A21" s="1416"/>
      <c r="B21" s="1416"/>
      <c r="C21" s="1448"/>
      <c r="D21" s="1448"/>
      <c r="E21" s="1448"/>
      <c r="F21" s="1448"/>
      <c r="G21" s="1448"/>
      <c r="H21" s="1448"/>
      <c r="I21" s="1478"/>
      <c r="J21" s="1426"/>
    </row>
    <row r="22" spans="1:12" ht="14.85" customHeight="1">
      <c r="A22" s="1001"/>
      <c r="B22" s="1003"/>
      <c r="C22" s="1074"/>
      <c r="D22" s="1074"/>
      <c r="E22" s="1074"/>
      <c r="F22" s="1145"/>
      <c r="G22" s="1145"/>
      <c r="H22" s="1145"/>
      <c r="I22" s="1145"/>
      <c r="J22" s="1146"/>
      <c r="L22" s="1147"/>
    </row>
    <row r="23" spans="1:12" s="385" customFormat="1" ht="14.85" customHeight="1">
      <c r="A23" s="224">
        <v>2012</v>
      </c>
      <c r="B23" s="1086" t="s">
        <v>426</v>
      </c>
      <c r="C23" s="617">
        <v>658.3</v>
      </c>
      <c r="D23" s="617">
        <v>606.79999999999995</v>
      </c>
      <c r="E23" s="617">
        <v>51.5</v>
      </c>
      <c r="F23" s="499">
        <v>1782.76</v>
      </c>
      <c r="G23" s="499">
        <v>1862.5</v>
      </c>
      <c r="H23" s="499">
        <v>1532.9</v>
      </c>
      <c r="I23" s="499">
        <v>1667.95</v>
      </c>
      <c r="J23" s="1148">
        <v>1159.6474533260832</v>
      </c>
      <c r="K23" s="384"/>
    </row>
    <row r="24" spans="1:12" s="1071" customFormat="1" ht="15.75" customHeight="1">
      <c r="A24" s="1007"/>
      <c r="B24" s="1149" t="s">
        <v>1809</v>
      </c>
      <c r="C24" s="597">
        <v>98.430023923444978</v>
      </c>
      <c r="D24" s="597">
        <v>98.666666666666657</v>
      </c>
      <c r="E24" s="597">
        <v>95.724907063197023</v>
      </c>
      <c r="F24" s="597">
        <v>105.41951735842139</v>
      </c>
      <c r="G24" s="597">
        <v>105.13214192980278</v>
      </c>
      <c r="H24" s="597">
        <v>106.00821565400203</v>
      </c>
      <c r="I24" s="597">
        <v>105.7002534854246</v>
      </c>
      <c r="J24" s="1079">
        <v>106.2609915813953</v>
      </c>
      <c r="K24" s="1027"/>
    </row>
    <row r="25" spans="1:12" s="1071" customFormat="1" ht="15.75" customHeight="1">
      <c r="B25" s="452"/>
      <c r="C25" s="597"/>
      <c r="D25" s="597"/>
      <c r="E25" s="597"/>
      <c r="F25" s="597"/>
      <c r="G25" s="597"/>
      <c r="H25" s="597"/>
      <c r="I25" s="597"/>
      <c r="J25" s="598"/>
      <c r="K25" s="1027"/>
    </row>
    <row r="26" spans="1:12" s="1071" customFormat="1" ht="15.75" customHeight="1">
      <c r="A26" s="224">
        <v>2013</v>
      </c>
      <c r="B26" s="1086" t="s">
        <v>440</v>
      </c>
      <c r="C26" s="504">
        <v>654.6</v>
      </c>
      <c r="D26" s="504">
        <v>604.5</v>
      </c>
      <c r="E26" s="504">
        <v>50.1</v>
      </c>
      <c r="F26" s="1150">
        <v>1836.11</v>
      </c>
      <c r="G26" s="1150">
        <v>1918.76</v>
      </c>
      <c r="H26" s="1150">
        <v>1577.96</v>
      </c>
      <c r="I26" s="1150">
        <v>1709.87</v>
      </c>
      <c r="J26" s="1151">
        <v>1200.6219700601991</v>
      </c>
      <c r="K26" s="1027"/>
    </row>
    <row r="27" spans="1:12" s="1071" customFormat="1" ht="15.75" customHeight="1">
      <c r="A27" s="884"/>
      <c r="B27" s="886" t="s">
        <v>441</v>
      </c>
      <c r="C27" s="504">
        <v>652.79999999999995</v>
      </c>
      <c r="D27" s="504">
        <v>603</v>
      </c>
      <c r="E27" s="504">
        <v>49.765000000000001</v>
      </c>
      <c r="F27" s="1150">
        <v>1861.31</v>
      </c>
      <c r="G27" s="1150">
        <v>1944.56</v>
      </c>
      <c r="H27" s="1150">
        <v>1599.69</v>
      </c>
      <c r="I27" s="1150">
        <v>1734.46</v>
      </c>
      <c r="J27" s="1151">
        <v>1218.6400000000001</v>
      </c>
      <c r="K27" s="1027"/>
    </row>
    <row r="28" spans="1:12" s="1071" customFormat="1" ht="15.75" customHeight="1">
      <c r="A28" s="884"/>
      <c r="B28" s="1086" t="s">
        <v>442</v>
      </c>
      <c r="C28" s="504">
        <v>652.29999999999995</v>
      </c>
      <c r="D28" s="504">
        <v>603</v>
      </c>
      <c r="E28" s="504">
        <v>49.5</v>
      </c>
      <c r="F28" s="1150">
        <v>1871.06</v>
      </c>
      <c r="G28" s="1150">
        <v>1953.81</v>
      </c>
      <c r="H28" s="1150">
        <v>1608.71</v>
      </c>
      <c r="I28" s="1150">
        <v>1745.78</v>
      </c>
      <c r="J28" s="1151">
        <v>1224.1906121560257</v>
      </c>
      <c r="K28" s="1027"/>
    </row>
    <row r="29" spans="1:12" s="1071" customFormat="1" ht="15.75" customHeight="1">
      <c r="A29" s="884"/>
      <c r="B29" s="1086" t="s">
        <v>426</v>
      </c>
      <c r="C29" s="504">
        <v>650.9</v>
      </c>
      <c r="D29" s="504">
        <v>601.70000000000005</v>
      </c>
      <c r="E29" s="504">
        <v>49.2</v>
      </c>
      <c r="F29" s="1150">
        <v>1877.72</v>
      </c>
      <c r="G29" s="1150">
        <v>1959.41</v>
      </c>
      <c r="H29" s="1150">
        <v>1612.59</v>
      </c>
      <c r="I29" s="1150">
        <v>1757.98</v>
      </c>
      <c r="J29" s="1151">
        <v>1226.8976629566441</v>
      </c>
      <c r="K29" s="1027"/>
    </row>
    <row r="30" spans="1:12" s="1071" customFormat="1" ht="15.75" customHeight="1">
      <c r="A30" s="884"/>
      <c r="B30" s="452" t="s">
        <v>424</v>
      </c>
      <c r="C30" s="597">
        <v>98.875892450250646</v>
      </c>
      <c r="D30" s="597">
        <v>99.159525379037589</v>
      </c>
      <c r="E30" s="597">
        <v>95.533980582524279</v>
      </c>
      <c r="F30" s="597">
        <v>105.32657228118198</v>
      </c>
      <c r="G30" s="597">
        <v>105.20322147651007</v>
      </c>
      <c r="H30" s="597">
        <v>105.19864309478764</v>
      </c>
      <c r="I30" s="597">
        <v>105.39764381426302</v>
      </c>
      <c r="J30" s="598">
        <v>105.79919435322131</v>
      </c>
      <c r="K30" s="1027"/>
    </row>
    <row r="31" spans="1:12" s="1071" customFormat="1" ht="15.75" customHeight="1">
      <c r="A31" s="1152" t="s">
        <v>1033</v>
      </c>
      <c r="B31" s="1086" t="s">
        <v>440</v>
      </c>
      <c r="C31" s="504">
        <v>645.86500000000001</v>
      </c>
      <c r="D31" s="504">
        <v>597.85900000000004</v>
      </c>
      <c r="E31" s="504">
        <v>46</v>
      </c>
      <c r="F31" s="1150">
        <v>1913.69</v>
      </c>
      <c r="G31" s="1150">
        <v>1997.76</v>
      </c>
      <c r="H31" s="1150">
        <v>1641.66</v>
      </c>
      <c r="I31" s="1150">
        <v>1785.88</v>
      </c>
      <c r="J31" s="1151">
        <v>1239.3800000000001</v>
      </c>
      <c r="K31" s="1027"/>
    </row>
    <row r="32" spans="1:12" s="1071" customFormat="1" ht="15.75" customHeight="1">
      <c r="A32" s="1152"/>
      <c r="B32" s="886" t="s">
        <v>441</v>
      </c>
      <c r="C32" s="504">
        <v>643.20000000000005</v>
      </c>
      <c r="D32" s="504">
        <v>595.4</v>
      </c>
      <c r="E32" s="504">
        <v>47.8</v>
      </c>
      <c r="F32" s="1150">
        <v>1958.14</v>
      </c>
      <c r="G32" s="1150">
        <v>2047.69</v>
      </c>
      <c r="H32" s="1150">
        <v>1664.44</v>
      </c>
      <c r="I32" s="1150">
        <v>1823</v>
      </c>
      <c r="J32" s="1346">
        <v>1243.6600000000001</v>
      </c>
      <c r="K32" s="1027"/>
    </row>
    <row r="33" spans="1:11" s="1071" customFormat="1" ht="15.75" customHeight="1">
      <c r="A33" s="1153"/>
      <c r="B33" s="1154" t="s">
        <v>424</v>
      </c>
      <c r="C33" s="597">
        <v>98.529411764705898</v>
      </c>
      <c r="D33" s="597">
        <v>98.739635157545607</v>
      </c>
      <c r="E33" s="597">
        <v>96.051441776348838</v>
      </c>
      <c r="F33" s="597">
        <v>105.20225002820595</v>
      </c>
      <c r="G33" s="597">
        <v>105.30351339120418</v>
      </c>
      <c r="H33" s="597">
        <v>104.04765923397659</v>
      </c>
      <c r="I33" s="597">
        <v>105.10475882983752</v>
      </c>
      <c r="J33" s="1323">
        <v>102.05310838311561</v>
      </c>
      <c r="K33" s="1027"/>
    </row>
    <row r="34" spans="1:11" ht="12.75" customHeight="1">
      <c r="A34" s="1629" t="s">
        <v>1948</v>
      </c>
      <c r="B34" s="1629"/>
      <c r="C34" s="1629"/>
      <c r="D34" s="1629"/>
    </row>
    <row r="35" spans="1:11" ht="12.75" customHeight="1">
      <c r="A35" s="1630" t="s">
        <v>1949</v>
      </c>
      <c r="B35" s="1630"/>
      <c r="C35" s="1630"/>
      <c r="D35" s="1630"/>
    </row>
  </sheetData>
  <mergeCells count="18">
    <mergeCell ref="A35:D35"/>
    <mergeCell ref="J7:J21"/>
    <mergeCell ref="F3:J6"/>
    <mergeCell ref="F7:I11"/>
    <mergeCell ref="F12:F21"/>
    <mergeCell ref="G12:G21"/>
    <mergeCell ref="I12:I21"/>
    <mergeCell ref="E7:E21"/>
    <mergeCell ref="H1:I1"/>
    <mergeCell ref="H2:I2"/>
    <mergeCell ref="A34:D34"/>
    <mergeCell ref="H12:H21"/>
    <mergeCell ref="A3:B21"/>
    <mergeCell ref="C3:E6"/>
    <mergeCell ref="A1:F1"/>
    <mergeCell ref="A2:F2"/>
    <mergeCell ref="C7:C21"/>
    <mergeCell ref="D7:D21"/>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Y46"/>
  <sheetViews>
    <sheetView showGridLines="0" zoomScale="90" zoomScaleNormal="90" workbookViewId="0">
      <selection activeCell="H39" sqref="H39"/>
    </sheetView>
  </sheetViews>
  <sheetFormatPr defaultRowHeight="14.25"/>
  <cols>
    <col min="1" max="1" width="8.125" style="950" customWidth="1"/>
    <col min="2" max="2" width="10.625" style="950" customWidth="1"/>
    <col min="3" max="8" width="9.625" style="950" customWidth="1"/>
    <col min="9" max="13" width="9.625" style="225" customWidth="1"/>
    <col min="14" max="15" width="5.625" style="225" customWidth="1"/>
    <col min="16" max="25" width="9.625" style="950" customWidth="1"/>
    <col min="26" max="16384" width="9" style="225"/>
  </cols>
  <sheetData>
    <row r="1" spans="1:13" ht="12.75" customHeight="1">
      <c r="A1" s="1513" t="s">
        <v>455</v>
      </c>
      <c r="B1" s="1513"/>
      <c r="C1" s="1513"/>
      <c r="D1" s="1513"/>
      <c r="E1" s="951"/>
      <c r="F1" s="951"/>
      <c r="G1" s="951"/>
      <c r="H1" s="951"/>
      <c r="K1" s="1458" t="s">
        <v>419</v>
      </c>
      <c r="L1" s="1458"/>
    </row>
    <row r="2" spans="1:13" ht="12.75" customHeight="1">
      <c r="A2" s="1515" t="s">
        <v>456</v>
      </c>
      <c r="B2" s="1515"/>
      <c r="C2" s="1515"/>
      <c r="D2" s="1515"/>
      <c r="E2" s="951"/>
      <c r="F2" s="951"/>
      <c r="G2" s="951"/>
      <c r="H2" s="951"/>
      <c r="K2" s="1514" t="s">
        <v>420</v>
      </c>
      <c r="L2" s="1514"/>
    </row>
    <row r="3" spans="1:13" ht="14.85" customHeight="1">
      <c r="A3" s="1452" t="s">
        <v>1931</v>
      </c>
      <c r="B3" s="1452"/>
      <c r="C3" s="1452"/>
      <c r="D3" s="1452"/>
      <c r="E3" s="1452"/>
      <c r="F3" s="1452"/>
      <c r="G3" s="1452"/>
      <c r="H3" s="951"/>
    </row>
    <row r="4" spans="1:13" ht="14.85" customHeight="1">
      <c r="A4" s="1491" t="s">
        <v>1932</v>
      </c>
      <c r="B4" s="1491"/>
      <c r="C4" s="1491"/>
      <c r="D4" s="1491"/>
      <c r="E4" s="1491"/>
      <c r="F4" s="1491"/>
      <c r="G4" s="1491"/>
      <c r="H4" s="951"/>
    </row>
    <row r="5" spans="1:13" ht="12.75" customHeight="1">
      <c r="A5" s="1420" t="s">
        <v>1930</v>
      </c>
      <c r="B5" s="1429"/>
      <c r="C5" s="1577" t="s">
        <v>1272</v>
      </c>
      <c r="D5" s="1414"/>
      <c r="E5" s="1414"/>
      <c r="F5" s="1414"/>
      <c r="G5" s="1414"/>
      <c r="H5" s="1474"/>
      <c r="I5" s="1479" t="s">
        <v>1273</v>
      </c>
      <c r="J5" s="1414"/>
      <c r="K5" s="1414"/>
      <c r="L5" s="1414"/>
      <c r="M5" s="1414"/>
    </row>
    <row r="6" spans="1:13" ht="12.75" customHeight="1">
      <c r="A6" s="1415"/>
      <c r="B6" s="1430"/>
      <c r="C6" s="1425"/>
      <c r="D6" s="1415"/>
      <c r="E6" s="1415"/>
      <c r="F6" s="1415"/>
      <c r="G6" s="1415"/>
      <c r="H6" s="1475"/>
      <c r="I6" s="1480"/>
      <c r="J6" s="1415"/>
      <c r="K6" s="1415"/>
      <c r="L6" s="1415"/>
      <c r="M6" s="1415"/>
    </row>
    <row r="7" spans="1:13" ht="15" customHeight="1">
      <c r="A7" s="1415"/>
      <c r="B7" s="1430"/>
      <c r="C7" s="1425"/>
      <c r="D7" s="1415"/>
      <c r="E7" s="1415"/>
      <c r="F7" s="1415"/>
      <c r="G7" s="1415"/>
      <c r="H7" s="1475"/>
      <c r="I7" s="1480"/>
      <c r="J7" s="1415"/>
      <c r="K7" s="1415"/>
      <c r="L7" s="1415"/>
      <c r="M7" s="1415"/>
    </row>
    <row r="8" spans="1:13" ht="6" customHeight="1">
      <c r="A8" s="1415"/>
      <c r="B8" s="1430"/>
      <c r="C8" s="1426"/>
      <c r="D8" s="1416"/>
      <c r="E8" s="1416"/>
      <c r="F8" s="1416"/>
      <c r="G8" s="1416"/>
      <c r="H8" s="1476"/>
      <c r="I8" s="1478"/>
      <c r="J8" s="1416"/>
      <c r="K8" s="1416"/>
      <c r="L8" s="1416"/>
      <c r="M8" s="1416"/>
    </row>
    <row r="9" spans="1:13" ht="12.75" customHeight="1">
      <c r="A9" s="1415"/>
      <c r="B9" s="1430"/>
      <c r="C9" s="1490" t="s">
        <v>1274</v>
      </c>
      <c r="D9" s="1410" t="s">
        <v>1275</v>
      </c>
      <c r="E9" s="1479" t="s">
        <v>1276</v>
      </c>
      <c r="F9" s="915"/>
      <c r="G9" s="506"/>
      <c r="H9" s="1490" t="s">
        <v>1277</v>
      </c>
      <c r="I9" s="1490" t="s">
        <v>1278</v>
      </c>
      <c r="J9" s="1490" t="s">
        <v>1279</v>
      </c>
      <c r="K9" s="1490" t="s">
        <v>1280</v>
      </c>
      <c r="L9" s="1490" t="s">
        <v>1281</v>
      </c>
      <c r="M9" s="1577" t="s">
        <v>1282</v>
      </c>
    </row>
    <row r="10" spans="1:13" ht="12.75" customHeight="1">
      <c r="A10" s="1415"/>
      <c r="B10" s="1430"/>
      <c r="C10" s="1418"/>
      <c r="D10" s="1411"/>
      <c r="E10" s="1480"/>
      <c r="F10" s="916"/>
      <c r="G10" s="891"/>
      <c r="H10" s="1418"/>
      <c r="I10" s="1418"/>
      <c r="J10" s="1418"/>
      <c r="K10" s="1418"/>
      <c r="L10" s="1418"/>
      <c r="M10" s="1425"/>
    </row>
    <row r="11" spans="1:13" ht="12.75" customHeight="1">
      <c r="A11" s="1415"/>
      <c r="B11" s="1430"/>
      <c r="C11" s="1418"/>
      <c r="D11" s="1411"/>
      <c r="E11" s="1480"/>
      <c r="F11" s="1418" t="s">
        <v>1283</v>
      </c>
      <c r="G11" s="1417" t="s">
        <v>1284</v>
      </c>
      <c r="H11" s="1418"/>
      <c r="I11" s="1418"/>
      <c r="J11" s="1418"/>
      <c r="K11" s="1418"/>
      <c r="L11" s="1418"/>
      <c r="M11" s="1425"/>
    </row>
    <row r="12" spans="1:13" ht="12.75" customHeight="1">
      <c r="A12" s="1415"/>
      <c r="B12" s="1430"/>
      <c r="C12" s="1418"/>
      <c r="D12" s="1411"/>
      <c r="E12" s="1480"/>
      <c r="F12" s="1418"/>
      <c r="G12" s="1418"/>
      <c r="H12" s="1418"/>
      <c r="I12" s="1418"/>
      <c r="J12" s="1418"/>
      <c r="K12" s="1418"/>
      <c r="L12" s="1418"/>
      <c r="M12" s="1425"/>
    </row>
    <row r="13" spans="1:13" ht="12.75" customHeight="1">
      <c r="A13" s="1415"/>
      <c r="B13" s="1430"/>
      <c r="C13" s="1418"/>
      <c r="D13" s="1411"/>
      <c r="E13" s="1480"/>
      <c r="F13" s="1418"/>
      <c r="G13" s="1418"/>
      <c r="H13" s="1418"/>
      <c r="I13" s="1418"/>
      <c r="J13" s="1418"/>
      <c r="K13" s="1418"/>
      <c r="L13" s="1418"/>
      <c r="M13" s="1425"/>
    </row>
    <row r="14" spans="1:13" ht="12.75" customHeight="1">
      <c r="A14" s="1415"/>
      <c r="B14" s="1430"/>
      <c r="C14" s="1418"/>
      <c r="D14" s="1411"/>
      <c r="E14" s="1480"/>
      <c r="F14" s="1418"/>
      <c r="G14" s="1418"/>
      <c r="H14" s="1418"/>
      <c r="I14" s="1418"/>
      <c r="J14" s="1418"/>
      <c r="K14" s="1418"/>
      <c r="L14" s="1418"/>
      <c r="M14" s="1425"/>
    </row>
    <row r="15" spans="1:13" ht="12.75" customHeight="1">
      <c r="A15" s="1415"/>
      <c r="B15" s="1430"/>
      <c r="C15" s="1418"/>
      <c r="D15" s="1411"/>
      <c r="E15" s="1480"/>
      <c r="F15" s="1418"/>
      <c r="G15" s="1418"/>
      <c r="H15" s="1418"/>
      <c r="I15" s="1418"/>
      <c r="J15" s="1418"/>
      <c r="K15" s="1418"/>
      <c r="L15" s="1418"/>
      <c r="M15" s="1425"/>
    </row>
    <row r="16" spans="1:13" ht="12.75" customHeight="1">
      <c r="A16" s="1415"/>
      <c r="B16" s="1430"/>
      <c r="C16" s="1418"/>
      <c r="D16" s="1411"/>
      <c r="E16" s="1480"/>
      <c r="F16" s="1418"/>
      <c r="G16" s="1418"/>
      <c r="H16" s="1418"/>
      <c r="I16" s="1418"/>
      <c r="J16" s="1418"/>
      <c r="K16" s="1418"/>
      <c r="L16" s="1418"/>
      <c r="M16" s="1425"/>
    </row>
    <row r="17" spans="1:15" ht="12.75" customHeight="1">
      <c r="A17" s="1415"/>
      <c r="B17" s="1430"/>
      <c r="C17" s="1418"/>
      <c r="D17" s="1411"/>
      <c r="E17" s="1480"/>
      <c r="F17" s="1418"/>
      <c r="G17" s="1418"/>
      <c r="H17" s="1418"/>
      <c r="I17" s="1418"/>
      <c r="J17" s="1418"/>
      <c r="K17" s="1418"/>
      <c r="L17" s="1418"/>
      <c r="M17" s="1425"/>
    </row>
    <row r="18" spans="1:15" ht="12.75" customHeight="1">
      <c r="A18" s="1415"/>
      <c r="B18" s="1430"/>
      <c r="C18" s="1418"/>
      <c r="D18" s="1411"/>
      <c r="E18" s="1480"/>
      <c r="F18" s="1418"/>
      <c r="G18" s="1418"/>
      <c r="H18" s="1418"/>
      <c r="I18" s="1418"/>
      <c r="J18" s="1418"/>
      <c r="K18" s="1418"/>
      <c r="L18" s="1418"/>
      <c r="M18" s="1425"/>
    </row>
    <row r="19" spans="1:15" ht="12.75" customHeight="1">
      <c r="A19" s="1415"/>
      <c r="B19" s="1430"/>
      <c r="C19" s="1418"/>
      <c r="D19" s="1411"/>
      <c r="E19" s="1480"/>
      <c r="F19" s="1418"/>
      <c r="G19" s="1418"/>
      <c r="H19" s="1418"/>
      <c r="I19" s="1418"/>
      <c r="J19" s="1418"/>
      <c r="K19" s="1418"/>
      <c r="L19" s="1418"/>
      <c r="M19" s="1425"/>
    </row>
    <row r="20" spans="1:15" ht="3.75" customHeight="1">
      <c r="A20" s="1415"/>
      <c r="B20" s="1430"/>
      <c r="C20" s="1418"/>
      <c r="D20" s="1411"/>
      <c r="E20" s="1480"/>
      <c r="F20" s="1418"/>
      <c r="G20" s="1418"/>
      <c r="H20" s="1418"/>
      <c r="I20" s="1418"/>
      <c r="J20" s="1418"/>
      <c r="K20" s="1418"/>
      <c r="L20" s="1418"/>
      <c r="M20" s="1425"/>
    </row>
    <row r="21" spans="1:15" ht="4.5" customHeight="1">
      <c r="A21" s="1415"/>
      <c r="B21" s="1430"/>
      <c r="C21" s="1427"/>
      <c r="D21" s="1634"/>
      <c r="E21" s="1633"/>
      <c r="F21" s="1427"/>
      <c r="G21" s="1427"/>
      <c r="H21" s="1427"/>
      <c r="I21" s="1427"/>
      <c r="J21" s="1427"/>
      <c r="K21" s="1427"/>
      <c r="L21" s="1427"/>
      <c r="M21" s="1459"/>
    </row>
    <row r="22" spans="1:15" ht="15" customHeight="1">
      <c r="A22" s="1416"/>
      <c r="B22" s="1431"/>
      <c r="C22" s="1631" t="s">
        <v>1394</v>
      </c>
      <c r="D22" s="1632"/>
      <c r="E22" s="1632"/>
      <c r="F22" s="1632"/>
      <c r="G22" s="1632"/>
      <c r="H22" s="1632"/>
      <c r="I22" s="1632"/>
      <c r="J22" s="1632"/>
      <c r="K22" s="1632"/>
      <c r="L22" s="1632"/>
      <c r="M22" s="1632"/>
    </row>
    <row r="23" spans="1:15" s="957" customFormat="1" ht="14.85" customHeight="1">
      <c r="A23" s="1001"/>
      <c r="B23" s="1002"/>
      <c r="C23" s="317"/>
      <c r="D23" s="317"/>
      <c r="E23" s="317"/>
      <c r="F23" s="317"/>
      <c r="G23" s="317"/>
      <c r="H23" s="317"/>
      <c r="I23" s="317"/>
      <c r="J23" s="317"/>
      <c r="K23" s="317"/>
      <c r="L23" s="317"/>
      <c r="M23" s="502"/>
    </row>
    <row r="24" spans="1:15" s="957" customFormat="1" ht="14.85" customHeight="1">
      <c r="A24" s="224">
        <v>2012</v>
      </c>
      <c r="B24" s="886" t="s">
        <v>426</v>
      </c>
      <c r="C24" s="571" t="s">
        <v>1290</v>
      </c>
      <c r="D24" s="571" t="s">
        <v>1291</v>
      </c>
      <c r="E24" s="571" t="s">
        <v>1292</v>
      </c>
      <c r="F24" s="571" t="s">
        <v>1293</v>
      </c>
      <c r="G24" s="571" t="s">
        <v>1294</v>
      </c>
      <c r="H24" s="571" t="s">
        <v>1295</v>
      </c>
      <c r="I24" s="571" t="s">
        <v>1296</v>
      </c>
      <c r="J24" s="571" t="s">
        <v>1297</v>
      </c>
      <c r="K24" s="571" t="s">
        <v>1298</v>
      </c>
      <c r="L24" s="571" t="s">
        <v>1299</v>
      </c>
      <c r="M24" s="579" t="s">
        <v>1300</v>
      </c>
    </row>
    <row r="25" spans="1:15" s="957" customFormat="1" ht="14.85" customHeight="1">
      <c r="A25" s="1138"/>
      <c r="B25" s="886"/>
      <c r="C25" s="504"/>
      <c r="D25" s="504"/>
      <c r="E25" s="504"/>
      <c r="F25" s="504"/>
      <c r="G25" s="504"/>
      <c r="H25" s="504"/>
      <c r="I25" s="504"/>
      <c r="J25" s="504"/>
      <c r="K25" s="504"/>
      <c r="L25" s="504"/>
      <c r="M25" s="505"/>
    </row>
    <row r="26" spans="1:15" s="957" customFormat="1" ht="14.85" customHeight="1">
      <c r="A26" s="1138">
        <v>2013</v>
      </c>
      <c r="B26" s="886" t="s">
        <v>440</v>
      </c>
      <c r="C26" s="504">
        <v>39183</v>
      </c>
      <c r="D26" s="504">
        <v>27762.9</v>
      </c>
      <c r="E26" s="504">
        <v>10143</v>
      </c>
      <c r="F26" s="504">
        <v>697.7</v>
      </c>
      <c r="G26" s="504">
        <v>107.7</v>
      </c>
      <c r="H26" s="504">
        <v>579.4</v>
      </c>
      <c r="I26" s="504">
        <v>36590.800000000003</v>
      </c>
      <c r="J26" s="504">
        <v>26249.599999999999</v>
      </c>
      <c r="K26" s="504">
        <v>8907.6</v>
      </c>
      <c r="L26" s="504">
        <v>437.9</v>
      </c>
      <c r="M26" s="505">
        <v>995.7</v>
      </c>
    </row>
    <row r="27" spans="1:15" s="957" customFormat="1" ht="14.85" customHeight="1">
      <c r="A27" s="1138"/>
      <c r="B27" s="1086" t="s">
        <v>441</v>
      </c>
      <c r="C27" s="504">
        <v>80535.381999999998</v>
      </c>
      <c r="D27" s="504">
        <v>77296.7</v>
      </c>
      <c r="E27" s="504">
        <v>56082</v>
      </c>
      <c r="F27" s="504">
        <v>1350.8</v>
      </c>
      <c r="G27" s="504">
        <v>217.7</v>
      </c>
      <c r="H27" s="504">
        <v>1887.9069999999999</v>
      </c>
      <c r="I27" s="504">
        <v>75556.001000000004</v>
      </c>
      <c r="J27" s="504">
        <v>53471.934000000001</v>
      </c>
      <c r="K27" s="504">
        <v>18508.237000000001</v>
      </c>
      <c r="L27" s="504">
        <v>852.673</v>
      </c>
      <c r="M27" s="505">
        <v>2723.1570000000002</v>
      </c>
    </row>
    <row r="28" spans="1:15" s="957" customFormat="1" ht="14.85" customHeight="1">
      <c r="A28" s="1138"/>
      <c r="B28" s="886" t="s">
        <v>442</v>
      </c>
      <c r="C28" s="504">
        <v>123203.4</v>
      </c>
      <c r="D28" s="504">
        <v>84105.4</v>
      </c>
      <c r="E28" s="504">
        <v>34744.300000000003</v>
      </c>
      <c r="F28" s="504">
        <v>2051.1</v>
      </c>
      <c r="G28" s="504">
        <v>337.2</v>
      </c>
      <c r="H28" s="504">
        <v>2302.6</v>
      </c>
      <c r="I28" s="504">
        <v>116186.4</v>
      </c>
      <c r="J28" s="504">
        <v>80958.3</v>
      </c>
      <c r="K28" s="504">
        <v>30435</v>
      </c>
      <c r="L28" s="504">
        <v>1291.5999999999999</v>
      </c>
      <c r="M28" s="505">
        <v>3501.4</v>
      </c>
    </row>
    <row r="29" spans="1:15" s="957" customFormat="1" ht="14.85" customHeight="1">
      <c r="A29" s="1138"/>
      <c r="B29" s="886" t="s">
        <v>426</v>
      </c>
      <c r="C29" s="504">
        <v>168599.155</v>
      </c>
      <c r="D29" s="504">
        <v>114699.946</v>
      </c>
      <c r="E29" s="504">
        <v>48131.968000000001</v>
      </c>
      <c r="F29" s="504">
        <v>2842.7260000000001</v>
      </c>
      <c r="G29" s="504">
        <v>521.32000000000005</v>
      </c>
      <c r="H29" s="504">
        <v>2924.5149999999999</v>
      </c>
      <c r="I29" s="504">
        <v>159123.63800000001</v>
      </c>
      <c r="J29" s="504">
        <v>110614.462</v>
      </c>
      <c r="K29" s="504">
        <v>41971.097000000002</v>
      </c>
      <c r="L29" s="504">
        <v>2284.2759999999998</v>
      </c>
      <c r="M29" s="505">
        <v>4253.8029999999999</v>
      </c>
    </row>
    <row r="30" spans="1:15" s="957" customFormat="1" ht="14.85" customHeight="1">
      <c r="A30" s="1140"/>
      <c r="B30" s="886"/>
      <c r="C30" s="504"/>
      <c r="D30" s="504"/>
      <c r="E30" s="504"/>
      <c r="F30" s="504"/>
      <c r="G30" s="504"/>
      <c r="H30" s="504"/>
      <c r="I30" s="504"/>
      <c r="J30" s="504"/>
      <c r="K30" s="504"/>
      <c r="L30" s="504"/>
      <c r="M30" s="505"/>
    </row>
    <row r="31" spans="1:15" s="957" customFormat="1" ht="14.85" customHeight="1">
      <c r="A31" s="1140" t="s">
        <v>1033</v>
      </c>
      <c r="B31" s="886" t="s">
        <v>440</v>
      </c>
      <c r="C31" s="504">
        <v>40364.667000000001</v>
      </c>
      <c r="D31" s="504">
        <v>27845.627</v>
      </c>
      <c r="E31" s="504">
        <v>11477.505999999999</v>
      </c>
      <c r="F31" s="504">
        <v>648.02599999999995</v>
      </c>
      <c r="G31" s="504">
        <v>151.19900000000001</v>
      </c>
      <c r="H31" s="504">
        <v>393.50799999999998</v>
      </c>
      <c r="I31" s="504">
        <v>38198.266000000003</v>
      </c>
      <c r="J31" s="504">
        <v>27103.787</v>
      </c>
      <c r="K31" s="504">
        <v>10114.742</v>
      </c>
      <c r="L31" s="504">
        <v>396.86599999999999</v>
      </c>
      <c r="M31" s="505">
        <v>582.87099999999998</v>
      </c>
    </row>
    <row r="32" spans="1:15" ht="12.75" customHeight="1">
      <c r="A32" s="1138"/>
      <c r="B32" s="1086" t="s">
        <v>441</v>
      </c>
      <c r="C32" s="504">
        <v>80725.782999999996</v>
      </c>
      <c r="D32" s="504">
        <v>56589.381000000001</v>
      </c>
      <c r="E32" s="504">
        <v>21866.651000000002</v>
      </c>
      <c r="F32" s="504">
        <v>1164.5809999999999</v>
      </c>
      <c r="G32" s="504">
        <v>260.76799999999997</v>
      </c>
      <c r="H32" s="504">
        <v>1105.17</v>
      </c>
      <c r="I32" s="504">
        <v>75785.22</v>
      </c>
      <c r="J32" s="504">
        <v>54905.953999999998</v>
      </c>
      <c r="K32" s="504">
        <v>19000.95</v>
      </c>
      <c r="L32" s="504">
        <v>830.14400000000001</v>
      </c>
      <c r="M32" s="505">
        <v>1048.172</v>
      </c>
      <c r="N32" s="1143"/>
      <c r="O32" s="1143"/>
    </row>
    <row r="33" spans="1:15" ht="12.75" customHeight="1">
      <c r="A33" s="1635" t="s">
        <v>1933</v>
      </c>
      <c r="B33" s="1578"/>
      <c r="C33" s="1578"/>
      <c r="D33" s="1578"/>
      <c r="E33" s="1578"/>
      <c r="F33" s="1578"/>
      <c r="G33" s="1578"/>
      <c r="H33" s="1578"/>
      <c r="I33" s="1006"/>
      <c r="J33" s="1006"/>
      <c r="K33" s="1006"/>
      <c r="L33" s="1006"/>
      <c r="M33" s="1006"/>
      <c r="N33" s="640"/>
      <c r="O33" s="640"/>
    </row>
    <row r="34" spans="1:15" ht="12.75" customHeight="1">
      <c r="A34" s="1493" t="s">
        <v>318</v>
      </c>
      <c r="B34" s="1493"/>
      <c r="C34" s="1493"/>
      <c r="D34" s="1493"/>
      <c r="E34" s="1493"/>
      <c r="F34" s="1493"/>
      <c r="G34" s="1493"/>
      <c r="H34" s="1493"/>
      <c r="I34" s="1493"/>
      <c r="N34" s="640"/>
      <c r="O34" s="640"/>
    </row>
    <row r="35" spans="1:15" ht="12.75" customHeight="1">
      <c r="A35" s="898"/>
      <c r="B35" s="898"/>
      <c r="C35" s="898"/>
      <c r="D35" s="898"/>
      <c r="E35" s="898"/>
      <c r="F35" s="898"/>
      <c r="G35" s="898"/>
      <c r="H35" s="898"/>
      <c r="I35" s="1144"/>
      <c r="N35" s="640"/>
      <c r="O35" s="640"/>
    </row>
    <row r="36" spans="1:15" ht="12.75" customHeight="1">
      <c r="A36" s="898"/>
      <c r="B36" s="898"/>
      <c r="C36" s="898"/>
      <c r="D36" s="898"/>
      <c r="E36" s="898"/>
      <c r="F36" s="898"/>
      <c r="G36" s="898"/>
      <c r="H36" s="898"/>
      <c r="I36" s="898"/>
      <c r="J36" s="1071"/>
      <c r="N36" s="640"/>
      <c r="O36" s="640"/>
    </row>
    <row r="37" spans="1:15" ht="12.75" customHeight="1">
      <c r="A37" s="898"/>
      <c r="B37" s="898"/>
      <c r="C37" s="898"/>
      <c r="D37" s="1144"/>
      <c r="E37" s="898"/>
      <c r="F37" s="898"/>
      <c r="G37" s="898"/>
      <c r="H37" s="898"/>
      <c r="I37" s="898"/>
      <c r="N37" s="640"/>
      <c r="O37" s="640"/>
    </row>
    <row r="38" spans="1:15" ht="12.75" customHeight="1">
      <c r="A38" s="898"/>
      <c r="B38" s="898"/>
      <c r="C38" s="1144"/>
      <c r="D38" s="898"/>
      <c r="E38" s="898"/>
      <c r="F38" s="898"/>
      <c r="G38" s="898"/>
      <c r="H38" s="898"/>
      <c r="I38" s="898"/>
      <c r="N38" s="640"/>
      <c r="O38" s="640"/>
    </row>
    <row r="39" spans="1:15" ht="12.75" customHeight="1">
      <c r="A39" s="898"/>
      <c r="B39" s="898"/>
      <c r="C39" s="898"/>
      <c r="D39" s="898"/>
      <c r="E39" s="898"/>
      <c r="F39" s="898"/>
      <c r="G39" s="898"/>
      <c r="H39" s="898"/>
      <c r="I39" s="898"/>
      <c r="J39" s="1071"/>
      <c r="N39" s="640"/>
      <c r="O39" s="640"/>
    </row>
    <row r="40" spans="1:15" ht="12.75" customHeight="1">
      <c r="A40" s="898"/>
      <c r="B40" s="898"/>
      <c r="C40" s="898"/>
      <c r="D40" s="898"/>
      <c r="E40" s="898"/>
      <c r="F40" s="898"/>
      <c r="G40" s="898"/>
      <c r="H40" s="898"/>
      <c r="I40" s="898"/>
      <c r="N40" s="640"/>
      <c r="O40" s="640"/>
    </row>
    <row r="41" spans="1:15" ht="12.75" customHeight="1">
      <c r="A41" s="898"/>
      <c r="B41" s="898"/>
      <c r="C41" s="898"/>
      <c r="D41" s="898"/>
      <c r="E41" s="898"/>
      <c r="F41" s="898"/>
      <c r="G41" s="898"/>
      <c r="H41" s="898"/>
      <c r="I41" s="898"/>
      <c r="N41" s="640"/>
      <c r="O41" s="640"/>
    </row>
    <row r="42" spans="1:15" ht="12.75" customHeight="1">
      <c r="A42" s="898"/>
      <c r="B42" s="898"/>
      <c r="C42" s="898"/>
      <c r="D42" s="898"/>
      <c r="E42" s="898"/>
      <c r="F42" s="898"/>
      <c r="G42" s="898"/>
      <c r="H42" s="898"/>
      <c r="I42" s="898"/>
      <c r="N42" s="640"/>
      <c r="O42" s="640"/>
    </row>
    <row r="43" spans="1:15" ht="12.75" customHeight="1">
      <c r="A43" s="898"/>
      <c r="B43" s="898"/>
      <c r="C43" s="898"/>
      <c r="D43" s="898"/>
      <c r="E43" s="898"/>
      <c r="F43" s="898"/>
      <c r="G43" s="898"/>
      <c r="H43" s="898"/>
      <c r="I43" s="898"/>
      <c r="N43" s="640"/>
      <c r="O43" s="640"/>
    </row>
    <row r="44" spans="1:15" ht="12.75" customHeight="1">
      <c r="A44" s="898"/>
      <c r="B44" s="898"/>
      <c r="C44" s="898"/>
      <c r="D44" s="898"/>
      <c r="E44" s="898"/>
      <c r="F44" s="898"/>
      <c r="G44" s="898"/>
      <c r="H44" s="898"/>
      <c r="I44" s="898"/>
      <c r="N44" s="640"/>
      <c r="O44" s="640"/>
    </row>
    <row r="45" spans="1:15" ht="12.75" customHeight="1">
      <c r="A45" s="898"/>
      <c r="B45" s="898"/>
      <c r="C45" s="898"/>
      <c r="D45" s="898"/>
      <c r="E45" s="898"/>
      <c r="F45" s="898"/>
      <c r="G45" s="898"/>
      <c r="H45" s="898"/>
      <c r="I45" s="898"/>
      <c r="N45" s="640"/>
      <c r="O45" s="640"/>
    </row>
    <row r="46" spans="1:15" ht="12.75" customHeight="1">
      <c r="A46" s="898"/>
      <c r="B46" s="898"/>
      <c r="C46" s="898"/>
      <c r="D46" s="898"/>
      <c r="E46" s="898"/>
      <c r="F46" s="898"/>
      <c r="G46" s="898"/>
      <c r="H46" s="898"/>
      <c r="I46" s="898"/>
    </row>
  </sheetData>
  <mergeCells count="23">
    <mergeCell ref="A34:I34"/>
    <mergeCell ref="E9:E21"/>
    <mergeCell ref="C9:C21"/>
    <mergeCell ref="H9:H21"/>
    <mergeCell ref="F11:F21"/>
    <mergeCell ref="D9:D21"/>
    <mergeCell ref="A33:H33"/>
    <mergeCell ref="K1:L1"/>
    <mergeCell ref="I5:M8"/>
    <mergeCell ref="A1:D1"/>
    <mergeCell ref="A2:D2"/>
    <mergeCell ref="A4:G4"/>
    <mergeCell ref="A5:B22"/>
    <mergeCell ref="J9:J21"/>
    <mergeCell ref="L9:L21"/>
    <mergeCell ref="A3:G3"/>
    <mergeCell ref="C5:H8"/>
    <mergeCell ref="M9:M21"/>
    <mergeCell ref="K9:K21"/>
    <mergeCell ref="K2:L2"/>
    <mergeCell ref="G11:G21"/>
    <mergeCell ref="C22:M22"/>
    <mergeCell ref="I9:I21"/>
  </mergeCells>
  <phoneticPr fontId="0" type="noConversion"/>
  <hyperlinks>
    <hyperlink ref="K1" location="'Spis tablic     List of tables'!A1" display="Powrót do spisu tablic"/>
    <hyperlink ref="K2" location="'Spis tablic     List of tables'!A1" display="Return to list tables"/>
    <hyperlink ref="F3:F4" location="'Spis tablic     List of tables'!A1" display="Powrót do spisu tablic"/>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3"/>
  <sheetViews>
    <sheetView showGridLines="0" zoomScale="90" zoomScaleNormal="90" workbookViewId="0">
      <selection activeCell="I34" sqref="I34"/>
    </sheetView>
  </sheetViews>
  <sheetFormatPr defaultRowHeight="14.25"/>
  <cols>
    <col min="1" max="1" width="8.625" style="225" customWidth="1"/>
    <col min="2" max="2" width="10.625" style="225" customWidth="1"/>
    <col min="3" max="12" width="10.125" style="225" customWidth="1"/>
    <col min="13" max="16384" width="9" style="225"/>
  </cols>
  <sheetData>
    <row r="1" spans="1:12">
      <c r="A1" s="1452" t="s">
        <v>1928</v>
      </c>
      <c r="B1" s="1452"/>
      <c r="C1" s="1452"/>
      <c r="D1" s="1452"/>
      <c r="E1" s="1452"/>
      <c r="F1" s="1452"/>
      <c r="G1" s="1452"/>
      <c r="H1" s="950"/>
      <c r="J1" s="1458" t="s">
        <v>419</v>
      </c>
      <c r="K1" s="1458"/>
    </row>
    <row r="2" spans="1:12">
      <c r="A2" s="1491" t="s">
        <v>1929</v>
      </c>
      <c r="B2" s="1491"/>
      <c r="C2" s="1491"/>
      <c r="D2" s="1491"/>
      <c r="E2" s="1491"/>
      <c r="F2" s="1491"/>
      <c r="G2" s="1491"/>
      <c r="H2" s="950"/>
      <c r="J2" s="1514" t="s">
        <v>420</v>
      </c>
      <c r="K2" s="1514"/>
    </row>
    <row r="3" spans="1:12">
      <c r="A3" s="1414" t="s">
        <v>1930</v>
      </c>
      <c r="B3" s="1474"/>
      <c r="C3" s="1474" t="s">
        <v>1260</v>
      </c>
      <c r="D3" s="1637" t="s">
        <v>1261</v>
      </c>
      <c r="E3" s="1417" t="s">
        <v>1262</v>
      </c>
      <c r="F3" s="1424" t="s">
        <v>1263</v>
      </c>
      <c r="G3" s="1420"/>
      <c r="H3" s="1429"/>
      <c r="I3" s="1490" t="s">
        <v>1264</v>
      </c>
      <c r="J3" s="1577" t="s">
        <v>1265</v>
      </c>
      <c r="K3" s="1414"/>
      <c r="L3" s="1414"/>
    </row>
    <row r="4" spans="1:12">
      <c r="A4" s="1415"/>
      <c r="B4" s="1475"/>
      <c r="C4" s="1475"/>
      <c r="D4" s="1616"/>
      <c r="E4" s="1418"/>
      <c r="F4" s="1425"/>
      <c r="G4" s="1415"/>
      <c r="H4" s="1430"/>
      <c r="I4" s="1418"/>
      <c r="J4" s="1425"/>
      <c r="K4" s="1415"/>
      <c r="L4" s="1415"/>
    </row>
    <row r="5" spans="1:12">
      <c r="A5" s="1415"/>
      <c r="B5" s="1475"/>
      <c r="C5" s="1475"/>
      <c r="D5" s="1616"/>
      <c r="E5" s="1418"/>
      <c r="F5" s="1425"/>
      <c r="G5" s="1415"/>
      <c r="H5" s="1430"/>
      <c r="I5" s="1418"/>
      <c r="J5" s="1425"/>
      <c r="K5" s="1415"/>
      <c r="L5" s="1415"/>
    </row>
    <row r="6" spans="1:12">
      <c r="A6" s="1415"/>
      <c r="B6" s="1475"/>
      <c r="C6" s="1475"/>
      <c r="D6" s="1616"/>
      <c r="E6" s="1418"/>
      <c r="F6" s="1425"/>
      <c r="G6" s="1415"/>
      <c r="H6" s="1430"/>
      <c r="I6" s="1418"/>
      <c r="J6" s="1426"/>
      <c r="K6" s="1416"/>
      <c r="L6" s="1416"/>
    </row>
    <row r="7" spans="1:12">
      <c r="A7" s="1415"/>
      <c r="B7" s="1475"/>
      <c r="C7" s="1475"/>
      <c r="D7" s="1616"/>
      <c r="E7" s="1418"/>
      <c r="F7" s="1425"/>
      <c r="G7" s="1415"/>
      <c r="H7" s="1430"/>
      <c r="I7" s="1418"/>
      <c r="J7" s="1490" t="s">
        <v>1266</v>
      </c>
      <c r="K7" s="1490" t="s">
        <v>1267</v>
      </c>
      <c r="L7" s="1577" t="s">
        <v>1268</v>
      </c>
    </row>
    <row r="8" spans="1:12">
      <c r="A8" s="1415"/>
      <c r="B8" s="1475"/>
      <c r="C8" s="1475"/>
      <c r="D8" s="1616"/>
      <c r="E8" s="1418"/>
      <c r="F8" s="1425"/>
      <c r="G8" s="1415"/>
      <c r="H8" s="1430"/>
      <c r="I8" s="1418"/>
      <c r="J8" s="1418"/>
      <c r="K8" s="1418"/>
      <c r="L8" s="1425"/>
    </row>
    <row r="9" spans="1:12">
      <c r="A9" s="1415"/>
      <c r="B9" s="1475"/>
      <c r="C9" s="1475"/>
      <c r="D9" s="1616"/>
      <c r="E9" s="1418"/>
      <c r="F9" s="1425"/>
      <c r="G9" s="1415"/>
      <c r="H9" s="1430"/>
      <c r="I9" s="1418"/>
      <c r="J9" s="1418"/>
      <c r="K9" s="1418"/>
      <c r="L9" s="1425"/>
    </row>
    <row r="10" spans="1:12">
      <c r="A10" s="1415"/>
      <c r="B10" s="1475"/>
      <c r="C10" s="1475"/>
      <c r="D10" s="1616"/>
      <c r="E10" s="1418"/>
      <c r="F10" s="1426"/>
      <c r="G10" s="1416"/>
      <c r="H10" s="1431"/>
      <c r="I10" s="1418"/>
      <c r="J10" s="1418"/>
      <c r="K10" s="1418"/>
      <c r="L10" s="1425"/>
    </row>
    <row r="11" spans="1:12">
      <c r="A11" s="1415"/>
      <c r="B11" s="1475"/>
      <c r="C11" s="1475"/>
      <c r="D11" s="1616"/>
      <c r="E11" s="1418"/>
      <c r="F11" s="1490" t="s">
        <v>1269</v>
      </c>
      <c r="G11" s="1490" t="s">
        <v>1270</v>
      </c>
      <c r="H11" s="1490" t="s">
        <v>1271</v>
      </c>
      <c r="I11" s="1418"/>
      <c r="J11" s="1418"/>
      <c r="K11" s="1418"/>
      <c r="L11" s="1425"/>
    </row>
    <row r="12" spans="1:12">
      <c r="A12" s="1415"/>
      <c r="B12" s="1475"/>
      <c r="C12" s="1475"/>
      <c r="D12" s="1616"/>
      <c r="E12" s="1418"/>
      <c r="F12" s="1418"/>
      <c r="G12" s="1418"/>
      <c r="H12" s="1418"/>
      <c r="I12" s="1418"/>
      <c r="J12" s="1418"/>
      <c r="K12" s="1418"/>
      <c r="L12" s="1425"/>
    </row>
    <row r="13" spans="1:12">
      <c r="A13" s="1415"/>
      <c r="B13" s="1475"/>
      <c r="C13" s="1475"/>
      <c r="D13" s="1616"/>
      <c r="E13" s="1418"/>
      <c r="F13" s="1418"/>
      <c r="G13" s="1418"/>
      <c r="H13" s="1418"/>
      <c r="I13" s="1418"/>
      <c r="J13" s="1418"/>
      <c r="K13" s="1418"/>
      <c r="L13" s="1425"/>
    </row>
    <row r="14" spans="1:12">
      <c r="A14" s="1415"/>
      <c r="B14" s="1475"/>
      <c r="C14" s="1475"/>
      <c r="D14" s="1616"/>
      <c r="E14" s="1418"/>
      <c r="F14" s="1418"/>
      <c r="G14" s="1418"/>
      <c r="H14" s="1418"/>
      <c r="I14" s="1418"/>
      <c r="J14" s="1418"/>
      <c r="K14" s="1418"/>
      <c r="L14" s="1425"/>
    </row>
    <row r="15" spans="1:12">
      <c r="A15" s="1415"/>
      <c r="B15" s="1475"/>
      <c r="C15" s="1636"/>
      <c r="D15" s="1638"/>
      <c r="E15" s="1427"/>
      <c r="F15" s="1427"/>
      <c r="G15" s="1427"/>
      <c r="H15" s="1427"/>
      <c r="I15" s="1427"/>
      <c r="J15" s="1427"/>
      <c r="K15" s="1427"/>
      <c r="L15" s="1459"/>
    </row>
    <row r="16" spans="1:12">
      <c r="A16" s="1416"/>
      <c r="B16" s="1476"/>
      <c r="C16" s="1639" t="s">
        <v>1393</v>
      </c>
      <c r="D16" s="1632"/>
      <c r="E16" s="1632"/>
      <c r="F16" s="1632"/>
      <c r="G16" s="1632"/>
      <c r="H16" s="1632"/>
      <c r="I16" s="1632"/>
      <c r="J16" s="1632"/>
      <c r="K16" s="1632"/>
      <c r="L16" s="1632"/>
    </row>
    <row r="17" spans="1:13">
      <c r="B17" s="1086"/>
      <c r="C17" s="317"/>
      <c r="D17" s="317"/>
      <c r="E17" s="317"/>
      <c r="F17" s="317"/>
      <c r="G17" s="317"/>
      <c r="H17" s="317"/>
      <c r="I17" s="317"/>
      <c r="J17" s="317"/>
      <c r="K17" s="317"/>
      <c r="L17" s="502"/>
    </row>
    <row r="18" spans="1:13">
      <c r="A18" s="224">
        <v>2012</v>
      </c>
      <c r="B18" s="886" t="s">
        <v>426</v>
      </c>
      <c r="C18" s="571" t="s">
        <v>1301</v>
      </c>
      <c r="D18" s="571" t="s">
        <v>1302</v>
      </c>
      <c r="E18" s="504">
        <v>-4.0999999999999996</v>
      </c>
      <c r="F18" s="571" t="s">
        <v>1303</v>
      </c>
      <c r="G18" s="571" t="s">
        <v>1304</v>
      </c>
      <c r="H18" s="571" t="s">
        <v>1305</v>
      </c>
      <c r="I18" s="504">
        <v>2645.5</v>
      </c>
      <c r="J18" s="571" t="s">
        <v>1306</v>
      </c>
      <c r="K18" s="571" t="s">
        <v>1307</v>
      </c>
      <c r="L18" s="579" t="s">
        <v>1308</v>
      </c>
    </row>
    <row r="19" spans="1:13">
      <c r="A19" s="884"/>
      <c r="B19" s="886"/>
      <c r="C19" s="504"/>
      <c r="D19" s="504"/>
      <c r="E19" s="504"/>
      <c r="F19" s="504"/>
      <c r="G19" s="504"/>
      <c r="H19" s="504"/>
      <c r="I19" s="504"/>
      <c r="J19" s="504"/>
      <c r="K19" s="504"/>
      <c r="L19" s="505"/>
    </row>
    <row r="20" spans="1:13">
      <c r="A20" s="884">
        <v>2013</v>
      </c>
      <c r="B20" s="886" t="s">
        <v>440</v>
      </c>
      <c r="C20" s="504">
        <v>2748.8</v>
      </c>
      <c r="D20" s="504">
        <v>2592.1999999999998</v>
      </c>
      <c r="E20" s="504">
        <v>-0.6</v>
      </c>
      <c r="F20" s="504">
        <v>2591.6999999999998</v>
      </c>
      <c r="G20" s="504">
        <v>3423.8</v>
      </c>
      <c r="H20" s="504">
        <v>832.2</v>
      </c>
      <c r="I20" s="504">
        <v>516.20000000000005</v>
      </c>
      <c r="J20" s="504">
        <v>2075.5</v>
      </c>
      <c r="K20" s="504">
        <v>2874.1</v>
      </c>
      <c r="L20" s="505">
        <v>798.6</v>
      </c>
    </row>
    <row r="21" spans="1:13">
      <c r="A21" s="884"/>
      <c r="B21" s="1086" t="s">
        <v>441</v>
      </c>
      <c r="C21" s="504">
        <v>5316.5039999999999</v>
      </c>
      <c r="D21" s="504">
        <v>4979.3810000000003</v>
      </c>
      <c r="E21" s="504">
        <v>-3.306</v>
      </c>
      <c r="F21" s="504">
        <v>4976.0749999999998</v>
      </c>
      <c r="G21" s="504">
        <v>6076.5079999999998</v>
      </c>
      <c r="H21" s="504">
        <v>1100.433</v>
      </c>
      <c r="I21" s="504">
        <v>918.06799999999998</v>
      </c>
      <c r="J21" s="504">
        <v>4058.0070000000001</v>
      </c>
      <c r="K21" s="504">
        <v>5088.9030000000002</v>
      </c>
      <c r="L21" s="505">
        <v>1030.896</v>
      </c>
    </row>
    <row r="22" spans="1:13">
      <c r="A22" s="884"/>
      <c r="B22" s="886" t="s">
        <v>442</v>
      </c>
      <c r="C22" s="504">
        <v>7456.3</v>
      </c>
      <c r="D22" s="504">
        <v>7017</v>
      </c>
      <c r="E22" s="504">
        <v>-5.5</v>
      </c>
      <c r="F22" s="504">
        <v>7011.4</v>
      </c>
      <c r="G22" s="504">
        <v>8248.2999999999993</v>
      </c>
      <c r="H22" s="504">
        <v>1236.9000000000001</v>
      </c>
      <c r="I22" s="504">
        <v>1326.9</v>
      </c>
      <c r="J22" s="504">
        <v>5682.1</v>
      </c>
      <c r="K22" s="504">
        <v>6890.8</v>
      </c>
      <c r="L22" s="505">
        <v>1208.7</v>
      </c>
      <c r="M22" s="1006"/>
    </row>
    <row r="23" spans="1:13">
      <c r="A23" s="1138"/>
      <c r="B23" s="886" t="s">
        <v>426</v>
      </c>
      <c r="C23" s="504">
        <v>10246.4</v>
      </c>
      <c r="D23" s="504">
        <v>9475.5</v>
      </c>
      <c r="E23" s="504">
        <v>-2.1</v>
      </c>
      <c r="F23" s="504">
        <v>9473.4</v>
      </c>
      <c r="G23" s="504">
        <v>11315.3</v>
      </c>
      <c r="H23" s="504">
        <v>1841.9</v>
      </c>
      <c r="I23" s="504">
        <v>1785.8</v>
      </c>
      <c r="J23" s="504">
        <v>7687.6</v>
      </c>
      <c r="K23" s="504">
        <v>9496.7000000000007</v>
      </c>
      <c r="L23" s="505">
        <v>1809.1</v>
      </c>
      <c r="M23" s="1139"/>
    </row>
    <row r="24" spans="1:13">
      <c r="A24" s="1140"/>
      <c r="B24" s="886"/>
      <c r="C24" s="504"/>
      <c r="D24" s="504"/>
      <c r="E24" s="504"/>
      <c r="F24" s="504"/>
      <c r="G24" s="504"/>
      <c r="H24" s="504"/>
      <c r="I24" s="504"/>
      <c r="J24" s="504"/>
      <c r="K24" s="504"/>
      <c r="L24" s="505"/>
      <c r="M24" s="1139"/>
    </row>
    <row r="25" spans="1:13">
      <c r="A25" s="1140" t="s">
        <v>1033</v>
      </c>
      <c r="B25" s="886" t="s">
        <v>440</v>
      </c>
      <c r="C25" s="504">
        <v>2104.6039999999998</v>
      </c>
      <c r="D25" s="504">
        <v>2166.4009999999998</v>
      </c>
      <c r="E25" s="504">
        <v>-1.276</v>
      </c>
      <c r="F25" s="504">
        <v>2165.125</v>
      </c>
      <c r="G25" s="504">
        <v>2695.087</v>
      </c>
      <c r="H25" s="504">
        <v>529.96199999999999</v>
      </c>
      <c r="I25" s="504">
        <v>410.24099999999999</v>
      </c>
      <c r="J25" s="504">
        <v>1754.884</v>
      </c>
      <c r="K25" s="504">
        <v>2297.7440000000001</v>
      </c>
      <c r="L25" s="505">
        <v>542.86</v>
      </c>
      <c r="M25" s="1139"/>
    </row>
    <row r="26" spans="1:13">
      <c r="A26" s="884"/>
      <c r="B26" s="1086" t="s">
        <v>441</v>
      </c>
      <c r="C26" s="504">
        <v>4549.1279999999997</v>
      </c>
      <c r="D26" s="504">
        <v>4940.5630000000001</v>
      </c>
      <c r="E26" s="504">
        <v>35.927999999999997</v>
      </c>
      <c r="F26" s="504">
        <v>4976.491</v>
      </c>
      <c r="G26" s="504">
        <v>5676.3630000000003</v>
      </c>
      <c r="H26" s="504">
        <v>699.87199999999996</v>
      </c>
      <c r="I26" s="504">
        <v>799.11599999999999</v>
      </c>
      <c r="J26" s="504">
        <v>4177.375</v>
      </c>
      <c r="K26" s="504">
        <v>4878.3940000000002</v>
      </c>
      <c r="L26" s="505">
        <v>701.01900000000001</v>
      </c>
    </row>
    <row r="27" spans="1:13">
      <c r="A27" s="1640" t="s">
        <v>319</v>
      </c>
      <c r="B27" s="1640"/>
      <c r="C27" s="1640"/>
      <c r="D27" s="1640"/>
      <c r="E27" s="1640"/>
      <c r="F27" s="1640"/>
      <c r="G27" s="1640"/>
      <c r="H27" s="1640"/>
      <c r="I27" s="1640"/>
      <c r="J27" s="1640"/>
      <c r="K27" s="1640"/>
      <c r="L27" s="1640"/>
    </row>
    <row r="28" spans="1:13" s="1142" customFormat="1">
      <c r="A28" s="1641" t="s">
        <v>320</v>
      </c>
      <c r="B28" s="1641"/>
      <c r="C28" s="1641"/>
      <c r="D28" s="1641"/>
      <c r="E28" s="1641"/>
      <c r="F28" s="1641"/>
      <c r="G28" s="1641"/>
      <c r="H28" s="1641"/>
      <c r="I28" s="1641"/>
      <c r="J28" s="1641"/>
      <c r="K28" s="1641"/>
    </row>
    <row r="33" spans="7:7">
      <c r="G33" s="1071"/>
    </row>
  </sheetData>
  <mergeCells count="20">
    <mergeCell ref="A27:L27"/>
    <mergeCell ref="A28:K28"/>
    <mergeCell ref="F11:F15"/>
    <mergeCell ref="G11:G15"/>
    <mergeCell ref="H11:H15"/>
    <mergeCell ref="A1:G1"/>
    <mergeCell ref="A2:G2"/>
    <mergeCell ref="A3:B16"/>
    <mergeCell ref="C3:C15"/>
    <mergeCell ref="D3:D15"/>
    <mergeCell ref="E3:E15"/>
    <mergeCell ref="F3:H10"/>
    <mergeCell ref="C16:L16"/>
    <mergeCell ref="J1:K1"/>
    <mergeCell ref="J2:K2"/>
    <mergeCell ref="I3:I15"/>
    <mergeCell ref="J3:L6"/>
    <mergeCell ref="J7:J15"/>
    <mergeCell ref="K7:K15"/>
    <mergeCell ref="L7:L15"/>
  </mergeCells>
  <phoneticPr fontId="0" type="noConversion"/>
  <hyperlinks>
    <hyperlink ref="F2" location="'Spis tablic     List of tables'!A1" display="Powrót do spisu tablic"/>
    <hyperlink ref="F1"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Q52"/>
  <sheetViews>
    <sheetView showGridLines="0" topLeftCell="A7" zoomScale="90" zoomScaleNormal="90" workbookViewId="0">
      <selection sqref="A1:I1"/>
    </sheetView>
  </sheetViews>
  <sheetFormatPr defaultRowHeight="12.75"/>
  <cols>
    <col min="1" max="1" width="6.625" style="13" customWidth="1"/>
    <col min="2" max="2" width="10.625" style="13" customWidth="1"/>
    <col min="3" max="3" width="10.875" style="13" customWidth="1"/>
    <col min="4" max="4" width="11" style="13" customWidth="1"/>
    <col min="5" max="5" width="10.75" style="13" customWidth="1"/>
    <col min="6" max="6" width="10.875" style="13" customWidth="1"/>
    <col min="7" max="12" width="9.625" style="13" customWidth="1"/>
    <col min="13" max="13" width="9" style="13"/>
    <col min="14" max="14" width="2.375" style="13" customWidth="1"/>
    <col min="15" max="15" width="14.25" style="13" customWidth="1"/>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900" customFormat="1" ht="12.75" customHeight="1">
      <c r="A1" s="1647" t="s">
        <v>353</v>
      </c>
      <c r="B1" s="1647"/>
      <c r="C1" s="1647"/>
      <c r="D1" s="1647"/>
      <c r="E1" s="1647"/>
      <c r="F1" s="1647"/>
      <c r="G1" s="1647"/>
      <c r="H1" s="1647"/>
      <c r="I1" s="1647"/>
      <c r="K1" s="1458" t="s">
        <v>419</v>
      </c>
      <c r="L1" s="1458"/>
    </row>
    <row r="2" spans="1:12" s="900" customFormat="1" ht="12.75" customHeight="1">
      <c r="A2" s="1532" t="s">
        <v>352</v>
      </c>
      <c r="B2" s="1532"/>
      <c r="C2" s="1532"/>
      <c r="D2" s="1532"/>
      <c r="E2" s="1532"/>
      <c r="F2" s="1532"/>
      <c r="G2" s="1532"/>
      <c r="H2" s="1532"/>
      <c r="I2" s="1532"/>
      <c r="K2" s="1514" t="s">
        <v>420</v>
      </c>
      <c r="L2" s="1514"/>
    </row>
    <row r="3" spans="1:12" ht="12.75" customHeight="1">
      <c r="A3" s="1532" t="s">
        <v>702</v>
      </c>
      <c r="B3" s="1532"/>
      <c r="C3" s="1532"/>
      <c r="D3" s="1532"/>
      <c r="E3" s="1532"/>
      <c r="F3" s="1532"/>
      <c r="G3" s="1532"/>
      <c r="H3" s="1532"/>
    </row>
    <row r="4" spans="1:12" ht="12.75" customHeight="1">
      <c r="A4" s="1644" t="s">
        <v>701</v>
      </c>
      <c r="B4" s="1644"/>
      <c r="C4" s="1644"/>
      <c r="D4" s="1644"/>
      <c r="E4" s="1644"/>
      <c r="F4" s="1644"/>
      <c r="G4" s="1644"/>
      <c r="H4" s="1644"/>
    </row>
    <row r="5" spans="1:12" s="38" customFormat="1" ht="12.75" customHeight="1">
      <c r="A5" s="1522" t="s">
        <v>749</v>
      </c>
      <c r="B5" s="1523"/>
      <c r="C5" s="1539" t="s">
        <v>322</v>
      </c>
      <c r="D5" s="233"/>
      <c r="E5" s="233"/>
      <c r="F5" s="233"/>
      <c r="G5" s="233"/>
      <c r="H5" s="233"/>
      <c r="I5" s="233"/>
      <c r="J5" s="233"/>
      <c r="K5" s="233"/>
      <c r="L5" s="233"/>
    </row>
    <row r="6" spans="1:12" s="38" customFormat="1" ht="15.75" customHeight="1">
      <c r="A6" s="1524"/>
      <c r="B6" s="1525"/>
      <c r="C6" s="1540"/>
      <c r="D6" s="1534" t="s">
        <v>752</v>
      </c>
      <c r="E6" s="1534" t="s">
        <v>757</v>
      </c>
      <c r="F6" s="1534" t="s">
        <v>760</v>
      </c>
      <c r="G6" s="1523" t="s">
        <v>127</v>
      </c>
      <c r="H6" s="1534" t="s">
        <v>750</v>
      </c>
      <c r="I6" s="1534" t="s">
        <v>387</v>
      </c>
      <c r="J6" s="1534" t="s">
        <v>758</v>
      </c>
      <c r="K6" s="1534" t="s">
        <v>759</v>
      </c>
      <c r="L6" s="1539" t="s">
        <v>753</v>
      </c>
    </row>
    <row r="7" spans="1:12" s="38" customFormat="1" ht="18" customHeight="1">
      <c r="A7" s="1524"/>
      <c r="B7" s="1525"/>
      <c r="C7" s="1540"/>
      <c r="D7" s="1535"/>
      <c r="E7" s="1535"/>
      <c r="F7" s="1535"/>
      <c r="G7" s="1525"/>
      <c r="H7" s="1535"/>
      <c r="I7" s="1535"/>
      <c r="J7" s="1535"/>
      <c r="K7" s="1535"/>
      <c r="L7" s="1540"/>
    </row>
    <row r="8" spans="1:12" s="38" customFormat="1" ht="120.75" customHeight="1">
      <c r="A8" s="1623"/>
      <c r="B8" s="1624"/>
      <c r="C8" s="1541"/>
      <c r="D8" s="1536"/>
      <c r="E8" s="1536"/>
      <c r="F8" s="1536"/>
      <c r="G8" s="1624"/>
      <c r="H8" s="1536"/>
      <c r="I8" s="1536"/>
      <c r="J8" s="1536"/>
      <c r="K8" s="1536"/>
      <c r="L8" s="1541"/>
    </row>
    <row r="9" spans="1:12" s="38" customFormat="1" ht="20.25" customHeight="1">
      <c r="A9" s="1646" t="s">
        <v>458</v>
      </c>
      <c r="B9" s="1646"/>
      <c r="C9" s="1646"/>
      <c r="D9" s="1646"/>
      <c r="E9" s="1646"/>
      <c r="F9" s="1646"/>
      <c r="G9" s="1646"/>
      <c r="H9" s="1646"/>
      <c r="I9" s="1646"/>
      <c r="J9" s="1646"/>
      <c r="K9" s="1646"/>
      <c r="L9" s="1646"/>
    </row>
    <row r="10" spans="1:12" s="38" customFormat="1" ht="13.5" customHeight="1">
      <c r="A10" s="1643" t="s">
        <v>126</v>
      </c>
      <c r="B10" s="1643"/>
      <c r="C10" s="1643"/>
      <c r="D10" s="1643"/>
      <c r="E10" s="1643"/>
      <c r="F10" s="1643"/>
      <c r="G10" s="1643"/>
      <c r="H10" s="1643"/>
      <c r="I10" s="1643"/>
      <c r="J10" s="1643"/>
      <c r="K10" s="1643"/>
      <c r="L10" s="1643"/>
    </row>
    <row r="11" spans="1:12" s="38" customFormat="1" ht="12.75" customHeight="1">
      <c r="A11" s="114">
        <v>2012</v>
      </c>
      <c r="B11" s="163" t="s">
        <v>650</v>
      </c>
      <c r="C11" s="119" t="s">
        <v>1309</v>
      </c>
      <c r="D11" s="119" t="s">
        <v>1310</v>
      </c>
      <c r="E11" s="119" t="s">
        <v>1311</v>
      </c>
      <c r="F11" s="119" t="s">
        <v>1312</v>
      </c>
      <c r="G11" s="119" t="s">
        <v>1313</v>
      </c>
      <c r="H11" s="119" t="s">
        <v>1314</v>
      </c>
      <c r="I11" s="119" t="s">
        <v>1315</v>
      </c>
      <c r="J11" s="119" t="s">
        <v>1316</v>
      </c>
      <c r="K11" s="119" t="s">
        <v>1317</v>
      </c>
      <c r="L11" s="641" t="s">
        <v>1318</v>
      </c>
    </row>
    <row r="12" spans="1:12" s="38" customFormat="1" ht="12.75" customHeight="1">
      <c r="A12" s="281"/>
      <c r="B12" s="163"/>
      <c r="C12" s="119"/>
      <c r="D12" s="119"/>
      <c r="E12" s="119"/>
      <c r="F12" s="119"/>
      <c r="G12" s="119"/>
      <c r="H12" s="119"/>
      <c r="I12" s="119"/>
      <c r="J12" s="119"/>
      <c r="K12" s="119"/>
      <c r="L12" s="641"/>
    </row>
    <row r="13" spans="1:12" s="38" customFormat="1" ht="12.75" customHeight="1">
      <c r="A13" s="281">
        <v>2013</v>
      </c>
      <c r="B13" s="163" t="s">
        <v>440</v>
      </c>
      <c r="C13" s="119" t="s">
        <v>1444</v>
      </c>
      <c r="D13" s="119" t="s">
        <v>1445</v>
      </c>
      <c r="E13" s="119" t="s">
        <v>1446</v>
      </c>
      <c r="F13" s="119" t="s">
        <v>1447</v>
      </c>
      <c r="G13" s="119" t="s">
        <v>1448</v>
      </c>
      <c r="H13" s="119" t="s">
        <v>1449</v>
      </c>
      <c r="I13" s="119" t="s">
        <v>1450</v>
      </c>
      <c r="J13" s="119" t="s">
        <v>1451</v>
      </c>
      <c r="K13" s="119" t="s">
        <v>1452</v>
      </c>
      <c r="L13" s="641" t="s">
        <v>1453</v>
      </c>
    </row>
    <row r="14" spans="1:12" s="38" customFormat="1" ht="12.75" customHeight="1">
      <c r="A14" s="281"/>
      <c r="B14" s="163" t="s">
        <v>688</v>
      </c>
      <c r="C14" s="119" t="s">
        <v>1454</v>
      </c>
      <c r="D14" s="119" t="s">
        <v>1455</v>
      </c>
      <c r="E14" s="119" t="s">
        <v>1456</v>
      </c>
      <c r="F14" s="119" t="s">
        <v>1457</v>
      </c>
      <c r="G14" s="119" t="s">
        <v>1458</v>
      </c>
      <c r="H14" s="119" t="s">
        <v>1459</v>
      </c>
      <c r="I14" s="119" t="s">
        <v>1460</v>
      </c>
      <c r="J14" s="119" t="s">
        <v>1461</v>
      </c>
      <c r="K14" s="119" t="s">
        <v>1462</v>
      </c>
      <c r="L14" s="641" t="s">
        <v>1463</v>
      </c>
    </row>
    <row r="15" spans="1:12" s="38" customFormat="1" ht="12.75" customHeight="1">
      <c r="A15" s="279"/>
      <c r="B15" s="163" t="s">
        <v>691</v>
      </c>
      <c r="C15" s="119" t="s">
        <v>1464</v>
      </c>
      <c r="D15" s="119" t="s">
        <v>1465</v>
      </c>
      <c r="E15" s="119" t="s">
        <v>1466</v>
      </c>
      <c r="F15" s="119" t="s">
        <v>1467</v>
      </c>
      <c r="G15" s="119" t="s">
        <v>1468</v>
      </c>
      <c r="H15" s="119" t="s">
        <v>1469</v>
      </c>
      <c r="I15" s="119" t="s">
        <v>1470</v>
      </c>
      <c r="J15" s="119" t="s">
        <v>1471</v>
      </c>
      <c r="K15" s="119" t="s">
        <v>1472</v>
      </c>
      <c r="L15" s="641" t="s">
        <v>1473</v>
      </c>
    </row>
    <row r="16" spans="1:12" s="38" customFormat="1" ht="12.75" customHeight="1">
      <c r="A16" s="391"/>
      <c r="B16" s="163" t="s">
        <v>650</v>
      </c>
      <c r="C16" s="119">
        <v>162831.9</v>
      </c>
      <c r="D16" s="119">
        <v>75484.7</v>
      </c>
      <c r="E16" s="119">
        <v>2110.6</v>
      </c>
      <c r="F16" s="119">
        <v>2685.2</v>
      </c>
      <c r="G16" s="119">
        <v>5367.2</v>
      </c>
      <c r="H16" s="119">
        <v>42461.8</v>
      </c>
      <c r="I16" s="119">
        <v>3245.8</v>
      </c>
      <c r="J16" s="119">
        <v>1548.1</v>
      </c>
      <c r="K16" s="119">
        <v>1957.5</v>
      </c>
      <c r="L16" s="648">
        <v>1011.3</v>
      </c>
    </row>
    <row r="17" spans="1:12" s="38" customFormat="1" ht="12.75" customHeight="1">
      <c r="A17" s="391"/>
      <c r="B17" s="163"/>
      <c r="C17" s="119"/>
      <c r="D17" s="119"/>
      <c r="E17" s="119"/>
      <c r="F17" s="119"/>
      <c r="G17" s="119"/>
      <c r="H17" s="119"/>
      <c r="I17" s="119"/>
      <c r="J17" s="119"/>
      <c r="K17" s="119"/>
      <c r="L17" s="648"/>
    </row>
    <row r="18" spans="1:12" s="38" customFormat="1" ht="12.75" customHeight="1">
      <c r="A18" s="391" t="s">
        <v>1033</v>
      </c>
      <c r="B18" s="163" t="s">
        <v>440</v>
      </c>
      <c r="C18" s="119">
        <v>39323.1</v>
      </c>
      <c r="D18" s="119">
        <v>19092.3</v>
      </c>
      <c r="E18" s="119">
        <v>728.3</v>
      </c>
      <c r="F18" s="119">
        <v>579.9</v>
      </c>
      <c r="G18" s="119">
        <v>853.3</v>
      </c>
      <c r="H18" s="119">
        <v>10229.6</v>
      </c>
      <c r="I18" s="119">
        <v>807.7</v>
      </c>
      <c r="J18" s="119">
        <v>395.7</v>
      </c>
      <c r="K18" s="119">
        <v>489.7</v>
      </c>
      <c r="L18" s="648">
        <v>263.39999999999998</v>
      </c>
    </row>
    <row r="19" spans="1:12" s="38" customFormat="1" ht="12.75" customHeight="1">
      <c r="A19" s="391"/>
      <c r="B19" s="163" t="s">
        <v>688</v>
      </c>
      <c r="C19" s="119">
        <v>78456.03</v>
      </c>
      <c r="D19" s="119">
        <v>38457.39</v>
      </c>
      <c r="E19" s="119">
        <v>1143.0309999999999</v>
      </c>
      <c r="F19" s="119">
        <v>1187.588</v>
      </c>
      <c r="G19" s="119">
        <v>2284.4470000000001</v>
      </c>
      <c r="H19" s="119">
        <v>19369.13</v>
      </c>
      <c r="I19" s="119">
        <v>1661.6420000000001</v>
      </c>
      <c r="J19" s="119">
        <v>779.7</v>
      </c>
      <c r="K19" s="119">
        <v>1015.087</v>
      </c>
      <c r="L19" s="641">
        <v>511.44400000000002</v>
      </c>
    </row>
    <row r="20" spans="1:12" s="38" customFormat="1" ht="12" customHeight="1">
      <c r="A20" s="1645" t="s">
        <v>459</v>
      </c>
      <c r="B20" s="1645"/>
      <c r="C20" s="1645"/>
      <c r="D20" s="1645"/>
      <c r="E20" s="1645"/>
      <c r="F20" s="1645"/>
      <c r="G20" s="1645"/>
      <c r="H20" s="1645"/>
      <c r="I20" s="1645"/>
      <c r="J20" s="1645"/>
      <c r="K20" s="1645"/>
      <c r="L20" s="1645"/>
    </row>
    <row r="21" spans="1:12" s="38" customFormat="1" ht="12" customHeight="1">
      <c r="A21" s="1643" t="s">
        <v>386</v>
      </c>
      <c r="B21" s="1643"/>
      <c r="C21" s="1643"/>
      <c r="D21" s="1643"/>
      <c r="E21" s="1643"/>
      <c r="F21" s="1643"/>
      <c r="G21" s="1643"/>
      <c r="H21" s="1643"/>
      <c r="I21" s="1643"/>
      <c r="J21" s="1643"/>
      <c r="K21" s="1643"/>
      <c r="L21" s="1643"/>
    </row>
    <row r="22" spans="1:12" s="38" customFormat="1" ht="12.75" customHeight="1">
      <c r="A22" s="114">
        <v>2012</v>
      </c>
      <c r="B22" s="163" t="s">
        <v>650</v>
      </c>
      <c r="C22" s="119" t="s">
        <v>1319</v>
      </c>
      <c r="D22" s="119" t="s">
        <v>1320</v>
      </c>
      <c r="E22" s="119" t="s">
        <v>1321</v>
      </c>
      <c r="F22" s="119" t="s">
        <v>1322</v>
      </c>
      <c r="G22" s="119" t="s">
        <v>1323</v>
      </c>
      <c r="H22" s="119" t="s">
        <v>1324</v>
      </c>
      <c r="I22" s="119" t="s">
        <v>1325</v>
      </c>
      <c r="J22" s="119" t="s">
        <v>1326</v>
      </c>
      <c r="K22" s="119" t="s">
        <v>1327</v>
      </c>
      <c r="L22" s="641" t="s">
        <v>1328</v>
      </c>
    </row>
    <row r="23" spans="1:12" s="38" customFormat="1" ht="12.75" customHeight="1">
      <c r="A23" s="281"/>
      <c r="B23" s="163"/>
      <c r="C23" s="119"/>
      <c r="D23" s="119"/>
      <c r="E23" s="119"/>
      <c r="F23" s="119"/>
      <c r="G23" s="119"/>
      <c r="H23" s="119"/>
      <c r="I23" s="119"/>
      <c r="J23" s="119"/>
      <c r="K23" s="119"/>
      <c r="L23" s="641"/>
    </row>
    <row r="24" spans="1:12" s="38" customFormat="1" ht="12.75" customHeight="1">
      <c r="A24" s="281">
        <v>2013</v>
      </c>
      <c r="B24" s="163" t="s">
        <v>440</v>
      </c>
      <c r="C24" s="119" t="s">
        <v>1474</v>
      </c>
      <c r="D24" s="119" t="s">
        <v>1475</v>
      </c>
      <c r="E24" s="119" t="s">
        <v>1476</v>
      </c>
      <c r="F24" s="119" t="s">
        <v>1477</v>
      </c>
      <c r="G24" s="119" t="s">
        <v>1478</v>
      </c>
      <c r="H24" s="119" t="s">
        <v>1479</v>
      </c>
      <c r="I24" s="119" t="s">
        <v>1480</v>
      </c>
      <c r="J24" s="119" t="s">
        <v>1481</v>
      </c>
      <c r="K24" s="119" t="s">
        <v>1482</v>
      </c>
      <c r="L24" s="641" t="s">
        <v>1483</v>
      </c>
    </row>
    <row r="25" spans="1:12" s="38" customFormat="1" ht="12.75" customHeight="1">
      <c r="A25" s="281"/>
      <c r="B25" s="163" t="s">
        <v>688</v>
      </c>
      <c r="C25" s="119" t="s">
        <v>1484</v>
      </c>
      <c r="D25" s="119" t="s">
        <v>1485</v>
      </c>
      <c r="E25" s="119" t="s">
        <v>1486</v>
      </c>
      <c r="F25" s="119" t="s">
        <v>1487</v>
      </c>
      <c r="G25" s="119" t="s">
        <v>1488</v>
      </c>
      <c r="H25" s="119" t="s">
        <v>1489</v>
      </c>
      <c r="I25" s="119" t="s">
        <v>1490</v>
      </c>
      <c r="J25" s="119" t="s">
        <v>1491</v>
      </c>
      <c r="K25" s="119" t="s">
        <v>1492</v>
      </c>
      <c r="L25" s="641" t="s">
        <v>1493</v>
      </c>
    </row>
    <row r="26" spans="1:12" s="38" customFormat="1" ht="12.75" customHeight="1">
      <c r="A26" s="279"/>
      <c r="B26" s="163" t="s">
        <v>691</v>
      </c>
      <c r="C26" s="119" t="s">
        <v>1494</v>
      </c>
      <c r="D26" s="119" t="s">
        <v>1495</v>
      </c>
      <c r="E26" s="119" t="s">
        <v>1496</v>
      </c>
      <c r="F26" s="119" t="s">
        <v>1497</v>
      </c>
      <c r="G26" s="119" t="s">
        <v>1498</v>
      </c>
      <c r="H26" s="119" t="s">
        <v>1499</v>
      </c>
      <c r="I26" s="119" t="s">
        <v>1500</v>
      </c>
      <c r="J26" s="119" t="s">
        <v>1501</v>
      </c>
      <c r="K26" s="119" t="s">
        <v>1502</v>
      </c>
      <c r="L26" s="641" t="s">
        <v>1503</v>
      </c>
    </row>
    <row r="27" spans="1:12" s="38" customFormat="1" ht="12.75" customHeight="1">
      <c r="A27" s="391"/>
      <c r="B27" s="163" t="s">
        <v>650</v>
      </c>
      <c r="C27" s="119">
        <v>152585.60000000001</v>
      </c>
      <c r="D27" s="119">
        <v>71093.600000000006</v>
      </c>
      <c r="E27" s="119">
        <v>1949.5</v>
      </c>
      <c r="F27" s="119">
        <v>2612.1</v>
      </c>
      <c r="G27" s="119">
        <v>5435.6</v>
      </c>
      <c r="H27" s="119">
        <v>41702.800000000003</v>
      </c>
      <c r="I27" s="119">
        <v>3303.5</v>
      </c>
      <c r="J27" s="119">
        <v>1504.1</v>
      </c>
      <c r="K27" s="119">
        <v>1839</v>
      </c>
      <c r="L27" s="648">
        <v>996.8</v>
      </c>
    </row>
    <row r="28" spans="1:12" s="38" customFormat="1" ht="12.75" customHeight="1">
      <c r="A28" s="391"/>
      <c r="B28" s="163"/>
      <c r="C28" s="119"/>
      <c r="D28" s="119"/>
      <c r="E28" s="119"/>
      <c r="F28" s="119"/>
      <c r="G28" s="119"/>
      <c r="H28" s="119"/>
      <c r="I28" s="119"/>
      <c r="J28" s="119"/>
      <c r="K28" s="119"/>
      <c r="L28" s="648"/>
    </row>
    <row r="29" spans="1:12" s="38" customFormat="1" ht="12.75" customHeight="1">
      <c r="A29" s="391" t="s">
        <v>1033</v>
      </c>
      <c r="B29" s="163" t="s">
        <v>440</v>
      </c>
      <c r="C29" s="119">
        <v>37218.5</v>
      </c>
      <c r="D29" s="119">
        <v>18014.900000000001</v>
      </c>
      <c r="E29" s="119">
        <v>581.70000000000005</v>
      </c>
      <c r="F29" s="119">
        <v>559.5</v>
      </c>
      <c r="G29" s="119">
        <v>892.1</v>
      </c>
      <c r="H29" s="119">
        <v>10157.299999999999</v>
      </c>
      <c r="I29" s="119">
        <v>812.1</v>
      </c>
      <c r="J29" s="119">
        <v>377.9</v>
      </c>
      <c r="K29" s="119" t="s">
        <v>1504</v>
      </c>
      <c r="L29" s="648">
        <v>258.60000000000002</v>
      </c>
    </row>
    <row r="30" spans="1:12" s="38" customFormat="1" ht="12.75" customHeight="1">
      <c r="A30" s="391"/>
      <c r="B30" s="163" t="s">
        <v>688</v>
      </c>
      <c r="C30" s="119">
        <v>73906.899999999994</v>
      </c>
      <c r="D30" s="119">
        <v>36247.910000000003</v>
      </c>
      <c r="E30" s="119">
        <v>980.49300000000005</v>
      </c>
      <c r="F30" s="119">
        <v>1142.2249999999999</v>
      </c>
      <c r="G30" s="119">
        <v>2290.692</v>
      </c>
      <c r="H30" s="119">
        <v>19001.64</v>
      </c>
      <c r="I30" s="119">
        <v>1649.7329999999999</v>
      </c>
      <c r="J30" s="119">
        <v>740.69100000000003</v>
      </c>
      <c r="K30" s="119">
        <v>968.15</v>
      </c>
      <c r="L30" s="641">
        <v>494.38400000000001</v>
      </c>
    </row>
    <row r="31" spans="1:12" s="38" customFormat="1" ht="12" customHeight="1">
      <c r="A31" s="1645" t="s">
        <v>457</v>
      </c>
      <c r="B31" s="1645"/>
      <c r="C31" s="1645"/>
      <c r="D31" s="1645"/>
      <c r="E31" s="1645"/>
      <c r="F31" s="1645"/>
      <c r="G31" s="1645"/>
      <c r="H31" s="1645"/>
      <c r="I31" s="1645"/>
      <c r="J31" s="1645"/>
      <c r="K31" s="1645"/>
      <c r="L31" s="1645"/>
    </row>
    <row r="32" spans="1:12" s="38" customFormat="1" ht="12" customHeight="1">
      <c r="A32" s="1645" t="s">
        <v>385</v>
      </c>
      <c r="B32" s="1645"/>
      <c r="C32" s="1645"/>
      <c r="D32" s="1645"/>
      <c r="E32" s="1645"/>
      <c r="F32" s="1645"/>
      <c r="G32" s="1645"/>
      <c r="H32" s="1645"/>
      <c r="I32" s="1645"/>
      <c r="J32" s="1645"/>
      <c r="K32" s="1645"/>
      <c r="L32" s="1645"/>
    </row>
    <row r="33" spans="1:17" s="38" customFormat="1" ht="12.75" customHeight="1">
      <c r="A33" s="114">
        <v>2012</v>
      </c>
      <c r="B33" s="163" t="s">
        <v>650</v>
      </c>
      <c r="C33" s="119" t="s">
        <v>1301</v>
      </c>
      <c r="D33" s="119" t="s">
        <v>1329</v>
      </c>
      <c r="E33" s="119" t="s">
        <v>1330</v>
      </c>
      <c r="F33" s="119" t="s">
        <v>1331</v>
      </c>
      <c r="G33" s="119">
        <v>-127.2</v>
      </c>
      <c r="H33" s="119" t="s">
        <v>1332</v>
      </c>
      <c r="I33" s="119">
        <v>-55.6</v>
      </c>
      <c r="J33" s="119" t="s">
        <v>1333</v>
      </c>
      <c r="K33" s="119" t="s">
        <v>1334</v>
      </c>
      <c r="L33" s="641" t="s">
        <v>1335</v>
      </c>
    </row>
    <row r="34" spans="1:17" s="38" customFormat="1" ht="12.75" customHeight="1">
      <c r="A34" s="281"/>
      <c r="B34" s="163"/>
      <c r="C34" s="119"/>
      <c r="D34" s="119"/>
      <c r="E34" s="119"/>
      <c r="F34" s="119"/>
      <c r="G34" s="119" t="s">
        <v>1505</v>
      </c>
      <c r="H34" s="119"/>
      <c r="I34" s="119"/>
      <c r="J34" s="119"/>
      <c r="K34" s="119"/>
      <c r="L34" s="641"/>
    </row>
    <row r="35" spans="1:17" s="38" customFormat="1" ht="12.75" customHeight="1">
      <c r="A35" s="281">
        <v>2013</v>
      </c>
      <c r="B35" s="163" t="s">
        <v>440</v>
      </c>
      <c r="C35" s="119" t="s">
        <v>1506</v>
      </c>
      <c r="D35" s="119" t="s">
        <v>1507</v>
      </c>
      <c r="E35" s="119">
        <v>-120.5</v>
      </c>
      <c r="F35" s="119" t="s">
        <v>1508</v>
      </c>
      <c r="G35" s="119">
        <v>-3.5</v>
      </c>
      <c r="H35" s="119" t="s">
        <v>1509</v>
      </c>
      <c r="I35" s="119">
        <v>-8.9</v>
      </c>
      <c r="J35" s="119" t="s">
        <v>1510</v>
      </c>
      <c r="K35" s="119" t="s">
        <v>1511</v>
      </c>
      <c r="L35" s="641" t="s">
        <v>1512</v>
      </c>
    </row>
    <row r="36" spans="1:17" s="38" customFormat="1" ht="12.75" customHeight="1">
      <c r="A36" s="281"/>
      <c r="B36" s="163" t="s">
        <v>688</v>
      </c>
      <c r="C36" s="119" t="s">
        <v>1513</v>
      </c>
      <c r="D36" s="119" t="s">
        <v>1514</v>
      </c>
      <c r="E36" s="119" t="s">
        <v>1515</v>
      </c>
      <c r="F36" s="119" t="s">
        <v>1516</v>
      </c>
      <c r="G36" s="119">
        <v>-178.2</v>
      </c>
      <c r="H36" s="119" t="s">
        <v>1517</v>
      </c>
      <c r="I36" s="119">
        <v>-38.6</v>
      </c>
      <c r="J36" s="119" t="s">
        <v>1518</v>
      </c>
      <c r="K36" s="119" t="s">
        <v>1519</v>
      </c>
      <c r="L36" s="641" t="s">
        <v>1520</v>
      </c>
    </row>
    <row r="37" spans="1:17" s="38" customFormat="1" ht="12.75" customHeight="1">
      <c r="A37" s="279"/>
      <c r="B37" s="163" t="s">
        <v>691</v>
      </c>
      <c r="C37" s="119" t="s">
        <v>1521</v>
      </c>
      <c r="D37" s="119" t="s">
        <v>1522</v>
      </c>
      <c r="E37" s="119" t="s">
        <v>1523</v>
      </c>
      <c r="F37" s="119" t="s">
        <v>1524</v>
      </c>
      <c r="G37" s="119">
        <v>-181.7</v>
      </c>
      <c r="H37" s="119" t="s">
        <v>1525</v>
      </c>
      <c r="I37" s="119">
        <v>-47.4</v>
      </c>
      <c r="J37" s="119" t="s">
        <v>1526</v>
      </c>
      <c r="K37" s="119" t="s">
        <v>1527</v>
      </c>
      <c r="L37" s="641" t="s">
        <v>1528</v>
      </c>
    </row>
    <row r="38" spans="1:17" s="38" customFormat="1" ht="12.75" customHeight="1">
      <c r="A38" s="391"/>
      <c r="B38" s="163" t="s">
        <v>650</v>
      </c>
      <c r="C38" s="119">
        <v>10246.4</v>
      </c>
      <c r="D38" s="119">
        <v>4391.1000000000004</v>
      </c>
      <c r="E38" s="119">
        <v>161.1</v>
      </c>
      <c r="F38" s="119">
        <v>73.099999999999994</v>
      </c>
      <c r="G38" s="119">
        <v>-68.5</v>
      </c>
      <c r="H38" s="119">
        <v>759</v>
      </c>
      <c r="I38" s="119">
        <v>-57.7</v>
      </c>
      <c r="J38" s="119">
        <v>44</v>
      </c>
      <c r="K38" s="119">
        <v>118.4</v>
      </c>
      <c r="L38" s="648">
        <v>14.5</v>
      </c>
    </row>
    <row r="39" spans="1:17" s="38" customFormat="1" ht="12.75" customHeight="1">
      <c r="A39" s="391"/>
      <c r="B39" s="163"/>
      <c r="C39" s="119"/>
      <c r="D39" s="119"/>
      <c r="E39" s="119"/>
      <c r="F39" s="119"/>
      <c r="G39" s="119"/>
      <c r="H39" s="119"/>
      <c r="I39" s="119"/>
      <c r="J39" s="119"/>
      <c r="K39" s="119"/>
      <c r="L39" s="648"/>
    </row>
    <row r="40" spans="1:17" s="38" customFormat="1" ht="12.75" customHeight="1">
      <c r="A40" s="391" t="s">
        <v>1033</v>
      </c>
      <c r="B40" s="163" t="s">
        <v>440</v>
      </c>
      <c r="C40" s="119">
        <v>2104.6</v>
      </c>
      <c r="D40" s="119">
        <v>1077.5</v>
      </c>
      <c r="E40" s="119">
        <v>146.6</v>
      </c>
      <c r="F40" s="119">
        <v>20.5</v>
      </c>
      <c r="G40" s="119">
        <v>-38.799999999999997</v>
      </c>
      <c r="H40" s="119">
        <v>72.3</v>
      </c>
      <c r="I40" s="119">
        <v>-4.4000000000000004</v>
      </c>
      <c r="J40" s="119">
        <v>17.8</v>
      </c>
      <c r="K40" s="119">
        <v>23.7</v>
      </c>
      <c r="L40" s="648">
        <v>4.8</v>
      </c>
    </row>
    <row r="41" spans="1:17" s="38" customFormat="1" ht="12.75" customHeight="1">
      <c r="A41" s="391"/>
      <c r="B41" s="163" t="s">
        <v>688</v>
      </c>
      <c r="C41" s="119">
        <v>4549.1279999999997</v>
      </c>
      <c r="D41" s="119">
        <v>2209.48</v>
      </c>
      <c r="E41" s="119">
        <v>162.53800000000001</v>
      </c>
      <c r="F41" s="119">
        <v>45.363</v>
      </c>
      <c r="G41" s="119">
        <v>-6.2450000000000001</v>
      </c>
      <c r="H41" s="119">
        <v>367.49</v>
      </c>
      <c r="I41" s="119">
        <v>11.909000000000001</v>
      </c>
      <c r="J41" s="119">
        <v>39.009</v>
      </c>
      <c r="K41" s="119">
        <v>46.936999999999998</v>
      </c>
      <c r="L41" s="641">
        <v>17.059999999999999</v>
      </c>
    </row>
    <row r="42" spans="1:17" ht="12" customHeight="1">
      <c r="A42" s="1642" t="s">
        <v>321</v>
      </c>
      <c r="B42" s="1642"/>
      <c r="C42" s="1642"/>
      <c r="D42" s="1642"/>
      <c r="E42" s="1642"/>
      <c r="F42" s="1642"/>
      <c r="G42" s="1642"/>
      <c r="H42" s="1642"/>
      <c r="I42" s="1642"/>
      <c r="J42" s="1642"/>
      <c r="K42" s="1642"/>
      <c r="L42" s="1642"/>
    </row>
    <row r="44" spans="1:17">
      <c r="C44" s="332"/>
    </row>
    <row r="45" spans="1:17">
      <c r="C45" s="332"/>
    </row>
    <row r="46" spans="1:17" ht="11.25" customHeight="1">
      <c r="Q46" s="332"/>
    </row>
    <row r="49" spans="15:15">
      <c r="O49" s="332"/>
    </row>
    <row r="52" spans="15:15">
      <c r="O52" s="332"/>
    </row>
  </sheetData>
  <mergeCells count="24">
    <mergeCell ref="K1:L1"/>
    <mergeCell ref="K2:L2"/>
    <mergeCell ref="F6:F8"/>
    <mergeCell ref="J6:J8"/>
    <mergeCell ref="A1:I1"/>
    <mergeCell ref="E6:E8"/>
    <mergeCell ref="A2:I2"/>
    <mergeCell ref="K6:K8"/>
    <mergeCell ref="L6:L8"/>
    <mergeCell ref="A3:H3"/>
    <mergeCell ref="A42:L42"/>
    <mergeCell ref="A21:L21"/>
    <mergeCell ref="A4:H4"/>
    <mergeCell ref="A5:B8"/>
    <mergeCell ref="D6:D8"/>
    <mergeCell ref="G6:G8"/>
    <mergeCell ref="I6:I8"/>
    <mergeCell ref="H6:H8"/>
    <mergeCell ref="C5:C8"/>
    <mergeCell ref="A20:L20"/>
    <mergeCell ref="A32:L32"/>
    <mergeCell ref="A31:L31"/>
    <mergeCell ref="A9:L9"/>
    <mergeCell ref="A10:L1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1"/>
  <sheetViews>
    <sheetView showGridLines="0" zoomScale="90" zoomScaleNormal="90" workbookViewId="0">
      <selection activeCell="I38" sqref="I38"/>
    </sheetView>
  </sheetViews>
  <sheetFormatPr defaultRowHeight="12.75"/>
  <cols>
    <col min="1" max="1" width="5.625" style="13" customWidth="1"/>
    <col min="2" max="2" width="9.875" style="13" customWidth="1"/>
    <col min="3" max="4" width="11.625" style="13" customWidth="1"/>
    <col min="5" max="5" width="12"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900" customFormat="1" ht="12.75" customHeight="1">
      <c r="A1" s="1647" t="s">
        <v>354</v>
      </c>
      <c r="B1" s="1647"/>
      <c r="C1" s="1647"/>
      <c r="D1" s="1647"/>
      <c r="E1" s="1647"/>
      <c r="F1" s="1647"/>
      <c r="G1" s="1647"/>
      <c r="H1" s="921"/>
      <c r="I1" s="921"/>
      <c r="J1" s="921"/>
      <c r="K1" s="1458" t="s">
        <v>419</v>
      </c>
      <c r="L1" s="1458"/>
    </row>
    <row r="2" spans="1:12" s="900" customFormat="1" ht="12.75" customHeight="1">
      <c r="A2" s="1532" t="s">
        <v>355</v>
      </c>
      <c r="B2" s="1532"/>
      <c r="C2" s="1532"/>
      <c r="D2" s="1532"/>
      <c r="E2" s="1532"/>
      <c r="F2" s="1532"/>
      <c r="G2" s="1532"/>
      <c r="H2" s="1532"/>
      <c r="J2" s="900" t="s">
        <v>447</v>
      </c>
      <c r="K2" s="1514" t="s">
        <v>420</v>
      </c>
      <c r="L2" s="1514"/>
    </row>
    <row r="3" spans="1:12" ht="12.75" customHeight="1">
      <c r="A3" s="1532" t="s">
        <v>356</v>
      </c>
      <c r="B3" s="1532"/>
      <c r="C3" s="1532"/>
      <c r="D3" s="1532"/>
      <c r="E3" s="1532"/>
      <c r="F3" s="1532"/>
      <c r="G3" s="1532"/>
      <c r="H3" s="1532"/>
    </row>
    <row r="4" spans="1:12" ht="12.75" customHeight="1">
      <c r="A4" s="1647" t="s">
        <v>357</v>
      </c>
      <c r="B4" s="1647"/>
      <c r="C4" s="1647"/>
      <c r="D4" s="1647"/>
      <c r="E4" s="1647"/>
      <c r="F4" s="1647"/>
      <c r="G4" s="1647"/>
      <c r="H4" s="1647"/>
    </row>
    <row r="5" spans="1:12" s="49" customFormat="1" ht="12.75" customHeight="1">
      <c r="A5" s="1522" t="s">
        <v>749</v>
      </c>
      <c r="B5" s="1523"/>
      <c r="C5" s="1539" t="s">
        <v>197</v>
      </c>
      <c r="D5" s="233"/>
      <c r="E5" s="233"/>
      <c r="F5" s="233"/>
      <c r="G5" s="233"/>
      <c r="H5" s="233"/>
      <c r="I5" s="233"/>
      <c r="J5" s="233"/>
      <c r="K5" s="233"/>
      <c r="L5" s="233"/>
    </row>
    <row r="6" spans="1:12" s="49" customFormat="1" ht="12" customHeight="1">
      <c r="A6" s="1524"/>
      <c r="B6" s="1525"/>
      <c r="C6" s="1540"/>
      <c r="D6" s="1534" t="s">
        <v>265</v>
      </c>
      <c r="E6" s="1534" t="s">
        <v>269</v>
      </c>
      <c r="F6" s="1534" t="s">
        <v>271</v>
      </c>
      <c r="G6" s="1523" t="s">
        <v>769</v>
      </c>
      <c r="H6" s="1534" t="s">
        <v>272</v>
      </c>
      <c r="I6" s="1534" t="s">
        <v>267</v>
      </c>
      <c r="J6" s="1534" t="s">
        <v>266</v>
      </c>
      <c r="K6" s="1534" t="s">
        <v>268</v>
      </c>
      <c r="L6" s="1539" t="s">
        <v>214</v>
      </c>
    </row>
    <row r="7" spans="1:12" s="49" customFormat="1" ht="12" customHeight="1">
      <c r="A7" s="1524"/>
      <c r="B7" s="1525"/>
      <c r="C7" s="1540"/>
      <c r="D7" s="1535"/>
      <c r="E7" s="1535"/>
      <c r="F7" s="1535"/>
      <c r="G7" s="1525"/>
      <c r="H7" s="1535"/>
      <c r="I7" s="1535"/>
      <c r="J7" s="1535"/>
      <c r="K7" s="1535"/>
      <c r="L7" s="1540"/>
    </row>
    <row r="8" spans="1:12" s="49" customFormat="1" ht="123.75" customHeight="1">
      <c r="A8" s="1623"/>
      <c r="B8" s="1624"/>
      <c r="C8" s="1541"/>
      <c r="D8" s="1536"/>
      <c r="E8" s="1536"/>
      <c r="F8" s="1536"/>
      <c r="G8" s="1624"/>
      <c r="H8" s="1536"/>
      <c r="I8" s="1536"/>
      <c r="J8" s="1536"/>
      <c r="K8" s="1536"/>
      <c r="L8" s="1541"/>
    </row>
    <row r="9" spans="1:12" s="49" customFormat="1" ht="15" customHeight="1">
      <c r="A9" s="1649" t="s">
        <v>703</v>
      </c>
      <c r="B9" s="1649"/>
      <c r="C9" s="1649"/>
      <c r="D9" s="1649"/>
      <c r="E9" s="1649"/>
      <c r="F9" s="1649"/>
      <c r="G9" s="1649"/>
      <c r="H9" s="1649"/>
      <c r="I9" s="1649"/>
      <c r="J9" s="1649"/>
      <c r="K9" s="1649"/>
      <c r="L9" s="1649"/>
    </row>
    <row r="10" spans="1:12" s="49" customFormat="1" ht="15" customHeight="1">
      <c r="A10" s="1649" t="s">
        <v>763</v>
      </c>
      <c r="B10" s="1649"/>
      <c r="C10" s="1649"/>
      <c r="D10" s="1649"/>
      <c r="E10" s="1649"/>
      <c r="F10" s="1649"/>
      <c r="G10" s="1649"/>
      <c r="H10" s="1649"/>
      <c r="I10" s="1649"/>
      <c r="J10" s="1649"/>
      <c r="K10" s="1649"/>
      <c r="L10" s="1649"/>
    </row>
    <row r="11" spans="1:12" s="49" customFormat="1" ht="12.75" customHeight="1">
      <c r="A11" s="114">
        <v>2012</v>
      </c>
      <c r="B11" s="163" t="s">
        <v>650</v>
      </c>
      <c r="C11" s="520">
        <v>12788.73</v>
      </c>
      <c r="D11" s="520">
        <v>4104.5140000000001</v>
      </c>
      <c r="E11" s="520">
        <v>304.28500000000003</v>
      </c>
      <c r="F11" s="520">
        <v>112.48</v>
      </c>
      <c r="G11" s="520">
        <v>194.58500000000001</v>
      </c>
      <c r="H11" s="520">
        <v>577.072</v>
      </c>
      <c r="I11" s="520">
        <v>156.416</v>
      </c>
      <c r="J11" s="520">
        <v>115.292</v>
      </c>
      <c r="K11" s="520">
        <v>94.052999999999997</v>
      </c>
      <c r="L11" s="521">
        <v>111.345</v>
      </c>
    </row>
    <row r="12" spans="1:12" s="49" customFormat="1" ht="12.75" customHeight="1">
      <c r="A12" s="279"/>
      <c r="B12" s="163"/>
      <c r="C12" s="520"/>
      <c r="D12" s="520"/>
      <c r="E12" s="520"/>
      <c r="F12" s="520"/>
      <c r="G12" s="520"/>
      <c r="H12" s="520"/>
      <c r="I12" s="520"/>
      <c r="J12" s="520"/>
      <c r="K12" s="520"/>
      <c r="L12" s="521"/>
    </row>
    <row r="13" spans="1:12" s="49" customFormat="1" ht="12.75" customHeight="1">
      <c r="A13" s="279">
        <v>2013</v>
      </c>
      <c r="B13" s="163" t="s">
        <v>690</v>
      </c>
      <c r="C13" s="520">
        <v>3423.8</v>
      </c>
      <c r="D13" s="520">
        <v>1317.8</v>
      </c>
      <c r="E13" s="520">
        <v>208.6</v>
      </c>
      <c r="F13" s="520">
        <v>32.299999999999997</v>
      </c>
      <c r="G13" s="520">
        <v>13.3</v>
      </c>
      <c r="H13" s="520">
        <v>164.8</v>
      </c>
      <c r="I13" s="520">
        <v>27.9</v>
      </c>
      <c r="J13" s="520">
        <v>5.9</v>
      </c>
      <c r="K13" s="520">
        <v>66.2</v>
      </c>
      <c r="L13" s="521">
        <v>12</v>
      </c>
    </row>
    <row r="14" spans="1:12" s="49" customFormat="1" ht="12.75" customHeight="1">
      <c r="A14" s="279"/>
      <c r="B14" s="163" t="s">
        <v>688</v>
      </c>
      <c r="C14" s="520">
        <v>6076.5079999999998</v>
      </c>
      <c r="D14" s="520">
        <v>2497.7559999999999</v>
      </c>
      <c r="E14" s="520">
        <v>278.42599999999999</v>
      </c>
      <c r="F14" s="520">
        <v>71.718999999999994</v>
      </c>
      <c r="G14" s="520">
        <v>42.273000000000003</v>
      </c>
      <c r="H14" s="520">
        <v>292.50599999999997</v>
      </c>
      <c r="I14" s="520">
        <v>49.262</v>
      </c>
      <c r="J14" s="520">
        <v>8.9079999999999995</v>
      </c>
      <c r="K14" s="520">
        <v>107.84699999999999</v>
      </c>
      <c r="L14" s="521">
        <v>33.317</v>
      </c>
    </row>
    <row r="15" spans="1:12" s="49" customFormat="1" ht="12.75" customHeight="1">
      <c r="A15" s="279"/>
      <c r="B15" s="163" t="s">
        <v>691</v>
      </c>
      <c r="C15" s="520">
        <v>8248.3490000000002</v>
      </c>
      <c r="D15" s="520">
        <v>3577.085</v>
      </c>
      <c r="E15" s="520">
        <v>133.16999999999999</v>
      </c>
      <c r="F15" s="520">
        <v>90.576999999999998</v>
      </c>
      <c r="G15" s="520">
        <v>94.459000000000003</v>
      </c>
      <c r="H15" s="520">
        <v>437.072</v>
      </c>
      <c r="I15" s="520">
        <v>68.632000000000005</v>
      </c>
      <c r="J15" s="520">
        <v>21.663</v>
      </c>
      <c r="K15" s="520">
        <v>145.23500000000001</v>
      </c>
      <c r="L15" s="521">
        <v>61.23</v>
      </c>
    </row>
    <row r="16" spans="1:12" s="49" customFormat="1" ht="12.75" customHeight="1">
      <c r="A16" s="391"/>
      <c r="B16" s="163" t="s">
        <v>650</v>
      </c>
      <c r="C16" s="520">
        <v>11315.3</v>
      </c>
      <c r="D16" s="520">
        <v>4752.0640000000003</v>
      </c>
      <c r="E16" s="520">
        <v>204.364</v>
      </c>
      <c r="F16" s="520">
        <v>102.39100000000001</v>
      </c>
      <c r="G16" s="520">
        <v>211.39500000000001</v>
      </c>
      <c r="H16" s="520">
        <v>730.86599999999999</v>
      </c>
      <c r="I16" s="520">
        <v>85.066999999999993</v>
      </c>
      <c r="J16" s="520">
        <v>118.75700000000001</v>
      </c>
      <c r="K16" s="520">
        <v>190.672</v>
      </c>
      <c r="L16" s="522">
        <v>63.061</v>
      </c>
    </row>
    <row r="17" spans="1:13" s="49" customFormat="1" ht="12.75" customHeight="1">
      <c r="A17" s="391" t="s">
        <v>1033</v>
      </c>
      <c r="B17" s="163" t="s">
        <v>440</v>
      </c>
      <c r="C17" s="520">
        <v>2695.087</v>
      </c>
      <c r="D17" s="520">
        <v>1319.6569999999999</v>
      </c>
      <c r="E17" s="520">
        <v>115.97799999999999</v>
      </c>
      <c r="F17" s="520">
        <v>39.372999999999998</v>
      </c>
      <c r="G17" s="520">
        <v>29.768999999999998</v>
      </c>
      <c r="H17" s="520">
        <v>164.93</v>
      </c>
      <c r="I17" s="520">
        <v>31.548999999999999</v>
      </c>
      <c r="J17" s="520">
        <v>6.85</v>
      </c>
      <c r="K17" s="520">
        <v>60.892000000000003</v>
      </c>
      <c r="L17" s="522">
        <v>14.755000000000001</v>
      </c>
    </row>
    <row r="18" spans="1:13" s="49" customFormat="1" ht="12.75" customHeight="1">
      <c r="A18" s="391"/>
      <c r="B18" s="163" t="s">
        <v>688</v>
      </c>
      <c r="C18" s="520">
        <v>5676.3630000000003</v>
      </c>
      <c r="D18" s="520">
        <v>2547.6640000000002</v>
      </c>
      <c r="E18" s="520">
        <v>281.24200000000002</v>
      </c>
      <c r="F18" s="520">
        <v>74.242000000000004</v>
      </c>
      <c r="G18" s="520">
        <v>79.796000000000006</v>
      </c>
      <c r="H18" s="520">
        <v>445.00200000000001</v>
      </c>
      <c r="I18" s="520">
        <v>70.644999999999996</v>
      </c>
      <c r="J18" s="520">
        <v>22.791</v>
      </c>
      <c r="K18" s="520">
        <v>95.515000000000001</v>
      </c>
      <c r="L18" s="521">
        <v>31.466999999999999</v>
      </c>
    </row>
    <row r="19" spans="1:13" s="49" customFormat="1" ht="12" customHeight="1">
      <c r="A19" s="1649" t="s">
        <v>704</v>
      </c>
      <c r="B19" s="1649"/>
      <c r="C19" s="1649"/>
      <c r="D19" s="1649"/>
      <c r="E19" s="1649"/>
      <c r="F19" s="1649"/>
      <c r="G19" s="1649"/>
      <c r="H19" s="1649"/>
      <c r="I19" s="1649"/>
      <c r="J19" s="1649"/>
      <c r="K19" s="1649"/>
      <c r="L19" s="1649"/>
    </row>
    <row r="20" spans="1:13" s="49" customFormat="1" ht="12" customHeight="1">
      <c r="A20" s="1649" t="s">
        <v>764</v>
      </c>
      <c r="B20" s="1649"/>
      <c r="C20" s="1649"/>
      <c r="D20" s="1649"/>
      <c r="E20" s="1649"/>
      <c r="F20" s="1649"/>
      <c r="G20" s="1649"/>
      <c r="H20" s="1649"/>
      <c r="I20" s="1649"/>
      <c r="J20" s="1649"/>
      <c r="K20" s="1649"/>
      <c r="L20" s="1649"/>
    </row>
    <row r="21" spans="1:13" s="49" customFormat="1" ht="12.75" customHeight="1">
      <c r="A21" s="114">
        <v>2012</v>
      </c>
      <c r="B21" s="163" t="s">
        <v>650</v>
      </c>
      <c r="C21" s="520">
        <v>1432.0830000000001</v>
      </c>
      <c r="D21" s="520">
        <v>473.81700000000001</v>
      </c>
      <c r="E21" s="520">
        <v>4.9710000000000001</v>
      </c>
      <c r="F21" s="520">
        <v>11.340999999999999</v>
      </c>
      <c r="G21" s="520">
        <v>379.07299999999998</v>
      </c>
      <c r="H21" s="520">
        <v>211.41399999999999</v>
      </c>
      <c r="I21" s="520">
        <v>72.311999999999998</v>
      </c>
      <c r="J21" s="520">
        <v>21.045999999999999</v>
      </c>
      <c r="K21" s="520">
        <v>75.001000000000005</v>
      </c>
      <c r="L21" s="521">
        <v>48.281999999999996</v>
      </c>
    </row>
    <row r="22" spans="1:13" s="49" customFormat="1" ht="12.75" customHeight="1">
      <c r="A22" s="279"/>
      <c r="B22" s="163"/>
      <c r="C22" s="520"/>
      <c r="D22" s="520"/>
      <c r="E22" s="520"/>
      <c r="F22" s="520"/>
      <c r="G22" s="520"/>
      <c r="H22" s="520"/>
      <c r="I22" s="520"/>
      <c r="J22" s="520"/>
      <c r="K22" s="520"/>
      <c r="L22" s="521"/>
    </row>
    <row r="23" spans="1:13" s="49" customFormat="1" ht="12.75" customHeight="1">
      <c r="A23" s="279">
        <v>2013</v>
      </c>
      <c r="B23" s="163" t="s">
        <v>690</v>
      </c>
      <c r="C23" s="520">
        <v>832.2</v>
      </c>
      <c r="D23" s="520">
        <v>319</v>
      </c>
      <c r="E23" s="520">
        <v>0</v>
      </c>
      <c r="F23" s="520">
        <v>11</v>
      </c>
      <c r="G23" s="520">
        <v>134</v>
      </c>
      <c r="H23" s="520">
        <v>137.6</v>
      </c>
      <c r="I23" s="520">
        <v>33.700000000000003</v>
      </c>
      <c r="J23" s="520">
        <v>38.700000000000003</v>
      </c>
      <c r="K23" s="520">
        <v>3.8</v>
      </c>
      <c r="L23" s="521">
        <v>17.5</v>
      </c>
    </row>
    <row r="24" spans="1:13" s="49" customFormat="1" ht="12.75" customHeight="1">
      <c r="A24" s="279"/>
      <c r="B24" s="163" t="s">
        <v>688</v>
      </c>
      <c r="C24" s="520">
        <v>1100.433</v>
      </c>
      <c r="D24" s="520">
        <v>362.83699999999999</v>
      </c>
      <c r="E24" s="520">
        <v>0</v>
      </c>
      <c r="F24" s="520">
        <v>16.541</v>
      </c>
      <c r="G24" s="520">
        <v>257.709</v>
      </c>
      <c r="H24" s="520">
        <v>117.045</v>
      </c>
      <c r="I24" s="520">
        <v>51.113</v>
      </c>
      <c r="J24" s="520">
        <v>77.088999999999999</v>
      </c>
      <c r="K24" s="520">
        <v>10.864000000000001</v>
      </c>
      <c r="L24" s="521">
        <v>20.838000000000001</v>
      </c>
    </row>
    <row r="25" spans="1:13" s="49" customFormat="1" ht="12.75" customHeight="1">
      <c r="A25" s="279"/>
      <c r="B25" s="163" t="s">
        <v>691</v>
      </c>
      <c r="C25" s="520">
        <v>1236.896</v>
      </c>
      <c r="D25" s="520">
        <v>382.27300000000002</v>
      </c>
      <c r="E25" s="520">
        <v>4.907</v>
      </c>
      <c r="F25" s="520">
        <v>22.533000000000001</v>
      </c>
      <c r="G25" s="520">
        <v>384.83100000000002</v>
      </c>
      <c r="H25" s="520">
        <v>135.785</v>
      </c>
      <c r="I25" s="520">
        <v>59.683999999999997</v>
      </c>
      <c r="J25" s="520">
        <v>19.401</v>
      </c>
      <c r="K25" s="520">
        <v>13.587999999999999</v>
      </c>
      <c r="L25" s="521">
        <v>19.73</v>
      </c>
    </row>
    <row r="26" spans="1:13" s="49" customFormat="1" ht="12.75" customHeight="1">
      <c r="A26" s="391"/>
      <c r="B26" s="163" t="s">
        <v>650</v>
      </c>
      <c r="C26" s="520">
        <v>1841.886</v>
      </c>
      <c r="D26" s="520">
        <v>759.76800000000003</v>
      </c>
      <c r="E26" s="520">
        <v>2.3199999999999998</v>
      </c>
      <c r="F26" s="520">
        <v>31.359000000000002</v>
      </c>
      <c r="G26" s="520">
        <v>463.24299999999999</v>
      </c>
      <c r="H26" s="520">
        <v>210.524</v>
      </c>
      <c r="I26" s="520">
        <v>66.816000000000003</v>
      </c>
      <c r="J26" s="520">
        <v>22.853999999999999</v>
      </c>
      <c r="K26" s="520">
        <v>14.904</v>
      </c>
      <c r="L26" s="522">
        <v>62.515000000000001</v>
      </c>
    </row>
    <row r="27" spans="1:13" s="49" customFormat="1" ht="12.75" customHeight="1">
      <c r="A27" s="391" t="s">
        <v>1033</v>
      </c>
      <c r="B27" s="163" t="s">
        <v>440</v>
      </c>
      <c r="C27" s="520">
        <v>529.96199999999999</v>
      </c>
      <c r="D27" s="520">
        <v>234.173</v>
      </c>
      <c r="E27" s="520">
        <v>7.5999999999999998E-2</v>
      </c>
      <c r="F27" s="520">
        <v>13.231</v>
      </c>
      <c r="G27" s="520">
        <v>68.921999999999997</v>
      </c>
      <c r="H27" s="520">
        <v>97.54</v>
      </c>
      <c r="I27" s="520">
        <v>22.1</v>
      </c>
      <c r="J27" s="520">
        <v>3.9740000000000002</v>
      </c>
      <c r="K27" s="520">
        <v>2.71</v>
      </c>
      <c r="L27" s="522">
        <v>7.5609999999999999</v>
      </c>
    </row>
    <row r="28" spans="1:13" s="49" customFormat="1" ht="12.75" customHeight="1">
      <c r="A28" s="391"/>
      <c r="B28" s="163" t="s">
        <v>688</v>
      </c>
      <c r="C28" s="520">
        <v>699.87199999999996</v>
      </c>
      <c r="D28" s="520">
        <v>309.959</v>
      </c>
      <c r="E28" s="520">
        <v>1.42</v>
      </c>
      <c r="F28" s="520">
        <v>18.677</v>
      </c>
      <c r="G28" s="520">
        <v>89.49</v>
      </c>
      <c r="H28" s="520">
        <v>125.54600000000001</v>
      </c>
      <c r="I28" s="520">
        <v>20.937000000000001</v>
      </c>
      <c r="J28" s="520">
        <v>6.02</v>
      </c>
      <c r="K28" s="520">
        <v>7.3250000000000002</v>
      </c>
      <c r="L28" s="521">
        <v>5.9720000000000004</v>
      </c>
    </row>
    <row r="29" spans="1:13" s="49" customFormat="1" ht="12" customHeight="1">
      <c r="A29" s="1649" t="s">
        <v>705</v>
      </c>
      <c r="B29" s="1649"/>
      <c r="C29" s="1649"/>
      <c r="D29" s="1649"/>
      <c r="E29" s="1649"/>
      <c r="F29" s="1649"/>
      <c r="G29" s="1649"/>
      <c r="H29" s="1649"/>
      <c r="I29" s="1649"/>
      <c r="J29" s="1649"/>
      <c r="K29" s="1649"/>
      <c r="L29" s="1649"/>
    </row>
    <row r="30" spans="1:13" s="49" customFormat="1" ht="12" customHeight="1">
      <c r="A30" s="1643" t="s">
        <v>706</v>
      </c>
      <c r="B30" s="1649"/>
      <c r="C30" s="1649"/>
      <c r="D30" s="1649"/>
      <c r="E30" s="1649"/>
      <c r="F30" s="1649"/>
      <c r="G30" s="1649"/>
      <c r="H30" s="1649"/>
      <c r="I30" s="1649"/>
      <c r="J30" s="1649"/>
      <c r="K30" s="1649"/>
      <c r="L30" s="1649"/>
    </row>
    <row r="31" spans="1:13" s="49" customFormat="1" ht="12.75" customHeight="1">
      <c r="A31" s="114">
        <v>2012</v>
      </c>
      <c r="B31" s="163" t="s">
        <v>650</v>
      </c>
      <c r="C31" s="520">
        <v>11356.65</v>
      </c>
      <c r="D31" s="520">
        <v>3630.6970000000001</v>
      </c>
      <c r="E31" s="520">
        <v>299.31400000000002</v>
      </c>
      <c r="F31" s="520">
        <v>101.139</v>
      </c>
      <c r="G31" s="520">
        <v>-184.488</v>
      </c>
      <c r="H31" s="520">
        <v>365.65800000000002</v>
      </c>
      <c r="I31" s="520">
        <v>84.103999999999999</v>
      </c>
      <c r="J31" s="520">
        <v>94.245999999999995</v>
      </c>
      <c r="K31" s="520">
        <v>19.052</v>
      </c>
      <c r="L31" s="521">
        <v>63.063000000000002</v>
      </c>
      <c r="M31" s="124"/>
    </row>
    <row r="32" spans="1:13" s="49" customFormat="1" ht="12.75" customHeight="1">
      <c r="A32" s="279"/>
      <c r="B32" s="163"/>
      <c r="C32" s="520"/>
      <c r="D32" s="520"/>
      <c r="E32" s="520"/>
      <c r="F32" s="520"/>
      <c r="G32" s="520"/>
      <c r="H32" s="520"/>
      <c r="I32" s="520"/>
      <c r="J32" s="520"/>
      <c r="K32" s="520"/>
      <c r="L32" s="521"/>
      <c r="M32" s="124"/>
    </row>
    <row r="33" spans="1:13" s="49" customFormat="1" ht="12.75" customHeight="1">
      <c r="A33" s="279">
        <v>2013</v>
      </c>
      <c r="B33" s="163" t="s">
        <v>690</v>
      </c>
      <c r="C33" s="520">
        <v>2591.6999999999998</v>
      </c>
      <c r="D33" s="520">
        <v>998.8</v>
      </c>
      <c r="E33" s="520">
        <v>208.6</v>
      </c>
      <c r="F33" s="520">
        <v>21.3</v>
      </c>
      <c r="G33" s="520">
        <v>-120.7</v>
      </c>
      <c r="H33" s="520">
        <v>27.2</v>
      </c>
      <c r="I33" s="520">
        <v>-5.8</v>
      </c>
      <c r="J33" s="520">
        <v>-32.799999999999997</v>
      </c>
      <c r="K33" s="520">
        <v>62.4</v>
      </c>
      <c r="L33" s="521">
        <v>-5.5</v>
      </c>
      <c r="M33" s="124"/>
    </row>
    <row r="34" spans="1:13" s="49" customFormat="1" ht="12.75" customHeight="1">
      <c r="A34" s="279"/>
      <c r="B34" s="163" t="s">
        <v>688</v>
      </c>
      <c r="C34" s="520">
        <v>4976.0749999999998</v>
      </c>
      <c r="D34" s="520">
        <v>2134.9189999999999</v>
      </c>
      <c r="E34" s="520">
        <v>278.42599999999999</v>
      </c>
      <c r="F34" s="520">
        <v>55.177999999999997</v>
      </c>
      <c r="G34" s="520">
        <v>-215.43600000000001</v>
      </c>
      <c r="H34" s="520">
        <v>175.46100000000001</v>
      </c>
      <c r="I34" s="520">
        <v>-1.851</v>
      </c>
      <c r="J34" s="520">
        <v>-68.180999999999997</v>
      </c>
      <c r="K34" s="520">
        <v>96.983000000000004</v>
      </c>
      <c r="L34" s="521">
        <v>12.478999999999999</v>
      </c>
      <c r="M34" s="124"/>
    </row>
    <row r="35" spans="1:13" s="49" customFormat="1" ht="12.75" customHeight="1">
      <c r="A35" s="279"/>
      <c r="B35" s="163" t="s">
        <v>691</v>
      </c>
      <c r="C35" s="520">
        <v>7011.4530000000004</v>
      </c>
      <c r="D35" s="520">
        <v>3194.8119999999999</v>
      </c>
      <c r="E35" s="520">
        <v>128.26300000000001</v>
      </c>
      <c r="F35" s="520">
        <v>68.043999999999997</v>
      </c>
      <c r="G35" s="520">
        <v>-290.37200000000001</v>
      </c>
      <c r="H35" s="520">
        <v>301.28699999999998</v>
      </c>
      <c r="I35" s="520">
        <v>8.9480000000000004</v>
      </c>
      <c r="J35" s="520">
        <v>2.262</v>
      </c>
      <c r="K35" s="520">
        <v>131.64699999999999</v>
      </c>
      <c r="L35" s="521">
        <v>41.5</v>
      </c>
      <c r="M35" s="124"/>
    </row>
    <row r="36" spans="1:13" s="49" customFormat="1" ht="12.75" customHeight="1">
      <c r="A36" s="391"/>
      <c r="B36" s="163" t="s">
        <v>650</v>
      </c>
      <c r="C36" s="520">
        <v>9473.4150000000009</v>
      </c>
      <c r="D36" s="520">
        <v>3992.2959999999998</v>
      </c>
      <c r="E36" s="520">
        <v>202.04400000000001</v>
      </c>
      <c r="F36" s="520">
        <v>71.031999999999996</v>
      </c>
      <c r="G36" s="520">
        <v>-251.84800000000001</v>
      </c>
      <c r="H36" s="520">
        <v>520.34199999999998</v>
      </c>
      <c r="I36" s="520">
        <v>18.251000000000001</v>
      </c>
      <c r="J36" s="520">
        <v>95.903000000000006</v>
      </c>
      <c r="K36" s="520">
        <v>175.768</v>
      </c>
      <c r="L36" s="522">
        <v>0.54600000000000004</v>
      </c>
      <c r="M36" s="124"/>
    </row>
    <row r="37" spans="1:13" s="49" customFormat="1" ht="12.75" customHeight="1">
      <c r="A37" s="391" t="s">
        <v>1033</v>
      </c>
      <c r="B37" s="163" t="s">
        <v>440</v>
      </c>
      <c r="C37" s="520">
        <v>2165.125</v>
      </c>
      <c r="D37" s="520">
        <v>1085.4839999999999</v>
      </c>
      <c r="E37" s="520">
        <v>115.902</v>
      </c>
      <c r="F37" s="520">
        <v>26.141999999999999</v>
      </c>
      <c r="G37" s="520">
        <v>-39.152999999999999</v>
      </c>
      <c r="H37" s="520">
        <v>67.39</v>
      </c>
      <c r="I37" s="520">
        <v>9.4489999999999998</v>
      </c>
      <c r="J37" s="520">
        <v>2.8759999999999999</v>
      </c>
      <c r="K37" s="520">
        <v>58.182000000000002</v>
      </c>
      <c r="L37" s="522">
        <v>7.194</v>
      </c>
      <c r="M37" s="124"/>
    </row>
    <row r="38" spans="1:13" s="49" customFormat="1" ht="12.75" customHeight="1">
      <c r="A38" s="391"/>
      <c r="B38" s="163" t="s">
        <v>688</v>
      </c>
      <c r="C38" s="520">
        <v>4976.491</v>
      </c>
      <c r="D38" s="520">
        <v>2237.7049999999999</v>
      </c>
      <c r="E38" s="520">
        <v>279.822</v>
      </c>
      <c r="F38" s="520">
        <v>55.564999999999998</v>
      </c>
      <c r="G38" s="520">
        <v>-9.6940000000000008</v>
      </c>
      <c r="H38" s="520">
        <v>319.45600000000002</v>
      </c>
      <c r="I38" s="520">
        <v>49.707999999999998</v>
      </c>
      <c r="J38" s="520">
        <v>16.771000000000001</v>
      </c>
      <c r="K38" s="520">
        <v>88.19</v>
      </c>
      <c r="L38" s="521">
        <v>25.495000000000001</v>
      </c>
      <c r="M38" s="124"/>
    </row>
    <row r="39" spans="1:13" ht="12.75" customHeight="1">
      <c r="A39" s="1648" t="s">
        <v>323</v>
      </c>
      <c r="B39" s="1648"/>
      <c r="C39" s="1648"/>
      <c r="D39" s="1648"/>
      <c r="E39" s="1648"/>
      <c r="F39" s="1648"/>
      <c r="G39" s="1648"/>
      <c r="H39" s="1648"/>
      <c r="I39" s="1648"/>
    </row>
    <row r="40" spans="1:13" ht="12.75" customHeight="1"/>
    <row r="41" spans="1:13" ht="12.75" customHeight="1">
      <c r="C41" s="332"/>
      <c r="D41" s="332"/>
      <c r="E41" s="332"/>
      <c r="F41" s="332"/>
      <c r="G41" s="332"/>
      <c r="H41" s="332"/>
      <c r="I41" s="332"/>
      <c r="J41" s="332"/>
      <c r="K41" s="332"/>
      <c r="L41" s="332"/>
    </row>
  </sheetData>
  <mergeCells count="24">
    <mergeCell ref="A1:G1"/>
    <mergeCell ref="A3:H3"/>
    <mergeCell ref="F6:F8"/>
    <mergeCell ref="I6:I8"/>
    <mergeCell ref="K1:L1"/>
    <mergeCell ref="K2:L2"/>
    <mergeCell ref="H6:H8"/>
    <mergeCell ref="L6:L8"/>
    <mergeCell ref="E6:E8"/>
    <mergeCell ref="A4:H4"/>
    <mergeCell ref="A2:H2"/>
    <mergeCell ref="K6:K8"/>
    <mergeCell ref="A39:I39"/>
    <mergeCell ref="A5:B8"/>
    <mergeCell ref="C5:C8"/>
    <mergeCell ref="D6:D8"/>
    <mergeCell ref="A19:L19"/>
    <mergeCell ref="A20:L20"/>
    <mergeCell ref="J6:J8"/>
    <mergeCell ref="G6:G8"/>
    <mergeCell ref="A30:L30"/>
    <mergeCell ref="A29:L29"/>
    <mergeCell ref="A10:L10"/>
    <mergeCell ref="A9:L9"/>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14" topLeftCell="A15" activePane="bottomLeft" state="frozen"/>
      <selection activeCell="A22" sqref="A22:N22"/>
      <selection pane="bottomLeft" activeCell="J37" sqref="J37"/>
    </sheetView>
  </sheetViews>
  <sheetFormatPr defaultRowHeight="14.25"/>
  <cols>
    <col min="1" max="1" width="7.125" style="225" customWidth="1"/>
    <col min="2" max="2" width="12.625" style="225" customWidth="1"/>
    <col min="3" max="10" width="11.625" style="225" customWidth="1"/>
    <col min="11" max="16384" width="9" style="225"/>
  </cols>
  <sheetData>
    <row r="1" spans="1:12">
      <c r="A1" s="1433" t="s">
        <v>1585</v>
      </c>
      <c r="B1" s="1433"/>
      <c r="C1" s="1433"/>
      <c r="D1" s="1433"/>
      <c r="E1" s="1433"/>
      <c r="F1" s="1433"/>
      <c r="G1" s="1433"/>
      <c r="H1" s="1433"/>
      <c r="I1" s="1251" t="s">
        <v>419</v>
      </c>
      <c r="L1" s="1251"/>
    </row>
    <row r="2" spans="1:12">
      <c r="A2" s="1434" t="s">
        <v>831</v>
      </c>
      <c r="B2" s="1434"/>
      <c r="C2" s="1434"/>
      <c r="D2" s="1434"/>
      <c r="E2" s="1434"/>
      <c r="F2" s="1434"/>
      <c r="G2" s="1434"/>
      <c r="H2" s="1252"/>
      <c r="I2" s="1253" t="s">
        <v>420</v>
      </c>
      <c r="L2" s="1253"/>
    </row>
    <row r="3" spans="1:12" ht="16.5" customHeight="1">
      <c r="A3" s="1414" t="s">
        <v>1586</v>
      </c>
      <c r="B3" s="1414"/>
      <c r="C3" s="1424" t="s">
        <v>2068</v>
      </c>
      <c r="D3" s="1438"/>
      <c r="E3" s="1439"/>
      <c r="F3" s="1424" t="s">
        <v>2069</v>
      </c>
      <c r="G3" s="1420"/>
      <c r="H3" s="1429"/>
      <c r="I3" s="1424" t="s">
        <v>2070</v>
      </c>
      <c r="J3" s="1420"/>
    </row>
    <row r="4" spans="1:12" ht="14.25" customHeight="1">
      <c r="A4" s="1415"/>
      <c r="B4" s="1415"/>
      <c r="C4" s="1440"/>
      <c r="D4" s="1441"/>
      <c r="E4" s="1442"/>
      <c r="F4" s="1425"/>
      <c r="G4" s="1415"/>
      <c r="H4" s="1430"/>
      <c r="I4" s="1425"/>
      <c r="J4" s="1415"/>
    </row>
    <row r="5" spans="1:12">
      <c r="A5" s="1415"/>
      <c r="B5" s="1415"/>
      <c r="C5" s="1440"/>
      <c r="D5" s="1441"/>
      <c r="E5" s="1442"/>
      <c r="F5" s="1425"/>
      <c r="G5" s="1415"/>
      <c r="H5" s="1430"/>
      <c r="I5" s="1425"/>
      <c r="J5" s="1415"/>
    </row>
    <row r="6" spans="1:12">
      <c r="A6" s="1415"/>
      <c r="B6" s="1415"/>
      <c r="C6" s="1440"/>
      <c r="D6" s="1441"/>
      <c r="E6" s="1442"/>
      <c r="F6" s="1425"/>
      <c r="G6" s="1415"/>
      <c r="H6" s="1430"/>
      <c r="I6" s="1425"/>
      <c r="J6" s="1415"/>
    </row>
    <row r="7" spans="1:12">
      <c r="A7" s="1415"/>
      <c r="B7" s="1415"/>
      <c r="C7" s="1440"/>
      <c r="D7" s="1441"/>
      <c r="E7" s="1442"/>
      <c r="F7" s="1425"/>
      <c r="G7" s="1415"/>
      <c r="H7" s="1430"/>
      <c r="I7" s="1425"/>
      <c r="J7" s="1415"/>
    </row>
    <row r="8" spans="1:12" ht="14.25" customHeight="1">
      <c r="A8" s="1415"/>
      <c r="B8" s="1415"/>
      <c r="C8" s="1440"/>
      <c r="D8" s="1441"/>
      <c r="E8" s="1442"/>
      <c r="F8" s="1425"/>
      <c r="G8" s="1415"/>
      <c r="H8" s="1430"/>
      <c r="I8" s="1425"/>
      <c r="J8" s="1415"/>
    </row>
    <row r="9" spans="1:12">
      <c r="A9" s="1415"/>
      <c r="B9" s="1415"/>
      <c r="C9" s="1440"/>
      <c r="D9" s="1441"/>
      <c r="E9" s="1442"/>
      <c r="F9" s="1425"/>
      <c r="G9" s="1415"/>
      <c r="H9" s="1430"/>
      <c r="I9" s="1425"/>
      <c r="J9" s="1415"/>
    </row>
    <row r="10" spans="1:12" ht="9.75" customHeight="1">
      <c r="A10" s="1415"/>
      <c r="B10" s="1415"/>
      <c r="C10" s="1440"/>
      <c r="D10" s="1441"/>
      <c r="E10" s="1442"/>
      <c r="F10" s="1425"/>
      <c r="G10" s="1415"/>
      <c r="H10" s="1430"/>
      <c r="I10" s="1425"/>
      <c r="J10" s="1415"/>
    </row>
    <row r="11" spans="1:12">
      <c r="A11" s="1415"/>
      <c r="B11" s="1415"/>
      <c r="C11" s="1443"/>
      <c r="D11" s="1444"/>
      <c r="E11" s="1445"/>
      <c r="F11" s="1426"/>
      <c r="G11" s="1416"/>
      <c r="H11" s="1431"/>
      <c r="I11" s="1426"/>
      <c r="J11" s="1416"/>
    </row>
    <row r="12" spans="1:12" ht="14.25" customHeight="1">
      <c r="A12" s="1415"/>
      <c r="B12" s="1415"/>
      <c r="C12" s="1410" t="s">
        <v>2071</v>
      </c>
      <c r="D12" s="1407" t="s">
        <v>424</v>
      </c>
      <c r="E12" s="1435" t="s">
        <v>425</v>
      </c>
      <c r="F12" s="1446" t="s">
        <v>2072</v>
      </c>
      <c r="G12" s="1407" t="s">
        <v>424</v>
      </c>
      <c r="H12" s="1407" t="s">
        <v>425</v>
      </c>
      <c r="I12" s="1446" t="s">
        <v>2072</v>
      </c>
      <c r="J12" s="1449" t="s">
        <v>424</v>
      </c>
    </row>
    <row r="13" spans="1:12">
      <c r="A13" s="1415"/>
      <c r="B13" s="1415"/>
      <c r="C13" s="1411"/>
      <c r="D13" s="1408"/>
      <c r="E13" s="1436"/>
      <c r="F13" s="1447"/>
      <c r="G13" s="1408"/>
      <c r="H13" s="1408"/>
      <c r="I13" s="1447"/>
      <c r="J13" s="1450"/>
    </row>
    <row r="14" spans="1:12">
      <c r="A14" s="1416"/>
      <c r="B14" s="1416"/>
      <c r="C14" s="1412"/>
      <c r="D14" s="1409"/>
      <c r="E14" s="1437"/>
      <c r="F14" s="1448"/>
      <c r="G14" s="1409"/>
      <c r="H14" s="1409"/>
      <c r="I14" s="1448"/>
      <c r="J14" s="1451"/>
    </row>
    <row r="15" spans="1:12">
      <c r="A15" s="224"/>
      <c r="B15" s="1086"/>
      <c r="C15" s="457"/>
      <c r="D15" s="623"/>
      <c r="E15" s="457"/>
      <c r="F15" s="623"/>
      <c r="G15" s="623"/>
      <c r="H15" s="623"/>
      <c r="I15" s="623"/>
      <c r="J15" s="624"/>
    </row>
    <row r="16" spans="1:12" ht="15">
      <c r="A16" s="224">
        <v>2012</v>
      </c>
      <c r="B16" s="1184" t="s">
        <v>650</v>
      </c>
      <c r="C16" s="625">
        <v>437.9</v>
      </c>
      <c r="D16" s="573">
        <v>101.48286867179188</v>
      </c>
      <c r="E16" s="457" t="s">
        <v>138</v>
      </c>
      <c r="F16" s="1254">
        <v>3691.81</v>
      </c>
      <c r="G16" s="573">
        <v>102.6934781278338</v>
      </c>
      <c r="H16" s="623" t="s">
        <v>138</v>
      </c>
      <c r="I16" s="625">
        <v>1782.76</v>
      </c>
      <c r="J16" s="572" t="e">
        <f>I16/I15*100</f>
        <v>#DIV/0!</v>
      </c>
    </row>
    <row r="17" spans="1:10">
      <c r="A17" s="224">
        <v>2013</v>
      </c>
      <c r="B17" s="1184" t="s">
        <v>650</v>
      </c>
      <c r="C17" s="626">
        <v>438.00200000000001</v>
      </c>
      <c r="D17" s="626">
        <v>100.03265891531292</v>
      </c>
      <c r="E17" s="457" t="s">
        <v>138</v>
      </c>
      <c r="F17" s="1170">
        <v>3827.13</v>
      </c>
      <c r="G17" s="626">
        <v>103.66541073348844</v>
      </c>
      <c r="H17" s="623" t="s">
        <v>138</v>
      </c>
      <c r="I17" s="625">
        <v>1877.72</v>
      </c>
      <c r="J17" s="627">
        <v>105.32657228118198</v>
      </c>
    </row>
    <row r="18" spans="1:10">
      <c r="A18" s="224"/>
      <c r="B18" s="1184"/>
      <c r="C18" s="626"/>
      <c r="D18" s="626"/>
      <c r="E18" s="626"/>
      <c r="F18" s="1170"/>
      <c r="G18" s="626"/>
      <c r="H18" s="626"/>
      <c r="I18" s="628"/>
      <c r="J18" s="627"/>
    </row>
    <row r="19" spans="1:10">
      <c r="A19" s="884">
        <v>2013</v>
      </c>
      <c r="B19" s="886" t="s">
        <v>437</v>
      </c>
      <c r="C19" s="629">
        <v>434.3</v>
      </c>
      <c r="D19" s="629">
        <v>100.09403565057457</v>
      </c>
      <c r="E19" s="629">
        <v>101.77544468139953</v>
      </c>
      <c r="F19" s="630">
        <v>3583.53</v>
      </c>
      <c r="G19" s="629">
        <v>103.7369298641748</v>
      </c>
      <c r="H19" s="629">
        <v>87.837861024435554</v>
      </c>
      <c r="I19" s="630" t="s">
        <v>137</v>
      </c>
      <c r="J19" s="631" t="s">
        <v>137</v>
      </c>
    </row>
    <row r="20" spans="1:10">
      <c r="A20" s="621"/>
      <c r="B20" s="886" t="s">
        <v>438</v>
      </c>
      <c r="C20" s="629">
        <v>435.5</v>
      </c>
      <c r="D20" s="629">
        <v>100.62937983905067</v>
      </c>
      <c r="E20" s="629">
        <v>100.28667744297537</v>
      </c>
      <c r="F20" s="630">
        <v>3515.93</v>
      </c>
      <c r="G20" s="629">
        <v>101.8510847240609</v>
      </c>
      <c r="H20" s="629">
        <v>98.113591905188443</v>
      </c>
      <c r="I20" s="630" t="s">
        <v>137</v>
      </c>
      <c r="J20" s="631" t="s">
        <v>137</v>
      </c>
    </row>
    <row r="21" spans="1:10">
      <c r="A21" s="621"/>
      <c r="B21" s="886" t="s">
        <v>427</v>
      </c>
      <c r="C21" s="629">
        <v>436.5</v>
      </c>
      <c r="D21" s="629">
        <v>100.71127824752853</v>
      </c>
      <c r="E21" s="629">
        <v>100.22891596694609</v>
      </c>
      <c r="F21" s="630">
        <v>3653.37</v>
      </c>
      <c r="G21" s="629">
        <v>99.681042056610252</v>
      </c>
      <c r="H21" s="629">
        <v>103.90906531131165</v>
      </c>
      <c r="I21" s="632">
        <v>1836.11</v>
      </c>
      <c r="J21" s="551">
        <v>105.64924939439446</v>
      </c>
    </row>
    <row r="22" spans="1:10">
      <c r="A22" s="621"/>
      <c r="B22" s="1216" t="s">
        <v>428</v>
      </c>
      <c r="C22" s="629">
        <v>438.9</v>
      </c>
      <c r="D22" s="629">
        <v>101.48530649622141</v>
      </c>
      <c r="E22" s="629">
        <v>100.5339863651358</v>
      </c>
      <c r="F22" s="632">
        <v>3733.07</v>
      </c>
      <c r="G22" s="629">
        <v>102.3</v>
      </c>
      <c r="H22" s="629">
        <v>102.2</v>
      </c>
      <c r="I22" s="632" t="s">
        <v>137</v>
      </c>
      <c r="J22" s="551" t="s">
        <v>137</v>
      </c>
    </row>
    <row r="23" spans="1:10">
      <c r="A23" s="621"/>
      <c r="B23" s="1086" t="s">
        <v>429</v>
      </c>
      <c r="C23" s="629">
        <v>438.9</v>
      </c>
      <c r="D23" s="629">
        <v>100.60143344694252</v>
      </c>
      <c r="E23" s="629">
        <v>100.01276036266773</v>
      </c>
      <c r="F23" s="632">
        <v>3615.54</v>
      </c>
      <c r="G23" s="629">
        <v>102.7</v>
      </c>
      <c r="H23" s="629">
        <v>96.9</v>
      </c>
      <c r="I23" s="632" t="s">
        <v>137</v>
      </c>
      <c r="J23" s="551" t="s">
        <v>137</v>
      </c>
    </row>
    <row r="24" spans="1:10">
      <c r="A24" s="621"/>
      <c r="B24" s="1086" t="s">
        <v>430</v>
      </c>
      <c r="C24" s="629">
        <v>439.8</v>
      </c>
      <c r="D24" s="629">
        <v>100.39491946382265</v>
      </c>
      <c r="E24" s="629">
        <v>100.20026656641947</v>
      </c>
      <c r="F24" s="632">
        <v>4281.8999999999996</v>
      </c>
      <c r="G24" s="629">
        <v>105.4</v>
      </c>
      <c r="H24" s="629">
        <f>F24/F23*100</f>
        <v>118.43044192568743</v>
      </c>
      <c r="I24" s="632">
        <v>1861.31</v>
      </c>
      <c r="J24" s="551">
        <v>105.36949605425541</v>
      </c>
    </row>
    <row r="25" spans="1:10">
      <c r="A25" s="621"/>
      <c r="B25" s="886" t="s">
        <v>431</v>
      </c>
      <c r="C25" s="629">
        <v>439.75900000000001</v>
      </c>
      <c r="D25" s="629">
        <v>100.59359874097593</v>
      </c>
      <c r="E25" s="629">
        <v>99.992041728627484</v>
      </c>
      <c r="F25" s="632">
        <v>3718.08</v>
      </c>
      <c r="G25" s="629">
        <v>104.31708569360391</v>
      </c>
      <c r="H25" s="629">
        <v>86.832480908008137</v>
      </c>
      <c r="I25" s="632" t="s">
        <v>137</v>
      </c>
      <c r="J25" s="551" t="s">
        <v>137</v>
      </c>
    </row>
    <row r="26" spans="1:10">
      <c r="A26" s="621"/>
      <c r="B26" s="886" t="s">
        <v>432</v>
      </c>
      <c r="C26" s="629">
        <v>440.524</v>
      </c>
      <c r="D26" s="629">
        <v>100.86226239702536</v>
      </c>
      <c r="E26" s="629">
        <v>100.17395891840759</v>
      </c>
      <c r="F26" s="632">
        <v>3678.72</v>
      </c>
      <c r="G26" s="629">
        <v>96.307621421241123</v>
      </c>
      <c r="H26" s="629">
        <v>98.941389104053698</v>
      </c>
      <c r="I26" s="632" t="s">
        <v>137</v>
      </c>
      <c r="J26" s="551" t="s">
        <v>137</v>
      </c>
    </row>
    <row r="27" spans="1:10">
      <c r="A27" s="621"/>
      <c r="B27" s="886" t="s">
        <v>433</v>
      </c>
      <c r="C27" s="629">
        <v>441.46300000000002</v>
      </c>
      <c r="D27" s="629">
        <v>101.32176890733157</v>
      </c>
      <c r="E27" s="629">
        <v>100.21315524239316</v>
      </c>
      <c r="F27" s="632">
        <v>3864.82</v>
      </c>
      <c r="G27" s="629">
        <v>109.78042891634712</v>
      </c>
      <c r="H27" s="629">
        <v>105.0588248086291</v>
      </c>
      <c r="I27" s="632">
        <v>1871.06</v>
      </c>
      <c r="J27" s="551">
        <v>105.3</v>
      </c>
    </row>
    <row r="28" spans="1:10">
      <c r="A28" s="621"/>
      <c r="B28" s="1086" t="s">
        <v>434</v>
      </c>
      <c r="C28" s="626">
        <v>443.2</v>
      </c>
      <c r="D28" s="626">
        <v>101.10284893136561</v>
      </c>
      <c r="E28" s="626">
        <v>100.40365783768968</v>
      </c>
      <c r="F28" s="1170">
        <v>3701.47</v>
      </c>
      <c r="G28" s="626">
        <v>104.97378115703229</v>
      </c>
      <c r="H28" s="626">
        <v>95.773412474578365</v>
      </c>
      <c r="I28" s="633" t="s">
        <v>137</v>
      </c>
      <c r="J28" s="634" t="s">
        <v>137</v>
      </c>
    </row>
    <row r="29" spans="1:10">
      <c r="A29" s="621"/>
      <c r="B29" s="1086" t="s">
        <v>435</v>
      </c>
      <c r="C29" s="626">
        <v>444.4</v>
      </c>
      <c r="D29" s="626">
        <v>103.61047777575732</v>
      </c>
      <c r="E29" s="626">
        <v>100.26802332795633</v>
      </c>
      <c r="F29" s="1170">
        <v>4026.41</v>
      </c>
      <c r="G29" s="626">
        <v>101.02520354781647</v>
      </c>
      <c r="H29" s="626">
        <v>108.77867441854183</v>
      </c>
      <c r="I29" s="633" t="s">
        <v>137</v>
      </c>
      <c r="J29" s="634" t="s">
        <v>137</v>
      </c>
    </row>
    <row r="30" spans="1:10">
      <c r="A30" s="621"/>
      <c r="B30" s="1086" t="s">
        <v>436</v>
      </c>
      <c r="C30" s="626">
        <v>443.6</v>
      </c>
      <c r="D30" s="626">
        <v>103.95069250779218</v>
      </c>
      <c r="E30" s="626">
        <v>99.805369988277192</v>
      </c>
      <c r="F30" s="1170">
        <v>4330.07</v>
      </c>
      <c r="G30" s="626">
        <v>106.13671069757409</v>
      </c>
      <c r="H30" s="626">
        <v>107.54170588688186</v>
      </c>
      <c r="I30" s="635">
        <v>1897.84</v>
      </c>
      <c r="J30" s="727">
        <v>105.26712815051471</v>
      </c>
    </row>
    <row r="31" spans="1:10">
      <c r="A31" s="621"/>
      <c r="B31" s="886"/>
      <c r="C31" s="629"/>
      <c r="D31" s="629"/>
      <c r="E31" s="629"/>
      <c r="F31" s="630"/>
      <c r="G31" s="629"/>
      <c r="H31" s="629"/>
      <c r="I31" s="636"/>
      <c r="J31" s="579"/>
    </row>
    <row r="32" spans="1:10">
      <c r="A32" s="887" t="s">
        <v>1033</v>
      </c>
      <c r="B32" s="886" t="s">
        <v>437</v>
      </c>
      <c r="C32" s="576">
        <v>441.64400000000001</v>
      </c>
      <c r="D32" s="576">
        <v>101.69427520113474</v>
      </c>
      <c r="E32" s="576">
        <v>99.566244634419078</v>
      </c>
      <c r="F32" s="637">
        <v>3727.7</v>
      </c>
      <c r="G32" s="576">
        <v>104.02312803297306</v>
      </c>
      <c r="H32" s="638">
        <v>86.088677550247468</v>
      </c>
      <c r="I32" s="630" t="s">
        <v>137</v>
      </c>
      <c r="J32" s="459" t="s">
        <v>137</v>
      </c>
    </row>
    <row r="33" spans="1:10">
      <c r="A33" s="887"/>
      <c r="B33" s="886" t="s">
        <v>438</v>
      </c>
      <c r="C33" s="576">
        <v>442.923</v>
      </c>
      <c r="D33" s="576">
        <v>101.69723854329543</v>
      </c>
      <c r="E33" s="576">
        <v>99.660241251212227</v>
      </c>
      <c r="F33" s="637">
        <v>3689.49</v>
      </c>
      <c r="G33" s="576">
        <v>104.93638951856266</v>
      </c>
      <c r="H33" s="638">
        <v>98.974971161842419</v>
      </c>
      <c r="I33" s="630" t="s">
        <v>137</v>
      </c>
      <c r="J33" s="459" t="s">
        <v>137</v>
      </c>
    </row>
    <row r="34" spans="1:10">
      <c r="A34" s="887"/>
      <c r="B34" s="886" t="s">
        <v>427</v>
      </c>
      <c r="C34" s="576">
        <v>443.26600000000002</v>
      </c>
      <c r="D34" s="576">
        <v>101.54354359857787</v>
      </c>
      <c r="E34" s="576">
        <v>99.931915737835013</v>
      </c>
      <c r="F34" s="637">
        <v>3841.39</v>
      </c>
      <c r="G34" s="576">
        <v>105.14648119407562</v>
      </c>
      <c r="H34" s="638">
        <v>104.11710019541998</v>
      </c>
      <c r="I34" s="630">
        <v>1913.69</v>
      </c>
      <c r="J34" s="572">
        <v>104.2252370500678</v>
      </c>
    </row>
    <row r="35" spans="1:10">
      <c r="A35" s="887"/>
      <c r="B35" s="1216" t="s">
        <v>428</v>
      </c>
      <c r="C35" s="1276">
        <v>441.21600000000001</v>
      </c>
      <c r="D35" s="1276">
        <v>100.53707455014025</v>
      </c>
      <c r="E35" s="1276">
        <v>99.537523744207761</v>
      </c>
      <c r="F35" s="1277">
        <v>3929.35</v>
      </c>
      <c r="G35" s="1276">
        <v>105.25787086767725</v>
      </c>
      <c r="H35" s="1278">
        <v>102.28979614150087</v>
      </c>
      <c r="I35" s="1279" t="s">
        <v>137</v>
      </c>
      <c r="J35" s="1280" t="s">
        <v>137</v>
      </c>
    </row>
    <row r="36" spans="1:10">
      <c r="A36" s="887"/>
      <c r="B36" s="1216" t="s">
        <v>429</v>
      </c>
      <c r="C36" s="1276">
        <v>441.03699999999998</v>
      </c>
      <c r="D36" s="1276">
        <v>100.48346490778397</v>
      </c>
      <c r="E36" s="1276">
        <v>99.959430301711635</v>
      </c>
      <c r="F36" s="1277">
        <v>3808.39</v>
      </c>
      <c r="G36" s="1276">
        <v>105.33391969111115</v>
      </c>
      <c r="H36" s="1278">
        <v>96.92162825912682</v>
      </c>
      <c r="I36" s="1279" t="s">
        <v>137</v>
      </c>
      <c r="J36" s="1280" t="s">
        <v>137</v>
      </c>
    </row>
    <row r="37" spans="1:10">
      <c r="A37" s="887"/>
      <c r="B37" s="1216" t="s">
        <v>430</v>
      </c>
      <c r="C37" s="1276">
        <v>441.47399999999999</v>
      </c>
      <c r="D37" s="1276">
        <v>100.38199702588031</v>
      </c>
      <c r="E37" s="1276">
        <v>100.09908465729633</v>
      </c>
      <c r="F37" s="1277">
        <v>4365.57</v>
      </c>
      <c r="G37" s="1276">
        <v>101.95403909479437</v>
      </c>
      <c r="H37" s="1278">
        <v>114.63032935177331</v>
      </c>
      <c r="I37" s="1279">
        <v>1958.14</v>
      </c>
      <c r="J37" s="1280">
        <v>105.20225002820595</v>
      </c>
    </row>
    <row r="38" spans="1:10">
      <c r="A38" s="1206" t="s">
        <v>2073</v>
      </c>
    </row>
    <row r="39" spans="1:10">
      <c r="A39" s="1135" t="s">
        <v>2074</v>
      </c>
    </row>
    <row r="41" spans="1:10" ht="18">
      <c r="D41" s="1255"/>
    </row>
  </sheetData>
  <mergeCells count="14">
    <mergeCell ref="I3:J11"/>
    <mergeCell ref="F12:F14"/>
    <mergeCell ref="G12:G14"/>
    <mergeCell ref="H12:H14"/>
    <mergeCell ref="I12:I14"/>
    <mergeCell ref="J12:J14"/>
    <mergeCell ref="F3:H11"/>
    <mergeCell ref="A1:H1"/>
    <mergeCell ref="A2:G2"/>
    <mergeCell ref="C12:C14"/>
    <mergeCell ref="D12:D14"/>
    <mergeCell ref="E12:E14"/>
    <mergeCell ref="C3:E11"/>
    <mergeCell ref="A3:B14"/>
  </mergeCells>
  <phoneticPr fontId="0" type="noConversion"/>
  <hyperlinks>
    <hyperlink ref="I1" location="'Spis tablic     List of tables'!A4" display="Powrót do spisu tablic"/>
    <hyperlink ref="I2" location="'Spis tablic     List of tables'!A4"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L40"/>
  <sheetViews>
    <sheetView showGridLines="0" zoomScale="90" zoomScaleNormal="90" workbookViewId="0">
      <pane ySplit="8" topLeftCell="A9" activePane="bottomLeft" state="frozen"/>
      <selection pane="bottomLeft" activeCell="C37" sqref="C37"/>
    </sheetView>
  </sheetViews>
  <sheetFormatPr defaultRowHeight="12.75"/>
  <cols>
    <col min="1" max="1" width="5.625" style="13" customWidth="1"/>
    <col min="2" max="2" width="12.125" style="13" customWidth="1"/>
    <col min="3" max="4" width="11.625" style="13" customWidth="1"/>
    <col min="5" max="5" width="12.125" style="13" customWidth="1"/>
    <col min="6" max="9" width="11.625" style="13" customWidth="1"/>
    <col min="10" max="10" width="12.875" style="13" customWidth="1"/>
    <col min="11" max="12" width="11.625" style="13" customWidth="1"/>
    <col min="13" max="38" width="13.625" style="13" customWidth="1"/>
    <col min="39" max="39" width="9" style="13"/>
    <col min="40" max="40" width="2.375" style="13" customWidth="1"/>
    <col min="41" max="41" width="9" style="13"/>
    <col min="42" max="42" width="2.375" style="13" customWidth="1"/>
    <col min="43" max="43" width="9" style="13"/>
    <col min="44" max="44" width="2.375" style="13" customWidth="1"/>
    <col min="45" max="45" width="9" style="13"/>
    <col min="46" max="46" width="2.375" style="13" customWidth="1"/>
    <col min="47" max="47" width="9" style="13"/>
    <col min="48" max="48" width="2.375" style="13" customWidth="1"/>
    <col min="49" max="49" width="9" style="13"/>
    <col min="50" max="50" width="2.375" style="13" customWidth="1"/>
    <col min="51" max="51" width="9" style="13"/>
    <col min="52" max="52" width="2.375" style="13" customWidth="1"/>
    <col min="53" max="53" width="9" style="13"/>
    <col min="54" max="54" width="2.375" style="13" customWidth="1"/>
    <col min="55" max="55" width="9" style="13"/>
    <col min="56" max="56" width="2.375" style="13" customWidth="1"/>
    <col min="57" max="16384" width="9" style="13"/>
  </cols>
  <sheetData>
    <row r="1" spans="1:12" s="900" customFormat="1" ht="12.75" customHeight="1">
      <c r="A1" s="1647" t="s">
        <v>358</v>
      </c>
      <c r="B1" s="1647"/>
      <c r="C1" s="1647"/>
      <c r="D1" s="1647"/>
      <c r="E1" s="1647"/>
      <c r="F1" s="1647"/>
      <c r="G1" s="1647"/>
      <c r="H1" s="921"/>
      <c r="I1" s="921"/>
      <c r="J1" s="921"/>
      <c r="K1" s="1458" t="s">
        <v>419</v>
      </c>
      <c r="L1" s="1458"/>
    </row>
    <row r="2" spans="1:12" s="900" customFormat="1" ht="12.75" customHeight="1">
      <c r="A2" s="1532" t="s">
        <v>360</v>
      </c>
      <c r="B2" s="1532"/>
      <c r="C2" s="1532"/>
      <c r="D2" s="1532"/>
      <c r="E2" s="1532"/>
      <c r="J2" s="900" t="s">
        <v>447</v>
      </c>
      <c r="K2" s="1514" t="s">
        <v>420</v>
      </c>
      <c r="L2" s="1514"/>
    </row>
    <row r="3" spans="1:12" ht="12.75" customHeight="1">
      <c r="A3" s="1532" t="s">
        <v>356</v>
      </c>
      <c r="B3" s="1532"/>
      <c r="C3" s="1532"/>
      <c r="D3" s="1532"/>
      <c r="E3" s="1532"/>
      <c r="F3" s="1532"/>
      <c r="G3" s="1532"/>
      <c r="H3" s="900"/>
      <c r="I3" s="900"/>
      <c r="J3" s="900"/>
      <c r="K3" s="900"/>
      <c r="L3" s="900"/>
    </row>
    <row r="4" spans="1:12" ht="12.75" customHeight="1">
      <c r="A4" s="1647" t="s">
        <v>359</v>
      </c>
      <c r="B4" s="1647"/>
      <c r="C4" s="1647"/>
      <c r="D4" s="1647"/>
      <c r="E4" s="1647"/>
      <c r="F4" s="900"/>
      <c r="G4" s="900"/>
    </row>
    <row r="5" spans="1:12" s="49" customFormat="1" ht="12.75" customHeight="1">
      <c r="A5" s="1522" t="s">
        <v>749</v>
      </c>
      <c r="B5" s="1523"/>
      <c r="C5" s="1539" t="s">
        <v>197</v>
      </c>
      <c r="D5" s="233"/>
      <c r="E5" s="233"/>
      <c r="F5" s="233"/>
      <c r="G5" s="233"/>
      <c r="H5" s="233"/>
      <c r="I5" s="233"/>
      <c r="J5" s="233"/>
      <c r="K5" s="233"/>
      <c r="L5" s="233"/>
    </row>
    <row r="6" spans="1:12" s="49" customFormat="1" ht="12" customHeight="1">
      <c r="A6" s="1524"/>
      <c r="B6" s="1525"/>
      <c r="C6" s="1540"/>
      <c r="D6" s="1534" t="s">
        <v>265</v>
      </c>
      <c r="E6" s="1534" t="s">
        <v>269</v>
      </c>
      <c r="F6" s="1534" t="s">
        <v>760</v>
      </c>
      <c r="G6" s="1523" t="s">
        <v>769</v>
      </c>
      <c r="H6" s="1534" t="s">
        <v>750</v>
      </c>
      <c r="I6" s="1534" t="s">
        <v>267</v>
      </c>
      <c r="J6" s="1534" t="s">
        <v>273</v>
      </c>
      <c r="K6" s="1534" t="s">
        <v>218</v>
      </c>
      <c r="L6" s="1539" t="s">
        <v>214</v>
      </c>
    </row>
    <row r="7" spans="1:12" s="49" customFormat="1" ht="12" customHeight="1">
      <c r="A7" s="1524"/>
      <c r="B7" s="1525"/>
      <c r="C7" s="1540"/>
      <c r="D7" s="1535"/>
      <c r="E7" s="1535"/>
      <c r="F7" s="1535"/>
      <c r="G7" s="1525"/>
      <c r="H7" s="1535"/>
      <c r="I7" s="1535"/>
      <c r="J7" s="1535"/>
      <c r="K7" s="1535"/>
      <c r="L7" s="1540"/>
    </row>
    <row r="8" spans="1:12" s="49" customFormat="1" ht="124.5" customHeight="1">
      <c r="A8" s="1623"/>
      <c r="B8" s="1624"/>
      <c r="C8" s="1541"/>
      <c r="D8" s="1536"/>
      <c r="E8" s="1536"/>
      <c r="F8" s="1536"/>
      <c r="G8" s="1624"/>
      <c r="H8" s="1536"/>
      <c r="I8" s="1536"/>
      <c r="J8" s="1536"/>
      <c r="K8" s="1536"/>
      <c r="L8" s="1541"/>
    </row>
    <row r="9" spans="1:12" s="49" customFormat="1" ht="18.75" customHeight="1">
      <c r="A9" s="1649" t="s">
        <v>707</v>
      </c>
      <c r="B9" s="1649"/>
      <c r="C9" s="1649"/>
      <c r="D9" s="1649"/>
      <c r="E9" s="1649"/>
      <c r="F9" s="1649"/>
      <c r="G9" s="1649"/>
      <c r="H9" s="1649"/>
      <c r="I9" s="1649"/>
      <c r="J9" s="1649"/>
      <c r="K9" s="1649"/>
      <c r="L9" s="1649"/>
    </row>
    <row r="10" spans="1:12" s="49" customFormat="1" ht="12" customHeight="1">
      <c r="A10" s="1649" t="s">
        <v>761</v>
      </c>
      <c r="B10" s="1649"/>
      <c r="C10" s="1649"/>
      <c r="D10" s="1649"/>
      <c r="E10" s="1649"/>
      <c r="F10" s="1649"/>
      <c r="G10" s="1649"/>
      <c r="H10" s="1649"/>
      <c r="I10" s="1649"/>
      <c r="J10" s="1649"/>
      <c r="K10" s="1649"/>
      <c r="L10" s="1649"/>
    </row>
    <row r="11" spans="1:12" s="49" customFormat="1" ht="12.75" customHeight="1">
      <c r="A11" s="114">
        <v>2012</v>
      </c>
      <c r="B11" s="163" t="s">
        <v>650</v>
      </c>
      <c r="C11" s="520">
        <v>10280.81</v>
      </c>
      <c r="D11" s="520">
        <v>3574.4</v>
      </c>
      <c r="E11" s="520">
        <v>255.20699999999999</v>
      </c>
      <c r="F11" s="520">
        <v>88.385999999999996</v>
      </c>
      <c r="G11" s="520">
        <v>163.80500000000001</v>
      </c>
      <c r="H11" s="520">
        <v>480.16899999999998</v>
      </c>
      <c r="I11" s="520">
        <v>130.80799999999999</v>
      </c>
      <c r="J11" s="520">
        <v>96.545000000000002</v>
      </c>
      <c r="K11" s="520">
        <v>70.403000000000006</v>
      </c>
      <c r="L11" s="521">
        <v>111.97199999999999</v>
      </c>
    </row>
    <row r="12" spans="1:12" s="49" customFormat="1" ht="12.75" customHeight="1">
      <c r="A12" s="279"/>
      <c r="B12" s="163"/>
      <c r="C12" s="520"/>
      <c r="D12" s="520"/>
      <c r="E12" s="520"/>
      <c r="F12" s="520"/>
      <c r="G12" s="520"/>
      <c r="H12" s="520"/>
      <c r="I12" s="520"/>
      <c r="J12" s="520"/>
      <c r="K12" s="520"/>
      <c r="L12" s="521"/>
    </row>
    <row r="13" spans="1:12" s="49" customFormat="1" ht="12.75" customHeight="1">
      <c r="A13" s="279">
        <v>2013</v>
      </c>
      <c r="B13" s="163" t="s">
        <v>690</v>
      </c>
      <c r="C13" s="520">
        <v>2874.1</v>
      </c>
      <c r="D13" s="520">
        <v>1254.0999999999999</v>
      </c>
      <c r="E13" s="520">
        <v>169.8</v>
      </c>
      <c r="F13" s="520">
        <v>27.2</v>
      </c>
      <c r="G13" s="520">
        <v>11.3</v>
      </c>
      <c r="H13" s="520">
        <v>143</v>
      </c>
      <c r="I13" s="520">
        <v>24.5</v>
      </c>
      <c r="J13" s="520">
        <v>5.3</v>
      </c>
      <c r="K13" s="520">
        <v>55.3</v>
      </c>
      <c r="L13" s="521">
        <v>9.6999999999999993</v>
      </c>
    </row>
    <row r="14" spans="1:12" s="49" customFormat="1" ht="12.75" customHeight="1">
      <c r="A14" s="279"/>
      <c r="B14" s="163" t="s">
        <v>688</v>
      </c>
      <c r="C14" s="520">
        <v>5088.9030000000002</v>
      </c>
      <c r="D14" s="520">
        <v>2327.462</v>
      </c>
      <c r="E14" s="520">
        <v>237.31</v>
      </c>
      <c r="F14" s="520">
        <v>60.256999999999998</v>
      </c>
      <c r="G14" s="520">
        <v>34.383000000000003</v>
      </c>
      <c r="H14" s="520">
        <v>248.24199999999999</v>
      </c>
      <c r="I14" s="520">
        <v>41.137</v>
      </c>
      <c r="J14" s="520">
        <v>7.2549999999999999</v>
      </c>
      <c r="K14" s="520">
        <v>87.125</v>
      </c>
      <c r="L14" s="521">
        <v>26.991</v>
      </c>
    </row>
    <row r="15" spans="1:12" s="49" customFormat="1" ht="12.75" customHeight="1">
      <c r="A15" s="279"/>
      <c r="B15" s="163" t="s">
        <v>691</v>
      </c>
      <c r="C15" s="520">
        <v>6890.7550000000001</v>
      </c>
      <c r="D15" s="520">
        <v>3294.5450000000001</v>
      </c>
      <c r="E15" s="520">
        <v>119.092</v>
      </c>
      <c r="F15" s="520">
        <v>73.679000000000002</v>
      </c>
      <c r="G15" s="520">
        <v>78.971999999999994</v>
      </c>
      <c r="H15" s="520">
        <v>373.44299999999998</v>
      </c>
      <c r="I15" s="520">
        <v>56.412999999999997</v>
      </c>
      <c r="J15" s="520">
        <v>27.074999999999999</v>
      </c>
      <c r="K15" s="520">
        <v>128.51300000000001</v>
      </c>
      <c r="L15" s="521">
        <v>52.018000000000001</v>
      </c>
    </row>
    <row r="16" spans="1:12" s="49" customFormat="1" ht="12.75" customHeight="1">
      <c r="A16" s="391"/>
      <c r="B16" s="163" t="s">
        <v>650</v>
      </c>
      <c r="C16" s="520">
        <v>9496.6730000000007</v>
      </c>
      <c r="D16" s="520">
        <v>4426.3530000000001</v>
      </c>
      <c r="E16" s="520">
        <v>175.60599999999999</v>
      </c>
      <c r="F16" s="520">
        <v>82.972999999999999</v>
      </c>
      <c r="G16" s="520">
        <v>171.971</v>
      </c>
      <c r="H16" s="520">
        <v>638.41800000000001</v>
      </c>
      <c r="I16" s="520">
        <v>70</v>
      </c>
      <c r="J16" s="520">
        <v>120.151</v>
      </c>
      <c r="K16" s="520">
        <v>172.58</v>
      </c>
      <c r="L16" s="522">
        <v>51.018999999999998</v>
      </c>
    </row>
    <row r="17" spans="1:12" s="49" customFormat="1" ht="12.75" customHeight="1">
      <c r="A17" s="391" t="s">
        <v>1033</v>
      </c>
      <c r="B17" s="163" t="s">
        <v>440</v>
      </c>
      <c r="C17" s="520">
        <v>2297.7440000000001</v>
      </c>
      <c r="D17" s="520">
        <v>1204.2170000000001</v>
      </c>
      <c r="E17" s="520">
        <v>96.501999999999995</v>
      </c>
      <c r="F17" s="520">
        <v>32.65</v>
      </c>
      <c r="G17" s="520">
        <v>25.702000000000002</v>
      </c>
      <c r="H17" s="520">
        <v>144.036</v>
      </c>
      <c r="I17" s="520">
        <v>27.428999999999998</v>
      </c>
      <c r="J17" s="520">
        <v>6.4790000000000001</v>
      </c>
      <c r="K17" s="520">
        <v>55.494999999999997</v>
      </c>
      <c r="L17" s="522">
        <v>12.191000000000001</v>
      </c>
    </row>
    <row r="18" spans="1:12" s="49" customFormat="1" ht="12.75" customHeight="1">
      <c r="A18" s="391"/>
      <c r="B18" s="163" t="s">
        <v>688</v>
      </c>
      <c r="C18" s="520">
        <v>4878.3940000000002</v>
      </c>
      <c r="D18" s="520">
        <v>2317.759</v>
      </c>
      <c r="E18" s="520">
        <v>261.87599999999998</v>
      </c>
      <c r="F18" s="520">
        <v>60.228999999999999</v>
      </c>
      <c r="G18" s="520">
        <v>68.528000000000006</v>
      </c>
      <c r="H18" s="520">
        <v>391.678</v>
      </c>
      <c r="I18" s="520">
        <v>61.545000000000002</v>
      </c>
      <c r="J18" s="520">
        <v>19.559000000000001</v>
      </c>
      <c r="K18" s="520">
        <v>85.241</v>
      </c>
      <c r="L18" s="521">
        <v>26.064</v>
      </c>
    </row>
    <row r="19" spans="1:12" s="49" customFormat="1" ht="12" customHeight="1">
      <c r="A19" s="1649" t="s">
        <v>708</v>
      </c>
      <c r="B19" s="1649"/>
      <c r="C19" s="1649"/>
      <c r="D19" s="1649"/>
      <c r="E19" s="1649"/>
      <c r="F19" s="1649"/>
      <c r="G19" s="1649"/>
      <c r="H19" s="1649"/>
      <c r="I19" s="1649"/>
      <c r="J19" s="1649"/>
      <c r="K19" s="1649"/>
      <c r="L19" s="1649"/>
    </row>
    <row r="20" spans="1:12" s="49" customFormat="1" ht="12" customHeight="1">
      <c r="A20" s="1649" t="s">
        <v>762</v>
      </c>
      <c r="B20" s="1649"/>
      <c r="C20" s="1649"/>
      <c r="D20" s="1649"/>
      <c r="E20" s="1649"/>
      <c r="F20" s="1649"/>
      <c r="G20" s="1649"/>
      <c r="H20" s="1649"/>
      <c r="I20" s="1649"/>
      <c r="J20" s="1649"/>
      <c r="K20" s="1649"/>
      <c r="L20" s="1649"/>
    </row>
    <row r="21" spans="1:12" s="49" customFormat="1" ht="12.75" customHeight="1">
      <c r="A21" s="114">
        <v>2012</v>
      </c>
      <c r="B21" s="163" t="s">
        <v>650</v>
      </c>
      <c r="C21" s="520">
        <v>1380.8620000000001</v>
      </c>
      <c r="D21" s="520">
        <v>482.80799999999999</v>
      </c>
      <c r="E21" s="520">
        <v>5.9169999999999998</v>
      </c>
      <c r="F21" s="520">
        <v>11.625</v>
      </c>
      <c r="G21" s="520">
        <v>337.16699999999997</v>
      </c>
      <c r="H21" s="520">
        <v>210.03700000000001</v>
      </c>
      <c r="I21" s="520">
        <v>72.694000000000003</v>
      </c>
      <c r="J21" s="520">
        <v>21.219000000000001</v>
      </c>
      <c r="K21" s="520">
        <v>66.790999999999997</v>
      </c>
      <c r="L21" s="521">
        <v>42.884999999999998</v>
      </c>
    </row>
    <row r="22" spans="1:12" s="49" customFormat="1" ht="12.75" customHeight="1">
      <c r="A22" s="279"/>
      <c r="B22" s="163"/>
      <c r="C22" s="520"/>
      <c r="D22" s="520"/>
      <c r="E22" s="520"/>
      <c r="F22" s="520"/>
      <c r="G22" s="520"/>
      <c r="H22" s="520"/>
      <c r="I22" s="520"/>
      <c r="J22" s="520"/>
      <c r="K22" s="520"/>
      <c r="L22" s="521"/>
    </row>
    <row r="23" spans="1:12" s="49" customFormat="1" ht="12.75" customHeight="1">
      <c r="A23" s="279">
        <v>2013</v>
      </c>
      <c r="B23" s="163" t="s">
        <v>690</v>
      </c>
      <c r="C23" s="520">
        <v>798.6</v>
      </c>
      <c r="D23" s="520">
        <v>297.3</v>
      </c>
      <c r="E23" s="520">
        <v>0</v>
      </c>
      <c r="F23" s="520">
        <v>10.9</v>
      </c>
      <c r="G23" s="520">
        <v>122.9</v>
      </c>
      <c r="H23" s="520">
        <v>143.69999999999999</v>
      </c>
      <c r="I23" s="520">
        <v>33.799999999999997</v>
      </c>
      <c r="J23" s="520">
        <v>33.200000000000003</v>
      </c>
      <c r="K23" s="520">
        <v>3.4</v>
      </c>
      <c r="L23" s="521">
        <v>18.2</v>
      </c>
    </row>
    <row r="24" spans="1:12" s="49" customFormat="1" ht="12.75" customHeight="1">
      <c r="A24" s="279"/>
      <c r="B24" s="163" t="s">
        <v>688</v>
      </c>
      <c r="C24" s="520">
        <v>1030.896</v>
      </c>
      <c r="D24" s="520">
        <v>344.017</v>
      </c>
      <c r="E24" s="520">
        <v>0</v>
      </c>
      <c r="F24" s="520">
        <v>15.516</v>
      </c>
      <c r="G24" s="520">
        <v>225.34800000000001</v>
      </c>
      <c r="H24" s="520">
        <v>118.44499999999999</v>
      </c>
      <c r="I24" s="520">
        <v>51.491999999999997</v>
      </c>
      <c r="J24" s="520">
        <v>65.799000000000007</v>
      </c>
      <c r="K24" s="520">
        <v>10.791</v>
      </c>
      <c r="L24" s="521">
        <v>19.164999999999999</v>
      </c>
    </row>
    <row r="25" spans="1:12" s="49" customFormat="1" ht="12.75" customHeight="1">
      <c r="A25" s="279"/>
      <c r="B25" s="163" t="s">
        <v>691</v>
      </c>
      <c r="C25" s="520">
        <v>1208.6600000000001</v>
      </c>
      <c r="D25" s="520">
        <v>374.08199999999999</v>
      </c>
      <c r="E25" s="520">
        <v>6.7930000000000001</v>
      </c>
      <c r="F25" s="520">
        <v>21.7</v>
      </c>
      <c r="G25" s="520">
        <v>378.85</v>
      </c>
      <c r="H25" s="520">
        <v>131.57400000000001</v>
      </c>
      <c r="I25" s="520">
        <v>60.182000000000002</v>
      </c>
      <c r="J25" s="520">
        <v>17.542000000000002</v>
      </c>
      <c r="K25" s="520">
        <v>13.015000000000001</v>
      </c>
      <c r="L25" s="521">
        <v>17.478999999999999</v>
      </c>
    </row>
    <row r="26" spans="1:12" s="49" customFormat="1" ht="12.75" customHeight="1">
      <c r="A26" s="391"/>
      <c r="B26" s="163" t="s">
        <v>650</v>
      </c>
      <c r="C26" s="520">
        <v>1809.067</v>
      </c>
      <c r="D26" s="520">
        <v>748.39300000000003</v>
      </c>
      <c r="E26" s="520">
        <v>1.956</v>
      </c>
      <c r="F26" s="520">
        <v>28.713999999999999</v>
      </c>
      <c r="G26" s="520">
        <v>458.47300000000001</v>
      </c>
      <c r="H26" s="520">
        <v>207.08500000000001</v>
      </c>
      <c r="I26" s="520">
        <v>66.956000000000003</v>
      </c>
      <c r="J26" s="520">
        <v>22.943999999999999</v>
      </c>
      <c r="K26" s="520">
        <v>14.919</v>
      </c>
      <c r="L26" s="522">
        <v>59.154000000000003</v>
      </c>
    </row>
    <row r="27" spans="1:12" s="49" customFormat="1" ht="12.75" customHeight="1">
      <c r="A27" s="391" t="s">
        <v>1033</v>
      </c>
      <c r="B27" s="163" t="s">
        <v>440</v>
      </c>
      <c r="C27" s="520">
        <v>542.86</v>
      </c>
      <c r="D27" s="520">
        <v>251.358</v>
      </c>
      <c r="E27" s="520">
        <v>7.5999999999999998E-2</v>
      </c>
      <c r="F27" s="520">
        <v>12.298</v>
      </c>
      <c r="G27" s="520">
        <v>64.683999999999997</v>
      </c>
      <c r="H27" s="520">
        <v>97.629000000000005</v>
      </c>
      <c r="I27" s="520">
        <v>22.001000000000001</v>
      </c>
      <c r="J27" s="520">
        <v>3.621</v>
      </c>
      <c r="K27" s="520">
        <v>3.2130000000000001</v>
      </c>
      <c r="L27" s="522">
        <v>7.8449999999999998</v>
      </c>
    </row>
    <row r="28" spans="1:12" s="49" customFormat="1" ht="12.75" customHeight="1">
      <c r="A28" s="391"/>
      <c r="B28" s="163" t="s">
        <v>688</v>
      </c>
      <c r="C28" s="520">
        <v>701.01900000000001</v>
      </c>
      <c r="D28" s="520">
        <v>316.173</v>
      </c>
      <c r="E28" s="520">
        <v>1.718</v>
      </c>
      <c r="F28" s="520">
        <v>18.420000000000002</v>
      </c>
      <c r="G28" s="520">
        <v>82.245000000000005</v>
      </c>
      <c r="H28" s="520">
        <v>129.648</v>
      </c>
      <c r="I28" s="520">
        <v>18.585999999999999</v>
      </c>
      <c r="J28" s="520">
        <v>5.7809999999999997</v>
      </c>
      <c r="K28" s="520">
        <v>7.3449999999999998</v>
      </c>
      <c r="L28" s="521">
        <v>6.101</v>
      </c>
    </row>
    <row r="29" spans="1:12" s="49" customFormat="1" ht="12" customHeight="1">
      <c r="A29" s="1649" t="s">
        <v>709</v>
      </c>
      <c r="B29" s="1649"/>
      <c r="C29" s="1649"/>
      <c r="D29" s="1649"/>
      <c r="E29" s="1649"/>
      <c r="F29" s="1649"/>
      <c r="G29" s="1649"/>
      <c r="H29" s="1649"/>
      <c r="I29" s="1649"/>
      <c r="J29" s="1649"/>
      <c r="K29" s="1649"/>
      <c r="L29" s="1649"/>
    </row>
    <row r="30" spans="1:12" s="49" customFormat="1" ht="12" customHeight="1">
      <c r="A30" s="1643" t="s">
        <v>710</v>
      </c>
      <c r="B30" s="1649"/>
      <c r="C30" s="1649"/>
      <c r="D30" s="1649"/>
      <c r="E30" s="1649"/>
      <c r="F30" s="1649"/>
      <c r="G30" s="1649"/>
      <c r="H30" s="1649"/>
      <c r="I30" s="1649"/>
      <c r="J30" s="1649"/>
      <c r="K30" s="1649"/>
      <c r="L30" s="1649"/>
    </row>
    <row r="31" spans="1:12" s="49" customFormat="1" ht="12.75" customHeight="1">
      <c r="A31" s="114">
        <v>2012</v>
      </c>
      <c r="B31" s="163" t="s">
        <v>650</v>
      </c>
      <c r="C31" s="520">
        <v>8899.9429999999993</v>
      </c>
      <c r="D31" s="520">
        <v>3091.5920000000001</v>
      </c>
      <c r="E31" s="520">
        <v>249.29</v>
      </c>
      <c r="F31" s="520">
        <v>76.760999999999996</v>
      </c>
      <c r="G31" s="520">
        <v>-173.36199999999999</v>
      </c>
      <c r="H31" s="520">
        <v>270.13200000000001</v>
      </c>
      <c r="I31" s="520">
        <v>58.113999999999997</v>
      </c>
      <c r="J31" s="520">
        <v>75.325999999999993</v>
      </c>
      <c r="K31" s="520">
        <v>3.6120000000000001</v>
      </c>
      <c r="L31" s="521">
        <v>69.087000000000003</v>
      </c>
    </row>
    <row r="32" spans="1:12" s="49" customFormat="1" ht="12.75" customHeight="1">
      <c r="A32" s="279"/>
      <c r="B32" s="163"/>
      <c r="C32" s="520"/>
      <c r="D32" s="520"/>
      <c r="E32" s="520"/>
      <c r="F32" s="520"/>
      <c r="G32" s="520"/>
      <c r="H32" s="520"/>
      <c r="I32" s="520"/>
      <c r="J32" s="520"/>
      <c r="K32" s="520"/>
      <c r="L32" s="521"/>
    </row>
    <row r="33" spans="1:12" s="49" customFormat="1" ht="12.75" customHeight="1">
      <c r="A33" s="279">
        <v>2013</v>
      </c>
      <c r="B33" s="163" t="s">
        <v>690</v>
      </c>
      <c r="C33" s="520">
        <v>2075.5</v>
      </c>
      <c r="D33" s="520">
        <v>956.8</v>
      </c>
      <c r="E33" s="520">
        <v>169.8</v>
      </c>
      <c r="F33" s="520">
        <v>16.3</v>
      </c>
      <c r="G33" s="520">
        <v>-111.6</v>
      </c>
      <c r="H33" s="520">
        <v>-0.7</v>
      </c>
      <c r="I33" s="520">
        <v>-9.1999999999999993</v>
      </c>
      <c r="J33" s="520">
        <v>-27.9</v>
      </c>
      <c r="K33" s="520">
        <v>51.9</v>
      </c>
      <c r="L33" s="521">
        <v>-8.4</v>
      </c>
    </row>
    <row r="34" spans="1:12" s="49" customFormat="1" ht="12.75" customHeight="1">
      <c r="A34" s="279"/>
      <c r="B34" s="163" t="s">
        <v>688</v>
      </c>
      <c r="C34" s="520">
        <v>4058.0070000000001</v>
      </c>
      <c r="D34" s="520">
        <v>1983.4449999999999</v>
      </c>
      <c r="E34" s="520">
        <v>237.31</v>
      </c>
      <c r="F34" s="520">
        <v>44.741</v>
      </c>
      <c r="G34" s="520">
        <v>-190.965</v>
      </c>
      <c r="H34" s="520">
        <v>129.797</v>
      </c>
      <c r="I34" s="520">
        <v>-10.355</v>
      </c>
      <c r="J34" s="520">
        <v>-58.543999999999997</v>
      </c>
      <c r="K34" s="520">
        <v>76.334000000000003</v>
      </c>
      <c r="L34" s="521">
        <v>7.8259999999999996</v>
      </c>
    </row>
    <row r="35" spans="1:12" s="49" customFormat="1" ht="12.75" customHeight="1">
      <c r="A35" s="279"/>
      <c r="B35" s="163" t="s">
        <v>691</v>
      </c>
      <c r="C35" s="520">
        <v>5682.0950000000003</v>
      </c>
      <c r="D35" s="520">
        <v>2920.4630000000002</v>
      </c>
      <c r="E35" s="520">
        <v>112.29900000000001</v>
      </c>
      <c r="F35" s="520">
        <v>51.978999999999999</v>
      </c>
      <c r="G35" s="520">
        <v>-299.87799999999999</v>
      </c>
      <c r="H35" s="520">
        <v>241.869</v>
      </c>
      <c r="I35" s="520">
        <v>-3.7690000000000001</v>
      </c>
      <c r="J35" s="520">
        <v>9.5329999999999995</v>
      </c>
      <c r="K35" s="520">
        <v>115.498</v>
      </c>
      <c r="L35" s="521">
        <v>34.539000000000001</v>
      </c>
    </row>
    <row r="36" spans="1:12" s="49" customFormat="1" ht="12.75" customHeight="1">
      <c r="A36" s="391"/>
      <c r="B36" s="163" t="s">
        <v>650</v>
      </c>
      <c r="C36" s="520">
        <v>7687.6059999999998</v>
      </c>
      <c r="D36" s="520">
        <v>3677.96</v>
      </c>
      <c r="E36" s="520">
        <v>173.65</v>
      </c>
      <c r="F36" s="520">
        <v>54.259</v>
      </c>
      <c r="G36" s="520">
        <v>-286.50200000000001</v>
      </c>
      <c r="H36" s="520">
        <v>431.33300000000003</v>
      </c>
      <c r="I36" s="520">
        <v>3.044</v>
      </c>
      <c r="J36" s="520">
        <v>97.206999999999994</v>
      </c>
      <c r="K36" s="520">
        <v>157.661</v>
      </c>
      <c r="L36" s="522">
        <v>-8.1349999999999998</v>
      </c>
    </row>
    <row r="37" spans="1:12" s="49" customFormat="1" ht="12.75" customHeight="1">
      <c r="A37" s="391" t="s">
        <v>1033</v>
      </c>
      <c r="B37" s="163" t="s">
        <v>440</v>
      </c>
      <c r="C37" s="520">
        <v>1754.884</v>
      </c>
      <c r="D37" s="520">
        <v>952.85900000000004</v>
      </c>
      <c r="E37" s="520">
        <v>96.426000000000002</v>
      </c>
      <c r="F37" s="520">
        <v>20.352</v>
      </c>
      <c r="G37" s="520">
        <v>-38.981999999999999</v>
      </c>
      <c r="H37" s="520">
        <v>46.406999999999996</v>
      </c>
      <c r="I37" s="520">
        <v>5.4279999999999999</v>
      </c>
      <c r="J37" s="520">
        <v>2.8580000000000001</v>
      </c>
      <c r="K37" s="520">
        <v>52.281999999999996</v>
      </c>
      <c r="L37" s="522">
        <v>4.3460000000000001</v>
      </c>
    </row>
    <row r="38" spans="1:12" s="49" customFormat="1" ht="12.75" customHeight="1">
      <c r="A38" s="391"/>
      <c r="B38" s="163" t="s">
        <v>688</v>
      </c>
      <c r="C38" s="520">
        <v>4177.375</v>
      </c>
      <c r="D38" s="520">
        <v>2001.586</v>
      </c>
      <c r="E38" s="520">
        <v>260.15800000000002</v>
      </c>
      <c r="F38" s="520">
        <v>41.808999999999997</v>
      </c>
      <c r="G38" s="520">
        <v>-13.717000000000001</v>
      </c>
      <c r="H38" s="520">
        <v>262.02999999999997</v>
      </c>
      <c r="I38" s="520">
        <v>42.959000000000003</v>
      </c>
      <c r="J38" s="520">
        <v>13.778</v>
      </c>
      <c r="K38" s="520">
        <v>77.896000000000001</v>
      </c>
      <c r="L38" s="521">
        <v>19.963000000000001</v>
      </c>
    </row>
    <row r="39" spans="1:12" ht="12" customHeight="1">
      <c r="A39" s="1642" t="s">
        <v>1425</v>
      </c>
      <c r="B39" s="1642"/>
      <c r="C39" s="1642"/>
      <c r="D39" s="1642"/>
      <c r="E39" s="1642"/>
      <c r="F39" s="1642"/>
      <c r="G39" s="1642"/>
      <c r="H39" s="1642"/>
      <c r="I39" s="1642"/>
      <c r="J39" s="1642"/>
      <c r="K39" s="1642"/>
      <c r="L39" s="1642"/>
    </row>
    <row r="40" spans="1:12">
      <c r="C40" s="332"/>
      <c r="D40" s="332"/>
      <c r="E40" s="332"/>
      <c r="F40" s="332"/>
      <c r="G40" s="332"/>
      <c r="H40" s="332"/>
      <c r="I40" s="332"/>
      <c r="J40" s="332"/>
      <c r="K40" s="332"/>
      <c r="L40" s="332"/>
    </row>
  </sheetData>
  <mergeCells count="24">
    <mergeCell ref="K2:L2"/>
    <mergeCell ref="F6:F8"/>
    <mergeCell ref="J6:J8"/>
    <mergeCell ref="K6:K8"/>
    <mergeCell ref="K1:L1"/>
    <mergeCell ref="A1:G1"/>
    <mergeCell ref="I6:I8"/>
    <mergeCell ref="A2:E2"/>
    <mergeCell ref="A5:B8"/>
    <mergeCell ref="C5:C8"/>
    <mergeCell ref="A3:G3"/>
    <mergeCell ref="A4:E4"/>
    <mergeCell ref="A39:L39"/>
    <mergeCell ref="E6:E8"/>
    <mergeCell ref="G6:G8"/>
    <mergeCell ref="A20:L20"/>
    <mergeCell ref="A29:L29"/>
    <mergeCell ref="A10:L10"/>
    <mergeCell ref="A19:L19"/>
    <mergeCell ref="A30:L30"/>
    <mergeCell ref="L6:L8"/>
    <mergeCell ref="D6:D8"/>
    <mergeCell ref="A9:L9"/>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0"/>
  <sheetViews>
    <sheetView showGridLines="0" zoomScale="90" zoomScaleNormal="90" workbookViewId="0">
      <selection activeCell="C38" sqref="C38"/>
    </sheetView>
  </sheetViews>
  <sheetFormatPr defaultRowHeight="12.75"/>
  <cols>
    <col min="1" max="1" width="6.625" style="13" customWidth="1"/>
    <col min="2" max="2" width="10.625" style="13" customWidth="1"/>
    <col min="3" max="4" width="11.625" style="13" customWidth="1"/>
    <col min="5" max="5" width="12.125" style="13" customWidth="1"/>
    <col min="6" max="9" width="11.625" style="13" customWidth="1"/>
    <col min="10" max="10" width="12.5"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ht="12.75" customHeight="1">
      <c r="A1" s="1513"/>
      <c r="B1" s="1513"/>
      <c r="C1" s="1513"/>
      <c r="G1" s="1134"/>
      <c r="H1" s="1135"/>
      <c r="K1" s="1458" t="s">
        <v>419</v>
      </c>
      <c r="L1" s="1458"/>
    </row>
    <row r="2" spans="1:12" ht="12.75" customHeight="1">
      <c r="A2" s="1515"/>
      <c r="B2" s="1515"/>
      <c r="C2" s="1515"/>
      <c r="K2" s="1514" t="s">
        <v>420</v>
      </c>
      <c r="L2" s="1514"/>
    </row>
    <row r="3" spans="1:12" s="900" customFormat="1" ht="12.75" customHeight="1">
      <c r="A3" s="1644" t="s">
        <v>361</v>
      </c>
      <c r="B3" s="1644"/>
      <c r="C3" s="1644"/>
      <c r="D3" s="1644"/>
      <c r="E3" s="1644"/>
      <c r="F3" s="1644"/>
      <c r="G3" s="1644"/>
      <c r="H3" s="1644"/>
      <c r="I3" s="1644"/>
      <c r="J3" s="1644"/>
      <c r="K3" s="1644"/>
      <c r="L3" s="921"/>
    </row>
    <row r="4" spans="1:12" s="900" customFormat="1" ht="14.25" customHeight="1">
      <c r="A4" s="1650" t="s">
        <v>711</v>
      </c>
      <c r="B4" s="1650"/>
      <c r="C4" s="1650"/>
      <c r="D4" s="1650"/>
      <c r="E4" s="1650"/>
      <c r="F4" s="1650"/>
      <c r="G4" s="1650"/>
      <c r="H4" s="1650"/>
      <c r="I4" s="1650"/>
      <c r="J4" s="1650"/>
      <c r="K4" s="1650"/>
      <c r="L4" s="1650"/>
    </row>
    <row r="5" spans="1:12" s="38" customFormat="1" ht="12.75" customHeight="1">
      <c r="A5" s="1522" t="s">
        <v>749</v>
      </c>
      <c r="B5" s="1523"/>
      <c r="C5" s="1539" t="s">
        <v>197</v>
      </c>
      <c r="D5" s="233"/>
      <c r="E5" s="233"/>
      <c r="F5" s="233"/>
      <c r="G5" s="233"/>
      <c r="H5" s="233"/>
      <c r="I5" s="233"/>
      <c r="J5" s="233"/>
      <c r="K5" s="233"/>
      <c r="L5" s="233"/>
    </row>
    <row r="6" spans="1:12" s="38" customFormat="1" ht="12" customHeight="1">
      <c r="A6" s="1524"/>
      <c r="B6" s="1525"/>
      <c r="C6" s="1540"/>
      <c r="D6" s="1534" t="s">
        <v>265</v>
      </c>
      <c r="E6" s="1534" t="s">
        <v>274</v>
      </c>
      <c r="F6" s="1534" t="s">
        <v>270</v>
      </c>
      <c r="G6" s="1523" t="s">
        <v>769</v>
      </c>
      <c r="H6" s="1534" t="s">
        <v>750</v>
      </c>
      <c r="I6" s="1534" t="s">
        <v>267</v>
      </c>
      <c r="J6" s="1534" t="s">
        <v>266</v>
      </c>
      <c r="K6" s="1534" t="s">
        <v>268</v>
      </c>
      <c r="L6" s="1539" t="s">
        <v>214</v>
      </c>
    </row>
    <row r="7" spans="1:12" s="38" customFormat="1" ht="11.25" customHeight="1">
      <c r="A7" s="1524"/>
      <c r="B7" s="1525"/>
      <c r="C7" s="1540"/>
      <c r="D7" s="1535"/>
      <c r="E7" s="1535"/>
      <c r="F7" s="1535"/>
      <c r="G7" s="1525"/>
      <c r="H7" s="1535"/>
      <c r="I7" s="1535"/>
      <c r="J7" s="1535"/>
      <c r="K7" s="1535"/>
      <c r="L7" s="1540"/>
    </row>
    <row r="8" spans="1:12" s="38" customFormat="1" ht="144" customHeight="1">
      <c r="A8" s="1623"/>
      <c r="B8" s="1624"/>
      <c r="C8" s="1541"/>
      <c r="D8" s="1536"/>
      <c r="E8" s="1536"/>
      <c r="F8" s="1536"/>
      <c r="G8" s="1624"/>
      <c r="H8" s="1536"/>
      <c r="I8" s="1536"/>
      <c r="J8" s="1536"/>
      <c r="K8" s="1536"/>
      <c r="L8" s="1541"/>
    </row>
    <row r="9" spans="1:12" s="38" customFormat="1" ht="20.25" customHeight="1">
      <c r="A9" s="1646" t="s">
        <v>712</v>
      </c>
      <c r="B9" s="1646"/>
      <c r="C9" s="1646"/>
      <c r="D9" s="1646"/>
      <c r="E9" s="1646"/>
      <c r="F9" s="1646"/>
      <c r="G9" s="1646"/>
      <c r="H9" s="1646"/>
      <c r="I9" s="1646"/>
      <c r="J9" s="1646"/>
      <c r="K9" s="1646"/>
      <c r="L9" s="1646"/>
    </row>
    <row r="10" spans="1:12" s="38" customFormat="1" ht="12" customHeight="1">
      <c r="A10" s="1643" t="s">
        <v>713</v>
      </c>
      <c r="B10" s="1643"/>
      <c r="C10" s="1643"/>
      <c r="D10" s="1643"/>
      <c r="E10" s="1643"/>
      <c r="F10" s="1643"/>
      <c r="G10" s="1643"/>
      <c r="H10" s="1643"/>
      <c r="I10" s="1643"/>
      <c r="J10" s="1643"/>
      <c r="K10" s="1643"/>
      <c r="L10" s="1643"/>
    </row>
    <row r="11" spans="1:12" s="38" customFormat="1" ht="12.75" customHeight="1">
      <c r="A11" s="114">
        <v>2012</v>
      </c>
      <c r="B11" s="163" t="s">
        <v>650</v>
      </c>
      <c r="C11" s="571" t="s">
        <v>1336</v>
      </c>
      <c r="D11" s="571" t="s">
        <v>1337</v>
      </c>
      <c r="E11" s="571" t="s">
        <v>1338</v>
      </c>
      <c r="F11" s="571" t="s">
        <v>1339</v>
      </c>
      <c r="G11" s="571">
        <v>-2</v>
      </c>
      <c r="H11" s="571" t="s">
        <v>1340</v>
      </c>
      <c r="I11" s="571">
        <v>-1.8</v>
      </c>
      <c r="J11" s="571" t="s">
        <v>1341</v>
      </c>
      <c r="K11" s="571" t="s">
        <v>1342</v>
      </c>
      <c r="L11" s="579" t="s">
        <v>1343</v>
      </c>
    </row>
    <row r="12" spans="1:12" s="38" customFormat="1" ht="12.75" customHeight="1">
      <c r="A12" s="279"/>
      <c r="B12" s="163"/>
      <c r="C12" s="571"/>
      <c r="D12" s="571"/>
      <c r="E12" s="571"/>
      <c r="F12" s="571"/>
      <c r="G12" s="571"/>
      <c r="H12" s="571"/>
      <c r="I12" s="571"/>
      <c r="J12" s="571"/>
      <c r="K12" s="571"/>
      <c r="L12" s="579"/>
    </row>
    <row r="13" spans="1:12" s="38" customFormat="1" ht="12.75" customHeight="1">
      <c r="A13" s="279">
        <v>2013</v>
      </c>
      <c r="B13" s="163" t="s">
        <v>690</v>
      </c>
      <c r="C13" s="571">
        <v>7.3</v>
      </c>
      <c r="D13" s="571">
        <v>5.7</v>
      </c>
      <c r="E13" s="571">
        <v>22.6</v>
      </c>
      <c r="F13" s="571">
        <v>2.4</v>
      </c>
      <c r="G13" s="571">
        <v>-14.5</v>
      </c>
      <c r="H13" s="571">
        <v>0.4</v>
      </c>
      <c r="I13" s="571">
        <v>-2.8</v>
      </c>
      <c r="J13" s="571">
        <v>-0.1</v>
      </c>
      <c r="K13" s="571">
        <v>9.9</v>
      </c>
      <c r="L13" s="579">
        <v>-3.3</v>
      </c>
    </row>
    <row r="14" spans="1:12" s="38" customFormat="1" ht="12.75" customHeight="1">
      <c r="A14" s="279"/>
      <c r="B14" s="163" t="s">
        <v>688</v>
      </c>
      <c r="C14" s="571">
        <v>6.8780500584274797</v>
      </c>
      <c r="D14" s="571">
        <v>6.1013709233813893</v>
      </c>
      <c r="E14" s="571">
        <v>16.314064403492797</v>
      </c>
      <c r="F14" s="571">
        <v>3.4400116055431398</v>
      </c>
      <c r="G14" s="571">
        <v>-8.7121867573118905</v>
      </c>
      <c r="H14" s="571">
        <v>1.3630094128900498</v>
      </c>
      <c r="I14" s="571">
        <v>-2.4466770618551799</v>
      </c>
      <c r="J14" s="571">
        <v>1.6671084558448701</v>
      </c>
      <c r="K14" s="571">
        <v>7.1338958657642699</v>
      </c>
      <c r="L14" s="579">
        <v>1.1967400546409099</v>
      </c>
    </row>
    <row r="15" spans="1:12" s="38" customFormat="1" ht="12.75" customHeight="1">
      <c r="A15" s="279"/>
      <c r="B15" s="163" t="s">
        <v>691</v>
      </c>
      <c r="C15" s="119">
        <v>6.3</v>
      </c>
      <c r="D15" s="119">
        <v>6</v>
      </c>
      <c r="E15" s="119">
        <v>7.8</v>
      </c>
      <c r="F15" s="119">
        <v>3</v>
      </c>
      <c r="G15" s="119">
        <v>-4.9000000000000004</v>
      </c>
      <c r="H15" s="119">
        <v>1.5</v>
      </c>
      <c r="I15" s="119">
        <v>-2</v>
      </c>
      <c r="J15" s="119">
        <v>3.3</v>
      </c>
      <c r="K15" s="119">
        <v>7.4</v>
      </c>
      <c r="L15" s="641">
        <v>3.3</v>
      </c>
    </row>
    <row r="16" spans="1:12" s="38" customFormat="1" ht="12.75" customHeight="1">
      <c r="A16" s="391"/>
      <c r="B16" s="163" t="s">
        <v>650</v>
      </c>
      <c r="C16" s="119">
        <v>7.5</v>
      </c>
      <c r="D16" s="119">
        <v>5.2</v>
      </c>
      <c r="E16" s="119">
        <v>10</v>
      </c>
      <c r="F16" s="119">
        <v>3.7</v>
      </c>
      <c r="G16" s="119">
        <v>-2</v>
      </c>
      <c r="H16" s="119">
        <v>1.5</v>
      </c>
      <c r="I16" s="119">
        <v>-1.8</v>
      </c>
      <c r="J16" s="119">
        <v>3.8</v>
      </c>
      <c r="K16" s="119">
        <v>5.3</v>
      </c>
      <c r="L16" s="648">
        <v>1.8</v>
      </c>
    </row>
    <row r="17" spans="1:12" s="38" customFormat="1" ht="12.75" customHeight="1">
      <c r="A17" s="391" t="s">
        <v>1033</v>
      </c>
      <c r="B17" s="163" t="s">
        <v>440</v>
      </c>
      <c r="C17" s="119">
        <v>5.4</v>
      </c>
      <c r="D17" s="119">
        <v>5.6</v>
      </c>
      <c r="E17" s="119">
        <v>20.100000000000001</v>
      </c>
      <c r="F17" s="119">
        <v>3.5</v>
      </c>
      <c r="G17" s="119">
        <v>-4.5</v>
      </c>
      <c r="H17" s="119">
        <v>0.7</v>
      </c>
      <c r="I17" s="119">
        <v>-0.5</v>
      </c>
      <c r="J17" s="119">
        <v>4.5</v>
      </c>
      <c r="K17" s="119">
        <v>4.8</v>
      </c>
      <c r="L17" s="648">
        <v>1.8</v>
      </c>
    </row>
    <row r="18" spans="1:12" s="38" customFormat="1" ht="12.75" customHeight="1">
      <c r="A18" s="391"/>
      <c r="B18" s="163" t="s">
        <v>688</v>
      </c>
      <c r="C18" s="571">
        <v>5.8</v>
      </c>
      <c r="D18" s="571">
        <v>5.7</v>
      </c>
      <c r="E18" s="571">
        <v>14.2</v>
      </c>
      <c r="F18" s="571">
        <v>3.8</v>
      </c>
      <c r="G18" s="571">
        <v>-0.3</v>
      </c>
      <c r="H18" s="571">
        <v>1.9</v>
      </c>
      <c r="I18" s="571">
        <v>0.7</v>
      </c>
      <c r="J18" s="571">
        <v>5</v>
      </c>
      <c r="K18" s="571">
        <v>4.5999999999999996</v>
      </c>
      <c r="L18" s="579">
        <v>3.3</v>
      </c>
    </row>
    <row r="19" spans="1:12" s="38" customFormat="1" ht="12.75" customHeight="1">
      <c r="A19" s="1645" t="s">
        <v>714</v>
      </c>
      <c r="B19" s="1645"/>
      <c r="C19" s="1645"/>
      <c r="D19" s="1645"/>
      <c r="E19" s="1645"/>
      <c r="F19" s="1645"/>
      <c r="G19" s="1645"/>
      <c r="H19" s="1645"/>
      <c r="I19" s="1645"/>
      <c r="J19" s="1645"/>
      <c r="K19" s="1645"/>
      <c r="L19" s="1645"/>
    </row>
    <row r="20" spans="1:12" s="38" customFormat="1" ht="12" customHeight="1">
      <c r="A20" s="1643" t="s">
        <v>718</v>
      </c>
      <c r="B20" s="1643"/>
      <c r="C20" s="1643"/>
      <c r="D20" s="1643"/>
      <c r="E20" s="1643"/>
      <c r="F20" s="1643"/>
      <c r="G20" s="1643"/>
      <c r="H20" s="1643"/>
      <c r="I20" s="1643"/>
      <c r="J20" s="1643"/>
      <c r="K20" s="1643"/>
      <c r="L20" s="1643"/>
    </row>
    <row r="21" spans="1:12" s="38" customFormat="1" ht="12.75" customHeight="1">
      <c r="A21" s="114">
        <v>2012</v>
      </c>
      <c r="B21" s="163" t="s">
        <v>650</v>
      </c>
      <c r="C21" s="571" t="s">
        <v>1350</v>
      </c>
      <c r="D21" s="571" t="s">
        <v>1349</v>
      </c>
      <c r="E21" s="571" t="s">
        <v>1347</v>
      </c>
      <c r="F21" s="571" t="s">
        <v>1348</v>
      </c>
      <c r="G21" s="571">
        <v>-2.8</v>
      </c>
      <c r="H21" s="571" t="s">
        <v>1344</v>
      </c>
      <c r="I21" s="571" t="s">
        <v>1346</v>
      </c>
      <c r="J21" s="571" t="s">
        <v>1345</v>
      </c>
      <c r="K21" s="571" t="s">
        <v>1344</v>
      </c>
      <c r="L21" s="579" t="s">
        <v>1342</v>
      </c>
    </row>
    <row r="22" spans="1:12" s="38" customFormat="1" ht="12.75" customHeight="1">
      <c r="A22" s="279"/>
      <c r="B22" s="163"/>
      <c r="C22" s="571"/>
      <c r="D22" s="571"/>
      <c r="E22" s="571"/>
      <c r="F22" s="571"/>
      <c r="G22" s="571"/>
      <c r="H22" s="571"/>
      <c r="I22" s="571"/>
      <c r="J22" s="571"/>
      <c r="K22" s="571"/>
      <c r="L22" s="579"/>
    </row>
    <row r="23" spans="1:12" s="38" customFormat="1" ht="12.75" customHeight="1">
      <c r="A23" s="279">
        <v>2013</v>
      </c>
      <c r="B23" s="163" t="s">
        <v>690</v>
      </c>
      <c r="C23" s="571">
        <v>6.6</v>
      </c>
      <c r="D23" s="571">
        <v>5.4</v>
      </c>
      <c r="E23" s="571">
        <v>21.3</v>
      </c>
      <c r="F23" s="571">
        <v>3.4</v>
      </c>
      <c r="G23" s="571">
        <v>-14.9</v>
      </c>
      <c r="H23" s="571">
        <v>0.3</v>
      </c>
      <c r="I23" s="571">
        <v>-0.7</v>
      </c>
      <c r="J23" s="571">
        <v>-9.1999999999999993</v>
      </c>
      <c r="K23" s="571">
        <v>12.2</v>
      </c>
      <c r="L23" s="579">
        <v>-1.9</v>
      </c>
    </row>
    <row r="24" spans="1:12" s="38" customFormat="1" ht="12.75" customHeight="1">
      <c r="A24" s="279"/>
      <c r="B24" s="163" t="s">
        <v>688</v>
      </c>
      <c r="C24" s="571">
        <v>6.1787438966887898</v>
      </c>
      <c r="D24" s="571">
        <v>5.5553949446277899</v>
      </c>
      <c r="E24" s="571">
        <v>18.0845190447797</v>
      </c>
      <c r="F24" s="571">
        <v>4.0157228745117504</v>
      </c>
      <c r="G24" s="571">
        <v>-10.177192442925799</v>
      </c>
      <c r="H24" s="571">
        <v>0.92208514287876397</v>
      </c>
      <c r="I24" s="571">
        <v>-0.11178602789396601</v>
      </c>
      <c r="J24" s="571">
        <v>-9.0779214554285712</v>
      </c>
      <c r="K24" s="571">
        <v>9.6975048046060195</v>
      </c>
      <c r="L24" s="579">
        <v>2.2077425792321099</v>
      </c>
    </row>
    <row r="25" spans="1:12" s="38" customFormat="1" ht="12.75" customHeight="1">
      <c r="A25" s="279"/>
      <c r="B25" s="163" t="s">
        <v>691</v>
      </c>
      <c r="C25" s="119">
        <v>5.7</v>
      </c>
      <c r="D25" s="119">
        <v>5.5</v>
      </c>
      <c r="E25" s="119">
        <v>8.1</v>
      </c>
      <c r="F25" s="119">
        <v>3.2</v>
      </c>
      <c r="G25" s="119">
        <v>-7.6</v>
      </c>
      <c r="H25" s="119">
        <v>1</v>
      </c>
      <c r="I25" s="119">
        <v>0.4</v>
      </c>
      <c r="J25" s="119">
        <v>0.2</v>
      </c>
      <c r="K25" s="119">
        <v>9</v>
      </c>
      <c r="L25" s="641">
        <v>5</v>
      </c>
    </row>
    <row r="26" spans="1:12" s="38" customFormat="1" ht="12.75" customHeight="1">
      <c r="A26" s="391"/>
      <c r="B26" s="163" t="s">
        <v>650</v>
      </c>
      <c r="C26" s="119">
        <v>6.7</v>
      </c>
      <c r="D26" s="119">
        <v>4.8</v>
      </c>
      <c r="E26" s="119">
        <v>11</v>
      </c>
      <c r="F26" s="119">
        <v>4.0999999999999996</v>
      </c>
      <c r="G26" s="119">
        <v>-2.8</v>
      </c>
      <c r="H26" s="119">
        <v>0.9</v>
      </c>
      <c r="I26" s="119">
        <v>2.5</v>
      </c>
      <c r="J26" s="119">
        <v>5.8</v>
      </c>
      <c r="K26" s="119">
        <v>0.9</v>
      </c>
      <c r="L26" s="648">
        <v>5.3</v>
      </c>
    </row>
    <row r="27" spans="1:12" s="38" customFormat="1" ht="12.75" customHeight="1">
      <c r="A27" s="391" t="s">
        <v>1033</v>
      </c>
      <c r="B27" s="163" t="s">
        <v>440</v>
      </c>
      <c r="C27" s="119">
        <v>5.4</v>
      </c>
      <c r="D27" s="119">
        <v>5.6</v>
      </c>
      <c r="E27" s="119">
        <v>15.8</v>
      </c>
      <c r="F27" s="119">
        <v>4.4000000000000004</v>
      </c>
      <c r="G27" s="119">
        <v>-4.5</v>
      </c>
      <c r="H27" s="119">
        <v>0.6</v>
      </c>
      <c r="I27" s="119">
        <v>1.1000000000000001</v>
      </c>
      <c r="J27" s="119">
        <v>0.7</v>
      </c>
      <c r="K27" s="119">
        <v>11</v>
      </c>
      <c r="L27" s="648">
        <v>2.6</v>
      </c>
    </row>
    <row r="28" spans="1:12" s="38" customFormat="1" ht="12.75" customHeight="1">
      <c r="A28" s="391"/>
      <c r="B28" s="163" t="s">
        <v>688</v>
      </c>
      <c r="C28" s="571">
        <v>6.2</v>
      </c>
      <c r="D28" s="571">
        <v>5.7</v>
      </c>
      <c r="E28" s="571">
        <v>21</v>
      </c>
      <c r="F28" s="571">
        <v>4.5</v>
      </c>
      <c r="G28" s="571">
        <v>-0.4</v>
      </c>
      <c r="H28" s="571">
        <v>1.6</v>
      </c>
      <c r="I28" s="571">
        <v>2.8</v>
      </c>
      <c r="J28" s="571">
        <v>2.1</v>
      </c>
      <c r="K28" s="571">
        <v>8.3000000000000007</v>
      </c>
      <c r="L28" s="579">
        <v>4.7</v>
      </c>
    </row>
    <row r="29" spans="1:12" s="38" customFormat="1" ht="12" customHeight="1">
      <c r="A29" s="1645" t="s">
        <v>719</v>
      </c>
      <c r="B29" s="1645"/>
      <c r="C29" s="1645"/>
      <c r="D29" s="1645"/>
      <c r="E29" s="1645"/>
      <c r="F29" s="1645"/>
      <c r="G29" s="1645"/>
      <c r="H29" s="1645"/>
      <c r="I29" s="1645"/>
      <c r="J29" s="1645"/>
      <c r="K29" s="1645"/>
      <c r="L29" s="1645"/>
    </row>
    <row r="30" spans="1:12" s="38" customFormat="1" ht="12" customHeight="1">
      <c r="A30" s="1652" t="s">
        <v>720</v>
      </c>
      <c r="B30" s="1652"/>
      <c r="C30" s="1652"/>
      <c r="D30" s="1652"/>
      <c r="E30" s="1652"/>
      <c r="F30" s="1652"/>
      <c r="G30" s="1652"/>
      <c r="H30" s="1652"/>
      <c r="I30" s="1652"/>
      <c r="J30" s="1652"/>
      <c r="K30" s="1652"/>
      <c r="L30" s="1652"/>
    </row>
    <row r="31" spans="1:12" s="38" customFormat="1" ht="12.75" customHeight="1">
      <c r="A31" s="114">
        <v>2012</v>
      </c>
      <c r="B31" s="163" t="s">
        <v>650</v>
      </c>
      <c r="C31" s="670" t="s">
        <v>1342</v>
      </c>
      <c r="D31" s="670" t="s">
        <v>1348</v>
      </c>
      <c r="E31" s="670" t="s">
        <v>1351</v>
      </c>
      <c r="F31" s="670" t="s">
        <v>1352</v>
      </c>
      <c r="G31" s="670">
        <v>-2.6</v>
      </c>
      <c r="H31" s="670" t="s">
        <v>1353</v>
      </c>
      <c r="I31" s="670" t="s">
        <v>1354</v>
      </c>
      <c r="J31" s="670" t="s">
        <v>1355</v>
      </c>
      <c r="K31" s="670" t="s">
        <v>1356</v>
      </c>
      <c r="L31" s="671" t="s">
        <v>1345</v>
      </c>
    </row>
    <row r="32" spans="1:12" s="38" customFormat="1" ht="12.75" customHeight="1">
      <c r="A32" s="279"/>
      <c r="B32" s="163"/>
      <c r="C32" s="670"/>
      <c r="D32" s="670"/>
      <c r="E32" s="670"/>
      <c r="F32" s="670"/>
      <c r="G32" s="670"/>
      <c r="H32" s="670"/>
      <c r="I32" s="670"/>
      <c r="J32" s="670"/>
      <c r="K32" s="670"/>
      <c r="L32" s="671"/>
    </row>
    <row r="33" spans="1:13" s="38" customFormat="1" ht="12.75" customHeight="1">
      <c r="A33" s="279">
        <v>2013</v>
      </c>
      <c r="B33" s="163" t="s">
        <v>690</v>
      </c>
      <c r="C33" s="670">
        <v>5.3</v>
      </c>
      <c r="D33" s="670">
        <v>5.2</v>
      </c>
      <c r="E33" s="670">
        <v>17.3</v>
      </c>
      <c r="F33" s="670">
        <v>2.6</v>
      </c>
      <c r="G33" s="670">
        <v>-13.8</v>
      </c>
      <c r="H33" s="571">
        <v>0</v>
      </c>
      <c r="I33" s="670">
        <v>-1.1000000000000001</v>
      </c>
      <c r="J33" s="670">
        <v>-7.8</v>
      </c>
      <c r="K33" s="670">
        <v>10.199999999999999</v>
      </c>
      <c r="L33" s="671">
        <v>-2.9</v>
      </c>
    </row>
    <row r="34" spans="1:13" s="38" customFormat="1" ht="12.75" customHeight="1">
      <c r="A34" s="279"/>
      <c r="B34" s="163" t="s">
        <v>688</v>
      </c>
      <c r="C34" s="571">
        <v>5.0387877963998502</v>
      </c>
      <c r="D34" s="571">
        <v>5.1612357780071596</v>
      </c>
      <c r="E34" s="571">
        <v>15.4139240391223</v>
      </c>
      <c r="F34" s="571">
        <v>3.2561429759782898</v>
      </c>
      <c r="G34" s="571">
        <v>-9.0211828796641793</v>
      </c>
      <c r="H34" s="571">
        <v>0.68211104057445804</v>
      </c>
      <c r="I34" s="571">
        <v>-0.62536159851000306</v>
      </c>
      <c r="J34" s="571">
        <v>-7.7948084317714601</v>
      </c>
      <c r="K34" s="571">
        <v>7.6327741125227693</v>
      </c>
      <c r="L34" s="579">
        <v>1.3845495171945301</v>
      </c>
    </row>
    <row r="35" spans="1:13" s="38" customFormat="1" ht="12.75" customHeight="1">
      <c r="A35" s="279"/>
      <c r="B35" s="163" t="s">
        <v>691</v>
      </c>
      <c r="C35" s="119">
        <v>4.5999999999999996</v>
      </c>
      <c r="D35" s="119">
        <v>5.0999999999999996</v>
      </c>
      <c r="E35" s="119">
        <v>7.1</v>
      </c>
      <c r="F35" s="119">
        <v>2.5</v>
      </c>
      <c r="G35" s="119">
        <v>-7.8</v>
      </c>
      <c r="H35" s="119">
        <v>0.8</v>
      </c>
      <c r="I35" s="119">
        <v>-0.1</v>
      </c>
      <c r="J35" s="119">
        <v>0.8</v>
      </c>
      <c r="K35" s="119">
        <v>7.9</v>
      </c>
      <c r="L35" s="641">
        <v>4.2</v>
      </c>
    </row>
    <row r="36" spans="1:13" s="38" customFormat="1" ht="12.75" customHeight="1">
      <c r="A36" s="391"/>
      <c r="B36" s="163" t="s">
        <v>650</v>
      </c>
      <c r="C36" s="119">
        <v>5.3</v>
      </c>
      <c r="D36" s="119">
        <v>4.0999999999999996</v>
      </c>
      <c r="E36" s="119">
        <v>9.1999999999999993</v>
      </c>
      <c r="F36" s="119">
        <v>3.1</v>
      </c>
      <c r="G36" s="119">
        <v>-2.6</v>
      </c>
      <c r="H36" s="119">
        <v>0.6</v>
      </c>
      <c r="I36" s="119">
        <v>1.7</v>
      </c>
      <c r="J36" s="119">
        <v>4.7</v>
      </c>
      <c r="K36" s="119">
        <v>0.2</v>
      </c>
      <c r="L36" s="648">
        <v>5.8</v>
      </c>
    </row>
    <row r="37" spans="1:13" s="38" customFormat="1" ht="12.75" customHeight="1">
      <c r="A37" s="391" t="s">
        <v>1033</v>
      </c>
      <c r="B37" s="163" t="s">
        <v>440</v>
      </c>
      <c r="C37" s="119">
        <v>4.3</v>
      </c>
      <c r="D37" s="119">
        <v>4.9000000000000004</v>
      </c>
      <c r="E37" s="119">
        <v>13.1</v>
      </c>
      <c r="F37" s="119">
        <v>3.4</v>
      </c>
      <c r="G37" s="119">
        <v>-4.5</v>
      </c>
      <c r="H37" s="119">
        <v>0.4</v>
      </c>
      <c r="I37" s="119">
        <v>0.6</v>
      </c>
      <c r="J37" s="119">
        <v>0.7</v>
      </c>
      <c r="K37" s="119">
        <v>9.9</v>
      </c>
      <c r="L37" s="641">
        <v>1.5</v>
      </c>
      <c r="M37" s="207"/>
    </row>
    <row r="38" spans="1:13" s="38" customFormat="1" ht="12.75" customHeight="1">
      <c r="A38" s="391"/>
      <c r="B38" s="163" t="s">
        <v>688</v>
      </c>
      <c r="C38" s="571">
        <v>5.2</v>
      </c>
      <c r="D38" s="571">
        <v>5.0999999999999996</v>
      </c>
      <c r="E38" s="571">
        <v>19.5</v>
      </c>
      <c r="F38" s="571">
        <v>3.4</v>
      </c>
      <c r="G38" s="571">
        <v>-0.6</v>
      </c>
      <c r="H38" s="571">
        <v>1.3</v>
      </c>
      <c r="I38" s="571">
        <v>2.4</v>
      </c>
      <c r="J38" s="571">
        <v>1.7</v>
      </c>
      <c r="K38" s="571">
        <v>7.3</v>
      </c>
      <c r="L38" s="579">
        <v>3.7</v>
      </c>
      <c r="M38" s="207"/>
    </row>
    <row r="39" spans="1:13" ht="12" customHeight="1">
      <c r="A39" s="1651" t="s">
        <v>1424</v>
      </c>
      <c r="B39" s="1651"/>
      <c r="C39" s="1651"/>
      <c r="D39" s="1651"/>
      <c r="E39" s="1651"/>
      <c r="F39" s="1651"/>
      <c r="G39" s="1651"/>
      <c r="H39" s="1651"/>
      <c r="I39" s="1651"/>
      <c r="J39" s="1651"/>
      <c r="K39" s="1651"/>
      <c r="L39" s="1651"/>
    </row>
    <row r="40" spans="1:13" ht="12" customHeight="1">
      <c r="A40" s="925"/>
      <c r="B40" s="925"/>
      <c r="C40" s="925"/>
      <c r="D40" s="925"/>
      <c r="E40" s="925"/>
      <c r="F40" s="925"/>
      <c r="G40" s="925"/>
    </row>
  </sheetData>
  <mergeCells count="24">
    <mergeCell ref="A39:L39"/>
    <mergeCell ref="A29:L29"/>
    <mergeCell ref="A30:L30"/>
    <mergeCell ref="A20:L20"/>
    <mergeCell ref="J6:J8"/>
    <mergeCell ref="G6:G8"/>
    <mergeCell ref="A19:L19"/>
    <mergeCell ref="F6:F8"/>
    <mergeCell ref="D6:D8"/>
    <mergeCell ref="L6:L8"/>
    <mergeCell ref="E6:E8"/>
    <mergeCell ref="A9:L9"/>
    <mergeCell ref="A10:L10"/>
    <mergeCell ref="K6:K8"/>
    <mergeCell ref="H6:H8"/>
    <mergeCell ref="I6:I8"/>
    <mergeCell ref="A5:B8"/>
    <mergeCell ref="C5:C8"/>
    <mergeCell ref="A3:K3"/>
    <mergeCell ref="A4:L4"/>
    <mergeCell ref="A1:C1"/>
    <mergeCell ref="A2:C2"/>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pane="bottomLeft" activeCell="C18" sqref="C18:L18"/>
    </sheetView>
  </sheetViews>
  <sheetFormatPr defaultRowHeight="12.75"/>
  <cols>
    <col min="1" max="1" width="6.625" style="13" customWidth="1"/>
    <col min="2" max="2" width="9" style="13"/>
    <col min="3" max="5" width="11.625" style="13" customWidth="1"/>
    <col min="6" max="6" width="12.625" style="13" customWidth="1"/>
    <col min="7" max="9" width="11.625" style="13" customWidth="1"/>
    <col min="10" max="10" width="13" style="13" customWidth="1"/>
    <col min="11" max="12" width="11.625" style="13" customWidth="1"/>
    <col min="13" max="13" width="9" style="13"/>
    <col min="14" max="14" width="2.375" style="13" customWidth="1"/>
    <col min="15" max="15" width="9" style="13"/>
    <col min="16" max="16" width="2.375" style="13" customWidth="1"/>
    <col min="17" max="17" width="9" style="13"/>
    <col min="18" max="18" width="2.375" style="13" customWidth="1"/>
    <col min="19" max="19" width="9" style="13"/>
    <col min="20" max="20" width="2.375" style="13" customWidth="1"/>
    <col min="21" max="21" width="9" style="13"/>
    <col min="22" max="22" width="2.375" style="13" customWidth="1"/>
    <col min="23" max="23" width="9" style="13"/>
    <col min="24" max="24" width="2.375" style="13" customWidth="1"/>
    <col min="25" max="25" width="9" style="13"/>
    <col min="26" max="26" width="2.375" style="13" customWidth="1"/>
    <col min="27" max="27" width="9" style="13"/>
    <col min="28" max="28" width="2.375" style="13" customWidth="1"/>
    <col min="29" max="29" width="9" style="13"/>
    <col min="30" max="30" width="2.375" style="13" customWidth="1"/>
    <col min="31" max="16384" width="9" style="13"/>
  </cols>
  <sheetData>
    <row r="1" spans="1:12" s="59" customFormat="1" ht="12.75" customHeight="1">
      <c r="A1" s="1513"/>
      <c r="B1" s="1513"/>
      <c r="C1" s="1513"/>
      <c r="G1" s="1136"/>
      <c r="H1" s="1137"/>
      <c r="K1" s="1458" t="s">
        <v>419</v>
      </c>
      <c r="L1" s="1458"/>
    </row>
    <row r="2" spans="1:12" ht="12.75" customHeight="1">
      <c r="A2" s="1515"/>
      <c r="B2" s="1515"/>
      <c r="C2" s="1515"/>
      <c r="K2" s="1514" t="s">
        <v>420</v>
      </c>
      <c r="L2" s="1514"/>
    </row>
    <row r="3" spans="1:12" s="900" customFormat="1" ht="12.75" customHeight="1">
      <c r="A3" s="1644" t="s">
        <v>362</v>
      </c>
      <c r="B3" s="1644"/>
      <c r="C3" s="1644"/>
      <c r="D3" s="1644"/>
      <c r="E3" s="1644"/>
      <c r="F3" s="1644"/>
      <c r="G3" s="1644"/>
      <c r="H3" s="1644"/>
      <c r="I3" s="1644"/>
      <c r="J3" s="1644"/>
      <c r="K3" s="1644"/>
      <c r="L3" s="1644"/>
    </row>
    <row r="4" spans="1:12" s="900" customFormat="1" ht="12.75" customHeight="1">
      <c r="A4" s="1655" t="s">
        <v>715</v>
      </c>
      <c r="B4" s="1655"/>
      <c r="C4" s="1655"/>
      <c r="D4" s="1655"/>
      <c r="E4" s="1655"/>
      <c r="F4" s="1655"/>
      <c r="G4" s="1655"/>
      <c r="H4" s="1655"/>
      <c r="I4" s="1655"/>
      <c r="J4" s="1655"/>
      <c r="K4" s="1655"/>
      <c r="L4" s="1655"/>
    </row>
    <row r="5" spans="1:12" s="38" customFormat="1" ht="12.75" customHeight="1">
      <c r="A5" s="1522" t="s">
        <v>749</v>
      </c>
      <c r="B5" s="1523"/>
      <c r="C5" s="1539" t="s">
        <v>197</v>
      </c>
      <c r="D5" s="233"/>
      <c r="E5" s="233"/>
      <c r="F5" s="233"/>
      <c r="G5" s="233"/>
      <c r="H5" s="233"/>
      <c r="I5" s="233"/>
      <c r="J5" s="233"/>
      <c r="K5" s="233"/>
      <c r="L5" s="233"/>
    </row>
    <row r="6" spans="1:12" s="38" customFormat="1" ht="12" customHeight="1">
      <c r="A6" s="1524"/>
      <c r="B6" s="1525"/>
      <c r="C6" s="1540"/>
      <c r="D6" s="1534" t="s">
        <v>265</v>
      </c>
      <c r="E6" s="1534" t="s">
        <v>274</v>
      </c>
      <c r="F6" s="1534" t="s">
        <v>275</v>
      </c>
      <c r="G6" s="1523" t="s">
        <v>769</v>
      </c>
      <c r="H6" s="1534" t="s">
        <v>750</v>
      </c>
      <c r="I6" s="1534" t="s">
        <v>267</v>
      </c>
      <c r="J6" s="1534" t="s">
        <v>266</v>
      </c>
      <c r="K6" s="1534" t="s">
        <v>268</v>
      </c>
      <c r="L6" s="1539" t="s">
        <v>214</v>
      </c>
    </row>
    <row r="7" spans="1:12" s="38" customFormat="1" ht="15" customHeight="1">
      <c r="A7" s="1524"/>
      <c r="B7" s="1525"/>
      <c r="C7" s="1540"/>
      <c r="D7" s="1535"/>
      <c r="E7" s="1535"/>
      <c r="F7" s="1535"/>
      <c r="G7" s="1525"/>
      <c r="H7" s="1535"/>
      <c r="I7" s="1535"/>
      <c r="J7" s="1535"/>
      <c r="K7" s="1535"/>
      <c r="L7" s="1540"/>
    </row>
    <row r="8" spans="1:12" s="38" customFormat="1" ht="119.25" customHeight="1">
      <c r="A8" s="1623"/>
      <c r="B8" s="1624"/>
      <c r="C8" s="1541"/>
      <c r="D8" s="1536"/>
      <c r="E8" s="1536"/>
      <c r="F8" s="1536"/>
      <c r="G8" s="1624"/>
      <c r="H8" s="1536"/>
      <c r="I8" s="1536"/>
      <c r="J8" s="1536"/>
      <c r="K8" s="1536"/>
      <c r="L8" s="1541"/>
    </row>
    <row r="9" spans="1:12" s="38" customFormat="1" ht="20.25" customHeight="1">
      <c r="A9" s="1646" t="s">
        <v>716</v>
      </c>
      <c r="B9" s="1646"/>
      <c r="C9" s="1646"/>
      <c r="D9" s="1646"/>
      <c r="E9" s="1646"/>
      <c r="F9" s="1646"/>
      <c r="G9" s="1646"/>
      <c r="H9" s="1646"/>
      <c r="I9" s="1646"/>
      <c r="J9" s="1646"/>
      <c r="K9" s="1646"/>
      <c r="L9" s="1646"/>
    </row>
    <row r="10" spans="1:12" s="38" customFormat="1" ht="12" customHeight="1">
      <c r="A10" s="1643" t="s">
        <v>717</v>
      </c>
      <c r="B10" s="1643"/>
      <c r="C10" s="1643"/>
      <c r="D10" s="1643"/>
      <c r="E10" s="1643"/>
      <c r="F10" s="1643"/>
      <c r="G10" s="1643"/>
      <c r="H10" s="1643"/>
      <c r="I10" s="1643"/>
      <c r="J10" s="1643"/>
      <c r="K10" s="1643"/>
      <c r="L10" s="1643"/>
    </row>
    <row r="11" spans="1:12" s="38" customFormat="1" ht="12.75" customHeight="1">
      <c r="A11" s="114">
        <v>2012</v>
      </c>
      <c r="B11" s="163" t="s">
        <v>650</v>
      </c>
      <c r="C11" s="670" t="s">
        <v>1034</v>
      </c>
      <c r="D11" s="670" t="s">
        <v>1035</v>
      </c>
      <c r="E11" s="670" t="s">
        <v>1036</v>
      </c>
      <c r="F11" s="670" t="s">
        <v>1037</v>
      </c>
      <c r="G11" s="670" t="s">
        <v>1038</v>
      </c>
      <c r="H11" s="670" t="s">
        <v>1039</v>
      </c>
      <c r="I11" s="670" t="s">
        <v>1040</v>
      </c>
      <c r="J11" s="571" t="s">
        <v>1041</v>
      </c>
      <c r="K11" s="670" t="s">
        <v>1042</v>
      </c>
      <c r="L11" s="671" t="s">
        <v>1043</v>
      </c>
    </row>
    <row r="12" spans="1:12" s="38" customFormat="1" ht="12.75" customHeight="1">
      <c r="A12" s="279"/>
      <c r="B12" s="163"/>
      <c r="C12" s="670"/>
      <c r="D12" s="670"/>
      <c r="E12" s="670"/>
      <c r="F12" s="670"/>
      <c r="G12" s="670"/>
      <c r="H12" s="670"/>
      <c r="I12" s="670"/>
      <c r="J12" s="571"/>
      <c r="K12" s="670"/>
      <c r="L12" s="671"/>
    </row>
    <row r="13" spans="1:12" s="38" customFormat="1" ht="12.75" customHeight="1">
      <c r="A13" s="279">
        <v>2013</v>
      </c>
      <c r="B13" s="163" t="s">
        <v>690</v>
      </c>
      <c r="C13" s="670">
        <v>93.4</v>
      </c>
      <c r="D13" s="670">
        <v>94.5</v>
      </c>
      <c r="E13" s="670">
        <v>78.7</v>
      </c>
      <c r="F13" s="670">
        <v>96.6</v>
      </c>
      <c r="G13" s="670">
        <v>114.9</v>
      </c>
      <c r="H13" s="670">
        <v>99.7</v>
      </c>
      <c r="I13" s="670">
        <v>100.7</v>
      </c>
      <c r="J13" s="571">
        <v>109.2</v>
      </c>
      <c r="K13" s="670">
        <v>87.8</v>
      </c>
      <c r="L13" s="671">
        <v>101.9</v>
      </c>
    </row>
    <row r="14" spans="1:12" s="38" customFormat="1" ht="12.75" customHeight="1">
      <c r="A14" s="279"/>
      <c r="B14" s="163" t="s">
        <v>688</v>
      </c>
      <c r="C14" s="571">
        <v>93.817151075287597</v>
      </c>
      <c r="D14" s="571">
        <v>94.437938328509006</v>
      </c>
      <c r="E14" s="571">
        <v>81.915480955220303</v>
      </c>
      <c r="F14" s="571">
        <v>95.919650609257687</v>
      </c>
      <c r="G14" s="571">
        <v>110.177192442926</v>
      </c>
      <c r="H14" s="571">
        <v>99.078534972399581</v>
      </c>
      <c r="I14" s="571">
        <v>100.112631519191</v>
      </c>
      <c r="J14" s="571">
        <v>109.07792145542899</v>
      </c>
      <c r="K14" s="571">
        <v>90.302495195393988</v>
      </c>
      <c r="L14" s="579">
        <v>97.796326503172082</v>
      </c>
    </row>
    <row r="15" spans="1:12" s="38" customFormat="1" ht="12.75" customHeight="1">
      <c r="A15" s="279"/>
      <c r="B15" s="163" t="s">
        <v>691</v>
      </c>
      <c r="C15" s="119">
        <v>94.3</v>
      </c>
      <c r="D15" s="119">
        <v>94.5</v>
      </c>
      <c r="E15" s="119">
        <v>91.9</v>
      </c>
      <c r="F15" s="119">
        <v>96.7</v>
      </c>
      <c r="G15" s="119">
        <v>107.5</v>
      </c>
      <c r="H15" s="119">
        <v>99</v>
      </c>
      <c r="I15" s="119">
        <v>99.6</v>
      </c>
      <c r="J15" s="119">
        <v>99.8</v>
      </c>
      <c r="K15" s="119">
        <v>91</v>
      </c>
      <c r="L15" s="641">
        <v>94.9</v>
      </c>
    </row>
    <row r="16" spans="1:12" s="38" customFormat="1" ht="12.75" customHeight="1">
      <c r="A16" s="391"/>
      <c r="B16" s="163" t="s">
        <v>650</v>
      </c>
      <c r="C16" s="119">
        <v>94.4</v>
      </c>
      <c r="D16" s="119">
        <v>94.9</v>
      </c>
      <c r="E16" s="119">
        <v>91.1</v>
      </c>
      <c r="F16" s="119">
        <v>97.4</v>
      </c>
      <c r="G16" s="119">
        <v>104.5</v>
      </c>
      <c r="H16" s="119">
        <v>98.8</v>
      </c>
      <c r="I16" s="119">
        <v>99.5</v>
      </c>
      <c r="J16" s="119">
        <v>94.5</v>
      </c>
      <c r="K16" s="119">
        <v>91.5</v>
      </c>
      <c r="L16" s="648">
        <v>99.9</v>
      </c>
    </row>
    <row r="17" spans="1:13" s="38" customFormat="1" ht="12.75" customHeight="1">
      <c r="A17" s="391" t="s">
        <v>1033</v>
      </c>
      <c r="B17" s="163" t="s">
        <v>440</v>
      </c>
      <c r="C17" s="119">
        <v>94.6</v>
      </c>
      <c r="D17" s="119">
        <v>94.4</v>
      </c>
      <c r="E17" s="119">
        <v>84.2</v>
      </c>
      <c r="F17" s="119">
        <v>95.6</v>
      </c>
      <c r="G17" s="119">
        <v>104.5</v>
      </c>
      <c r="H17" s="119">
        <v>99.3</v>
      </c>
      <c r="I17" s="119">
        <v>98.9</v>
      </c>
      <c r="J17" s="119">
        <v>99.3</v>
      </c>
      <c r="K17" s="119">
        <v>89</v>
      </c>
      <c r="L17" s="648">
        <v>97.5</v>
      </c>
    </row>
    <row r="18" spans="1:13" s="38" customFormat="1" ht="12.75" customHeight="1">
      <c r="A18" s="279"/>
      <c r="B18" s="163" t="s">
        <v>688</v>
      </c>
      <c r="C18" s="571">
        <v>93.9</v>
      </c>
      <c r="D18" s="571">
        <v>94.4</v>
      </c>
      <c r="E18" s="571">
        <v>79</v>
      </c>
      <c r="F18" s="571">
        <v>95.5</v>
      </c>
      <c r="G18" s="571">
        <v>100.4</v>
      </c>
      <c r="H18" s="571">
        <v>98.4</v>
      </c>
      <c r="I18" s="571">
        <v>97.2</v>
      </c>
      <c r="J18" s="571">
        <v>97.9</v>
      </c>
      <c r="K18" s="571">
        <v>91.7</v>
      </c>
      <c r="L18" s="579">
        <v>95.3</v>
      </c>
    </row>
    <row r="19" spans="1:13" s="38" customFormat="1" ht="12" customHeight="1">
      <c r="A19" s="1645" t="s">
        <v>721</v>
      </c>
      <c r="B19" s="1645"/>
      <c r="C19" s="1645"/>
      <c r="D19" s="1645"/>
      <c r="E19" s="1645"/>
      <c r="F19" s="1645"/>
      <c r="G19" s="1645"/>
      <c r="H19" s="1645"/>
      <c r="I19" s="1645"/>
      <c r="J19" s="1645"/>
      <c r="K19" s="1645"/>
      <c r="L19" s="1645"/>
    </row>
    <row r="20" spans="1:13" s="38" customFormat="1" ht="12" customHeight="1">
      <c r="A20" s="1643" t="s">
        <v>722</v>
      </c>
      <c r="B20" s="1643"/>
      <c r="C20" s="1643"/>
      <c r="D20" s="1643"/>
      <c r="E20" s="1643"/>
      <c r="F20" s="1643"/>
      <c r="G20" s="1643"/>
      <c r="H20" s="1643"/>
      <c r="I20" s="1643"/>
      <c r="J20" s="1643"/>
      <c r="K20" s="1643"/>
      <c r="L20" s="1643"/>
    </row>
    <row r="21" spans="1:13" s="38" customFormat="1" ht="12.75" customHeight="1">
      <c r="A21" s="114">
        <v>2012</v>
      </c>
      <c r="B21" s="163" t="s">
        <v>650</v>
      </c>
      <c r="C21" s="670" t="s">
        <v>1044</v>
      </c>
      <c r="D21" s="670" t="s">
        <v>1046</v>
      </c>
      <c r="E21" s="670" t="s">
        <v>1048</v>
      </c>
      <c r="F21" s="670" t="s">
        <v>1049</v>
      </c>
      <c r="G21" s="670" t="s">
        <v>1051</v>
      </c>
      <c r="H21" s="670" t="s">
        <v>1052</v>
      </c>
      <c r="I21" s="670" t="s">
        <v>1055</v>
      </c>
      <c r="J21" s="670">
        <v>17.2</v>
      </c>
      <c r="K21" s="670" t="s">
        <v>1058</v>
      </c>
      <c r="L21" s="671" t="s">
        <v>1059</v>
      </c>
      <c r="M21" s="207"/>
    </row>
    <row r="22" spans="1:13" s="38" customFormat="1" ht="12.75" customHeight="1">
      <c r="A22" s="279"/>
      <c r="B22" s="163"/>
      <c r="C22" s="670"/>
      <c r="D22" s="670"/>
      <c r="E22" s="670"/>
      <c r="F22" s="670"/>
      <c r="G22" s="670"/>
      <c r="H22" s="670"/>
      <c r="I22" s="670"/>
      <c r="J22" s="670"/>
      <c r="K22" s="670"/>
      <c r="L22" s="671"/>
      <c r="M22" s="207"/>
    </row>
    <row r="23" spans="1:13" s="38" customFormat="1" ht="12.75" customHeight="1">
      <c r="A23" s="279">
        <v>2013</v>
      </c>
      <c r="B23" s="163" t="s">
        <v>690</v>
      </c>
      <c r="C23" s="670">
        <v>28.3</v>
      </c>
      <c r="D23" s="670">
        <v>29.1</v>
      </c>
      <c r="E23" s="670">
        <v>43.1</v>
      </c>
      <c r="F23" s="670">
        <v>63.6</v>
      </c>
      <c r="G23" s="670">
        <v>26.7</v>
      </c>
      <c r="H23" s="670">
        <v>13.9</v>
      </c>
      <c r="I23" s="670">
        <v>29.1</v>
      </c>
      <c r="J23" s="670">
        <v>17.8</v>
      </c>
      <c r="K23" s="670">
        <v>70.900000000000006</v>
      </c>
      <c r="L23" s="671">
        <v>118.9</v>
      </c>
      <c r="M23" s="207"/>
    </row>
    <row r="24" spans="1:13" s="38" customFormat="1" ht="12.75" customHeight="1">
      <c r="A24" s="279"/>
      <c r="B24" s="163" t="s">
        <v>688</v>
      </c>
      <c r="C24" s="571">
        <v>27.775010594203597</v>
      </c>
      <c r="D24" s="571">
        <v>29.566895928359401</v>
      </c>
      <c r="E24" s="571">
        <v>64.589142094068194</v>
      </c>
      <c r="F24" s="571">
        <v>60.913979508158093</v>
      </c>
      <c r="G24" s="571">
        <v>18.815509067520296</v>
      </c>
      <c r="H24" s="571">
        <v>12.212095826519</v>
      </c>
      <c r="I24" s="571">
        <v>18.984038290775999</v>
      </c>
      <c r="J24" s="571">
        <v>18.7771304180805</v>
      </c>
      <c r="K24" s="571">
        <v>71.126355758617606</v>
      </c>
      <c r="L24" s="579">
        <v>159.15321792916899</v>
      </c>
      <c r="M24" s="207"/>
    </row>
    <row r="25" spans="1:13" s="38" customFormat="1" ht="12.75" customHeight="1">
      <c r="A25" s="279"/>
      <c r="B25" s="163" t="s">
        <v>691</v>
      </c>
      <c r="C25" s="119">
        <v>27.2</v>
      </c>
      <c r="D25" s="119">
        <v>32.200000000000003</v>
      </c>
      <c r="E25" s="119">
        <v>23.6</v>
      </c>
      <c r="F25" s="119">
        <v>53.3</v>
      </c>
      <c r="G25" s="119">
        <v>17.399999999999999</v>
      </c>
      <c r="H25" s="119">
        <v>12.8</v>
      </c>
      <c r="I25" s="119">
        <v>25.8</v>
      </c>
      <c r="J25" s="119">
        <v>19</v>
      </c>
      <c r="K25" s="119">
        <v>78.5</v>
      </c>
      <c r="L25" s="641">
        <v>130.6</v>
      </c>
      <c r="M25" s="207"/>
    </row>
    <row r="26" spans="1:13" s="38" customFormat="1" ht="12.75" customHeight="1">
      <c r="A26" s="391"/>
      <c r="B26" s="163" t="s">
        <v>650</v>
      </c>
      <c r="C26" s="119">
        <v>30.1</v>
      </c>
      <c r="D26" s="119">
        <v>34.799999999999997</v>
      </c>
      <c r="E26" s="119">
        <v>15.8</v>
      </c>
      <c r="F26" s="119">
        <v>51.5</v>
      </c>
      <c r="G26" s="119">
        <v>37.5</v>
      </c>
      <c r="H26" s="119">
        <v>14.7</v>
      </c>
      <c r="I26" s="119">
        <v>27.4</v>
      </c>
      <c r="J26" s="119">
        <v>65.2</v>
      </c>
      <c r="K26" s="119">
        <v>55.2</v>
      </c>
      <c r="L26" s="648">
        <v>118.5</v>
      </c>
      <c r="M26" s="207"/>
    </row>
    <row r="27" spans="1:13" s="38" customFormat="1" ht="12.75" customHeight="1">
      <c r="A27" s="391" t="s">
        <v>1033</v>
      </c>
      <c r="B27" s="163" t="s">
        <v>440</v>
      </c>
      <c r="C27" s="119">
        <v>31.7</v>
      </c>
      <c r="D27" s="119">
        <v>34.4</v>
      </c>
      <c r="E27" s="119">
        <v>26.8</v>
      </c>
      <c r="F27" s="119">
        <v>77.8</v>
      </c>
      <c r="G27" s="119">
        <v>30</v>
      </c>
      <c r="H27" s="119">
        <v>17.899999999999999</v>
      </c>
      <c r="I27" s="119">
        <v>24</v>
      </c>
      <c r="J27" s="119">
        <v>89.9</v>
      </c>
      <c r="K27" s="119">
        <v>109</v>
      </c>
      <c r="L27" s="648">
        <v>116.4</v>
      </c>
      <c r="M27" s="207"/>
    </row>
    <row r="28" spans="1:13" s="38" customFormat="1" ht="12.75" customHeight="1">
      <c r="A28" s="279"/>
      <c r="B28" s="163" t="s">
        <v>688</v>
      </c>
      <c r="C28" s="571">
        <v>31.6</v>
      </c>
      <c r="D28" s="571">
        <v>35.700000000000003</v>
      </c>
      <c r="E28" s="571">
        <v>25.9</v>
      </c>
      <c r="F28" s="571">
        <v>67.3</v>
      </c>
      <c r="G28" s="571">
        <v>19.2</v>
      </c>
      <c r="H28" s="571">
        <v>24.4</v>
      </c>
      <c r="I28" s="571">
        <v>24.2</v>
      </c>
      <c r="J28" s="571">
        <v>65.3</v>
      </c>
      <c r="K28" s="571">
        <v>93.2</v>
      </c>
      <c r="L28" s="579">
        <v>125.6</v>
      </c>
      <c r="M28" s="207"/>
    </row>
    <row r="29" spans="1:13" s="38" customFormat="1" ht="12" customHeight="1">
      <c r="A29" s="1645" t="s">
        <v>723</v>
      </c>
      <c r="B29" s="1645"/>
      <c r="C29" s="1645"/>
      <c r="D29" s="1645"/>
      <c r="E29" s="1645"/>
      <c r="F29" s="1645"/>
      <c r="G29" s="1645"/>
      <c r="H29" s="1645"/>
      <c r="I29" s="1645"/>
      <c r="J29" s="1645"/>
      <c r="K29" s="1645"/>
      <c r="L29" s="1645"/>
    </row>
    <row r="30" spans="1:13" s="38" customFormat="1" ht="12" customHeight="1">
      <c r="A30" s="1652" t="s">
        <v>724</v>
      </c>
      <c r="B30" s="1652"/>
      <c r="C30" s="1652"/>
      <c r="D30" s="1652"/>
      <c r="E30" s="1652"/>
      <c r="F30" s="1652"/>
      <c r="G30" s="1652"/>
      <c r="H30" s="1652"/>
      <c r="I30" s="1652"/>
      <c r="J30" s="1652"/>
      <c r="K30" s="1652"/>
      <c r="L30" s="1652"/>
    </row>
    <row r="31" spans="1:13" s="38" customFormat="1" ht="12.75" customHeight="1">
      <c r="A31" s="114">
        <v>2012</v>
      </c>
      <c r="B31" s="163" t="s">
        <v>650</v>
      </c>
      <c r="C31" s="670" t="s">
        <v>1045</v>
      </c>
      <c r="D31" s="670" t="s">
        <v>1047</v>
      </c>
      <c r="E31" s="670">
        <v>84.7</v>
      </c>
      <c r="F31" s="670" t="s">
        <v>1050</v>
      </c>
      <c r="G31" s="670" t="s">
        <v>1043</v>
      </c>
      <c r="H31" s="670" t="s">
        <v>1053</v>
      </c>
      <c r="I31" s="670" t="s">
        <v>1054</v>
      </c>
      <c r="J31" s="670" t="s">
        <v>1056</v>
      </c>
      <c r="K31" s="670" t="s">
        <v>1057</v>
      </c>
      <c r="L31" s="671" t="s">
        <v>1060</v>
      </c>
    </row>
    <row r="32" spans="1:13" s="38" customFormat="1" ht="12.75" customHeight="1">
      <c r="A32" s="281"/>
      <c r="B32" s="163"/>
      <c r="C32" s="670"/>
      <c r="D32" s="670"/>
      <c r="E32" s="670"/>
      <c r="F32" s="670"/>
      <c r="G32" s="670"/>
      <c r="H32" s="670"/>
      <c r="I32" s="670"/>
      <c r="J32" s="670"/>
      <c r="K32" s="670"/>
      <c r="L32" s="671"/>
    </row>
    <row r="33" spans="1:12" s="38" customFormat="1" ht="12.75" customHeight="1">
      <c r="A33" s="281">
        <v>2013</v>
      </c>
      <c r="B33" s="163" t="s">
        <v>690</v>
      </c>
      <c r="C33" s="670">
        <v>98.1</v>
      </c>
      <c r="D33" s="670">
        <v>107.4</v>
      </c>
      <c r="E33" s="670">
        <v>108.4</v>
      </c>
      <c r="F33" s="571">
        <v>179</v>
      </c>
      <c r="G33" s="670">
        <v>79.8</v>
      </c>
      <c r="H33" s="670">
        <v>63.9</v>
      </c>
      <c r="I33" s="670">
        <v>101.6</v>
      </c>
      <c r="J33" s="571">
        <v>29</v>
      </c>
      <c r="K33" s="670">
        <v>154.6</v>
      </c>
      <c r="L33" s="671">
        <v>144.30000000000001</v>
      </c>
    </row>
    <row r="34" spans="1:12" s="38" customFormat="1" ht="12.75" customHeight="1">
      <c r="A34" s="281"/>
      <c r="B34" s="163" t="s">
        <v>688</v>
      </c>
      <c r="C34" s="571">
        <v>94.4368822690043</v>
      </c>
      <c r="D34" s="571">
        <v>107.279557099348</v>
      </c>
      <c r="E34" s="571">
        <v>120.896531925166</v>
      </c>
      <c r="F34" s="571">
        <v>161.09542751034502</v>
      </c>
      <c r="G34" s="571">
        <v>74.888392153599597</v>
      </c>
      <c r="H34" s="571">
        <v>67.563766346162097</v>
      </c>
      <c r="I34" s="571">
        <v>96.513113724470983</v>
      </c>
      <c r="J34" s="571">
        <v>29.928772648697098</v>
      </c>
      <c r="K34" s="571">
        <v>156.59953204569402</v>
      </c>
      <c r="L34" s="579">
        <v>192.68021646526302</v>
      </c>
    </row>
    <row r="35" spans="1:12" s="38" customFormat="1" ht="12.75" customHeight="1">
      <c r="A35" s="281"/>
      <c r="B35" s="163" t="s">
        <v>691</v>
      </c>
      <c r="C35" s="119">
        <v>95.2</v>
      </c>
      <c r="D35" s="119">
        <v>110.8</v>
      </c>
      <c r="E35" s="119">
        <v>68.3</v>
      </c>
      <c r="F35" s="119">
        <v>152.6</v>
      </c>
      <c r="G35" s="119">
        <v>78.8</v>
      </c>
      <c r="H35" s="119">
        <v>65.3</v>
      </c>
      <c r="I35" s="119">
        <v>108</v>
      </c>
      <c r="J35" s="119">
        <v>36.700000000000003</v>
      </c>
      <c r="K35" s="119">
        <v>177.4</v>
      </c>
      <c r="L35" s="641">
        <v>157.19999999999999</v>
      </c>
    </row>
    <row r="36" spans="1:12" s="38" customFormat="1" ht="12.75" customHeight="1">
      <c r="A36" s="391"/>
      <c r="B36" s="163" t="s">
        <v>650</v>
      </c>
      <c r="C36" s="119">
        <v>98.6</v>
      </c>
      <c r="D36" s="119">
        <v>108.3</v>
      </c>
      <c r="E36" s="119">
        <v>78</v>
      </c>
      <c r="F36" s="119">
        <v>147.9</v>
      </c>
      <c r="G36" s="119">
        <v>100.9</v>
      </c>
      <c r="H36" s="119">
        <v>61.6</v>
      </c>
      <c r="I36" s="119">
        <v>104.7</v>
      </c>
      <c r="J36" s="119">
        <v>111.2</v>
      </c>
      <c r="K36" s="119">
        <v>131.19999999999999</v>
      </c>
      <c r="L36" s="648" t="s">
        <v>1061</v>
      </c>
    </row>
    <row r="37" spans="1:12" s="38" customFormat="1" ht="12.75" customHeight="1">
      <c r="A37" s="391" t="s">
        <v>1033</v>
      </c>
      <c r="B37" s="163" t="s">
        <v>440</v>
      </c>
      <c r="C37" s="119">
        <v>101.7</v>
      </c>
      <c r="D37" s="119">
        <v>113.7</v>
      </c>
      <c r="E37" s="119">
        <v>92.2</v>
      </c>
      <c r="F37" s="119">
        <v>181.9</v>
      </c>
      <c r="G37" s="119">
        <v>86.9</v>
      </c>
      <c r="H37" s="119">
        <v>68.5</v>
      </c>
      <c r="I37" s="119">
        <v>93.8</v>
      </c>
      <c r="J37" s="119">
        <v>155.1</v>
      </c>
      <c r="K37" s="119">
        <v>248.8</v>
      </c>
      <c r="L37" s="648">
        <v>139.9</v>
      </c>
    </row>
    <row r="38" spans="1:12" s="38" customFormat="1" ht="12.75" customHeight="1">
      <c r="A38" s="391"/>
      <c r="B38" s="163" t="s">
        <v>688</v>
      </c>
      <c r="C38" s="119">
        <v>98.8</v>
      </c>
      <c r="D38" s="119">
        <v>112.2</v>
      </c>
      <c r="E38" s="119">
        <v>127</v>
      </c>
      <c r="F38" s="119">
        <v>170.7</v>
      </c>
      <c r="G38" s="119">
        <v>86.3</v>
      </c>
      <c r="H38" s="119">
        <v>73.3</v>
      </c>
      <c r="I38" s="119">
        <v>96.3</v>
      </c>
      <c r="J38" s="119">
        <v>121.6</v>
      </c>
      <c r="K38" s="119">
        <v>224.3</v>
      </c>
      <c r="L38" s="648">
        <v>148.4</v>
      </c>
    </row>
    <row r="39" spans="1:12" ht="12" customHeight="1">
      <c r="A39" s="1653" t="s">
        <v>1426</v>
      </c>
      <c r="B39" s="1653"/>
      <c r="C39" s="1653"/>
      <c r="D39" s="1653"/>
      <c r="E39" s="1653"/>
      <c r="F39" s="1653"/>
      <c r="G39" s="1653"/>
      <c r="H39" s="1653"/>
      <c r="I39" s="1653"/>
      <c r="J39" s="1653"/>
      <c r="K39" s="1653"/>
      <c r="L39" s="1654"/>
    </row>
  </sheetData>
  <mergeCells count="24">
    <mergeCell ref="J6:J8"/>
    <mergeCell ref="A1:C1"/>
    <mergeCell ref="K1:L1"/>
    <mergeCell ref="A2:C2"/>
    <mergeCell ref="K2:L2"/>
    <mergeCell ref="A3:L3"/>
    <mergeCell ref="G6:G8"/>
    <mergeCell ref="H6:H8"/>
    <mergeCell ref="A39:L39"/>
    <mergeCell ref="A10:L10"/>
    <mergeCell ref="A9:L9"/>
    <mergeCell ref="A4:L4"/>
    <mergeCell ref="A30:L30"/>
    <mergeCell ref="D6:D8"/>
    <mergeCell ref="E6:E8"/>
    <mergeCell ref="F6:F8"/>
    <mergeCell ref="I6:I8"/>
    <mergeCell ref="A29:L29"/>
    <mergeCell ref="A20:L20"/>
    <mergeCell ref="A19:L19"/>
    <mergeCell ref="K6:K8"/>
    <mergeCell ref="L6:L8"/>
    <mergeCell ref="A5:B8"/>
    <mergeCell ref="C5:C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39"/>
  <sheetViews>
    <sheetView showGridLines="0" zoomScale="90" zoomScaleNormal="90" workbookViewId="0">
      <pane ySplit="8" topLeftCell="A9" activePane="bottomLeft" state="frozen"/>
      <selection activeCell="M39" sqref="M39"/>
      <selection pane="bottomLeft" activeCell="N29" sqref="N29"/>
    </sheetView>
  </sheetViews>
  <sheetFormatPr defaultRowHeight="12.75"/>
  <cols>
    <col min="1" max="2" width="8.125" style="13" customWidth="1"/>
    <col min="3" max="5" width="11.625" style="13" customWidth="1"/>
    <col min="6" max="6" width="12.625" style="13" customWidth="1"/>
    <col min="7" max="9" width="11.625" style="13" customWidth="1"/>
    <col min="10" max="10" width="12.875" style="13" customWidth="1"/>
    <col min="11" max="12" width="11.625" style="13" customWidth="1"/>
    <col min="13" max="16384" width="9" style="13"/>
  </cols>
  <sheetData>
    <row r="1" spans="1:13" ht="12.75" customHeight="1">
      <c r="A1" s="1513"/>
      <c r="B1" s="1513"/>
      <c r="C1" s="1513"/>
      <c r="G1" s="1134"/>
      <c r="H1" s="1135"/>
      <c r="K1" s="1458" t="s">
        <v>419</v>
      </c>
      <c r="L1" s="1458"/>
    </row>
    <row r="2" spans="1:13" ht="12.75" customHeight="1">
      <c r="A2" s="1515"/>
      <c r="B2" s="1515"/>
      <c r="C2" s="1515"/>
      <c r="K2" s="1514" t="s">
        <v>420</v>
      </c>
      <c r="L2" s="1514"/>
    </row>
    <row r="3" spans="1:13" s="900" customFormat="1" ht="12.75" customHeight="1">
      <c r="A3" s="1647" t="s">
        <v>725</v>
      </c>
      <c r="B3" s="1647"/>
      <c r="C3" s="1647"/>
      <c r="D3" s="1647"/>
      <c r="E3" s="1647"/>
      <c r="F3" s="1647"/>
      <c r="G3" s="1647"/>
      <c r="H3" s="1647"/>
      <c r="I3" s="1647"/>
      <c r="J3" s="1647"/>
      <c r="K3" s="1647"/>
      <c r="L3" s="1647"/>
    </row>
    <row r="4" spans="1:13" s="900" customFormat="1" ht="12.95" customHeight="1">
      <c r="A4" s="1656" t="s">
        <v>1927</v>
      </c>
      <c r="B4" s="1656"/>
      <c r="C4" s="1656"/>
      <c r="D4" s="1656"/>
      <c r="E4" s="1656"/>
      <c r="F4" s="1656"/>
      <c r="G4" s="1656"/>
      <c r="H4" s="1656"/>
      <c r="I4" s="1656"/>
      <c r="J4" s="1656"/>
      <c r="K4" s="1656"/>
      <c r="L4" s="1656"/>
    </row>
    <row r="5" spans="1:13" s="38" customFormat="1" ht="12.75" customHeight="1">
      <c r="A5" s="1522" t="s">
        <v>749</v>
      </c>
      <c r="B5" s="1523"/>
      <c r="C5" s="1539" t="s">
        <v>197</v>
      </c>
      <c r="D5" s="233"/>
      <c r="E5" s="233"/>
      <c r="F5" s="233"/>
      <c r="G5" s="233"/>
      <c r="H5" s="233"/>
      <c r="I5" s="233"/>
      <c r="J5" s="233"/>
      <c r="K5" s="233"/>
      <c r="L5" s="233"/>
    </row>
    <row r="6" spans="1:13" s="38" customFormat="1" ht="12" customHeight="1">
      <c r="A6" s="1524"/>
      <c r="B6" s="1525"/>
      <c r="C6" s="1540"/>
      <c r="D6" s="1534" t="s">
        <v>265</v>
      </c>
      <c r="E6" s="1534" t="s">
        <v>274</v>
      </c>
      <c r="F6" s="1534" t="s">
        <v>275</v>
      </c>
      <c r="G6" s="1523" t="s">
        <v>769</v>
      </c>
      <c r="H6" s="1534" t="s">
        <v>750</v>
      </c>
      <c r="I6" s="1534" t="s">
        <v>267</v>
      </c>
      <c r="J6" s="1534" t="s">
        <v>266</v>
      </c>
      <c r="K6" s="1534" t="s">
        <v>268</v>
      </c>
      <c r="L6" s="1539" t="s">
        <v>214</v>
      </c>
    </row>
    <row r="7" spans="1:13" s="38" customFormat="1" ht="12" customHeight="1">
      <c r="A7" s="1524"/>
      <c r="B7" s="1525"/>
      <c r="C7" s="1540"/>
      <c r="D7" s="1535"/>
      <c r="E7" s="1535"/>
      <c r="F7" s="1535"/>
      <c r="G7" s="1525"/>
      <c r="H7" s="1535"/>
      <c r="I7" s="1535"/>
      <c r="J7" s="1535"/>
      <c r="K7" s="1535"/>
      <c r="L7" s="1540"/>
    </row>
    <row r="8" spans="1:13" s="38" customFormat="1" ht="124.5" customHeight="1">
      <c r="A8" s="1623"/>
      <c r="B8" s="1624"/>
      <c r="C8" s="1541"/>
      <c r="D8" s="1536"/>
      <c r="E8" s="1536"/>
      <c r="F8" s="1536"/>
      <c r="G8" s="1624"/>
      <c r="H8" s="1536"/>
      <c r="I8" s="1536"/>
      <c r="J8" s="1536"/>
      <c r="K8" s="1536"/>
      <c r="L8" s="1541"/>
    </row>
    <row r="9" spans="1:13" s="38" customFormat="1" ht="19.5" customHeight="1">
      <c r="A9" s="1649" t="s">
        <v>726</v>
      </c>
      <c r="B9" s="1649"/>
      <c r="C9" s="1649"/>
      <c r="D9" s="1649"/>
      <c r="E9" s="1649"/>
      <c r="F9" s="1649"/>
      <c r="G9" s="1649"/>
      <c r="H9" s="1649"/>
      <c r="I9" s="1649"/>
      <c r="J9" s="1649"/>
      <c r="K9" s="1649"/>
      <c r="L9" s="1649"/>
    </row>
    <row r="10" spans="1:13" s="38" customFormat="1" ht="12" customHeight="1">
      <c r="A10" s="1643" t="s">
        <v>727</v>
      </c>
      <c r="B10" s="1643"/>
      <c r="C10" s="1643"/>
      <c r="D10" s="1643"/>
      <c r="E10" s="1643"/>
      <c r="F10" s="1643"/>
      <c r="G10" s="1643"/>
      <c r="H10" s="1643"/>
      <c r="I10" s="1643"/>
      <c r="J10" s="1643"/>
      <c r="K10" s="1643"/>
      <c r="L10" s="1643"/>
    </row>
    <row r="11" spans="1:13" s="38" customFormat="1" ht="12.75" customHeight="1">
      <c r="A11" s="114">
        <v>2012</v>
      </c>
      <c r="B11" s="163" t="s">
        <v>650</v>
      </c>
      <c r="C11" s="663">
        <v>1377</v>
      </c>
      <c r="D11" s="663">
        <v>577</v>
      </c>
      <c r="E11" s="663">
        <v>13</v>
      </c>
      <c r="F11" s="663">
        <v>53</v>
      </c>
      <c r="G11" s="663">
        <v>107</v>
      </c>
      <c r="H11" s="663">
        <v>210</v>
      </c>
      <c r="I11" s="663">
        <v>63</v>
      </c>
      <c r="J11" s="663">
        <v>28</v>
      </c>
      <c r="K11" s="663">
        <v>37</v>
      </c>
      <c r="L11" s="664">
        <v>39</v>
      </c>
      <c r="M11" s="207"/>
    </row>
    <row r="12" spans="1:13" s="38" customFormat="1" ht="12.75" customHeight="1">
      <c r="A12" s="279"/>
      <c r="B12" s="163"/>
      <c r="C12" s="663"/>
      <c r="D12" s="663"/>
      <c r="E12" s="663"/>
      <c r="F12" s="663"/>
      <c r="G12" s="663"/>
      <c r="H12" s="663"/>
      <c r="I12" s="663"/>
      <c r="J12" s="663"/>
      <c r="K12" s="663"/>
      <c r="L12" s="664"/>
      <c r="M12" s="207"/>
    </row>
    <row r="13" spans="1:13" s="38" customFormat="1" ht="12.75" customHeight="1">
      <c r="A13" s="279">
        <v>2013</v>
      </c>
      <c r="B13" s="163" t="s">
        <v>690</v>
      </c>
      <c r="C13" s="663">
        <v>1340</v>
      </c>
      <c r="D13" s="663">
        <v>559</v>
      </c>
      <c r="E13" s="663">
        <v>13</v>
      </c>
      <c r="F13" s="663">
        <v>56</v>
      </c>
      <c r="G13" s="663">
        <v>100</v>
      </c>
      <c r="H13" s="663">
        <v>196</v>
      </c>
      <c r="I13" s="663">
        <v>61</v>
      </c>
      <c r="J13" s="663">
        <v>30</v>
      </c>
      <c r="K13" s="663">
        <v>38</v>
      </c>
      <c r="L13" s="664">
        <v>38</v>
      </c>
      <c r="M13" s="207"/>
    </row>
    <row r="14" spans="1:13" s="38" customFormat="1" ht="12.75" customHeight="1">
      <c r="A14" s="279"/>
      <c r="B14" s="163" t="s">
        <v>688</v>
      </c>
      <c r="C14" s="663">
        <v>1364</v>
      </c>
      <c r="D14" s="663">
        <v>568</v>
      </c>
      <c r="E14" s="663">
        <v>13</v>
      </c>
      <c r="F14" s="663">
        <v>57</v>
      </c>
      <c r="G14" s="663">
        <v>102</v>
      </c>
      <c r="H14" s="663">
        <v>198</v>
      </c>
      <c r="I14" s="663">
        <v>62</v>
      </c>
      <c r="J14" s="663">
        <v>30</v>
      </c>
      <c r="K14" s="663">
        <v>38</v>
      </c>
      <c r="L14" s="664">
        <v>39</v>
      </c>
      <c r="M14" s="207"/>
    </row>
    <row r="15" spans="1:13" s="38" customFormat="1" ht="12.75" customHeight="1">
      <c r="A15" s="279"/>
      <c r="B15" s="163" t="s">
        <v>691</v>
      </c>
      <c r="C15" s="516">
        <v>1375</v>
      </c>
      <c r="D15" s="516">
        <v>577</v>
      </c>
      <c r="E15" s="516">
        <v>12</v>
      </c>
      <c r="F15" s="516">
        <v>57</v>
      </c>
      <c r="G15" s="516">
        <v>102</v>
      </c>
      <c r="H15" s="516">
        <v>200</v>
      </c>
      <c r="I15" s="516">
        <v>62</v>
      </c>
      <c r="J15" s="516">
        <v>30</v>
      </c>
      <c r="K15" s="516">
        <v>38</v>
      </c>
      <c r="L15" s="517">
        <v>39</v>
      </c>
      <c r="M15" s="207"/>
    </row>
    <row r="16" spans="1:13" s="38" customFormat="1" ht="12.75" customHeight="1">
      <c r="A16" s="391"/>
      <c r="B16" s="163" t="s">
        <v>650</v>
      </c>
      <c r="C16" s="516">
        <v>1383</v>
      </c>
      <c r="D16" s="516">
        <v>585</v>
      </c>
      <c r="E16" s="516">
        <v>12</v>
      </c>
      <c r="F16" s="516">
        <v>58</v>
      </c>
      <c r="G16" s="516">
        <v>100</v>
      </c>
      <c r="H16" s="516">
        <v>198</v>
      </c>
      <c r="I16" s="516">
        <v>62</v>
      </c>
      <c r="J16" s="516">
        <v>31</v>
      </c>
      <c r="K16" s="516">
        <v>39</v>
      </c>
      <c r="L16" s="517">
        <v>39</v>
      </c>
      <c r="M16" s="207"/>
    </row>
    <row r="17" spans="1:13" s="38" customFormat="1" ht="12.75" customHeight="1">
      <c r="A17" s="391" t="s">
        <v>1033</v>
      </c>
      <c r="B17" s="163" t="s">
        <v>440</v>
      </c>
      <c r="C17" s="516">
        <v>1309</v>
      </c>
      <c r="D17" s="516">
        <v>557</v>
      </c>
      <c r="E17" s="516">
        <v>12</v>
      </c>
      <c r="F17" s="516">
        <v>57</v>
      </c>
      <c r="G17" s="516">
        <v>84</v>
      </c>
      <c r="H17" s="516">
        <v>193</v>
      </c>
      <c r="I17" s="516">
        <v>58</v>
      </c>
      <c r="J17" s="516">
        <v>23</v>
      </c>
      <c r="K17" s="516">
        <v>38</v>
      </c>
      <c r="L17" s="517">
        <v>38</v>
      </c>
      <c r="M17" s="207"/>
    </row>
    <row r="18" spans="1:13" s="38" customFormat="1" ht="12.75" customHeight="1">
      <c r="A18" s="391"/>
      <c r="B18" s="163" t="s">
        <v>688</v>
      </c>
      <c r="C18" s="125">
        <v>1317</v>
      </c>
      <c r="D18" s="125">
        <v>559</v>
      </c>
      <c r="E18" s="125">
        <v>12</v>
      </c>
      <c r="F18" s="125">
        <v>57</v>
      </c>
      <c r="G18" s="125">
        <v>84</v>
      </c>
      <c r="H18" s="125">
        <v>194</v>
      </c>
      <c r="I18" s="125">
        <v>58</v>
      </c>
      <c r="J18" s="125">
        <v>23</v>
      </c>
      <c r="K18" s="125">
        <v>40</v>
      </c>
      <c r="L18" s="775">
        <v>38</v>
      </c>
      <c r="M18" s="207"/>
    </row>
    <row r="19" spans="1:13" s="38" customFormat="1" ht="12" customHeight="1">
      <c r="A19" s="1645" t="s">
        <v>917</v>
      </c>
      <c r="B19" s="1645"/>
      <c r="C19" s="1645"/>
      <c r="D19" s="1645"/>
      <c r="E19" s="1645"/>
      <c r="F19" s="1645"/>
      <c r="G19" s="1645"/>
      <c r="H19" s="1645"/>
      <c r="I19" s="1645"/>
      <c r="J19" s="1645"/>
      <c r="K19" s="1645"/>
      <c r="L19" s="1645"/>
    </row>
    <row r="20" spans="1:13" s="38" customFormat="1" ht="12" customHeight="1">
      <c r="A20" s="1643" t="s">
        <v>918</v>
      </c>
      <c r="B20" s="1643"/>
      <c r="C20" s="1643"/>
      <c r="D20" s="1643"/>
      <c r="E20" s="1643"/>
      <c r="F20" s="1643"/>
      <c r="G20" s="1643"/>
      <c r="H20" s="1643"/>
      <c r="I20" s="1643"/>
      <c r="J20" s="1643"/>
      <c r="K20" s="1643"/>
      <c r="L20" s="1643"/>
    </row>
    <row r="21" spans="1:13" s="38" customFormat="1" ht="12.75" customHeight="1">
      <c r="A21" s="114">
        <v>2012</v>
      </c>
      <c r="B21" s="163" t="s">
        <v>650</v>
      </c>
      <c r="C21" s="518">
        <v>42.6</v>
      </c>
      <c r="D21" s="518">
        <v>37.700000000000003</v>
      </c>
      <c r="E21" s="518">
        <v>47.8</v>
      </c>
      <c r="F21" s="518">
        <v>46.8</v>
      </c>
      <c r="G21" s="518">
        <v>37.299999999999997</v>
      </c>
      <c r="H21" s="518">
        <v>55.3</v>
      </c>
      <c r="I21" s="518">
        <v>46.3</v>
      </c>
      <c r="J21" s="518">
        <v>24.4</v>
      </c>
      <c r="K21" s="518">
        <v>37.799999999999997</v>
      </c>
      <c r="L21" s="519">
        <v>48.7</v>
      </c>
    </row>
    <row r="22" spans="1:13" s="38" customFormat="1" ht="12.75" customHeight="1">
      <c r="A22" s="279"/>
      <c r="B22" s="163"/>
      <c r="C22" s="518"/>
      <c r="D22" s="518"/>
      <c r="E22" s="518"/>
      <c r="F22" s="518"/>
      <c r="G22" s="518"/>
      <c r="H22" s="518"/>
      <c r="I22" s="518"/>
      <c r="J22" s="518"/>
      <c r="K22" s="518"/>
      <c r="L22" s="519"/>
    </row>
    <row r="23" spans="1:13" s="38" customFormat="1" ht="12.75" customHeight="1">
      <c r="A23" s="279">
        <v>2013</v>
      </c>
      <c r="B23" s="163" t="s">
        <v>690</v>
      </c>
      <c r="C23" s="518">
        <v>61.2</v>
      </c>
      <c r="D23" s="518">
        <v>69.900000000000006</v>
      </c>
      <c r="E23" s="518">
        <v>100</v>
      </c>
      <c r="F23" s="518">
        <v>64.3</v>
      </c>
      <c r="G23" s="518">
        <v>27</v>
      </c>
      <c r="H23" s="518">
        <v>59.2</v>
      </c>
      <c r="I23" s="518">
        <v>59</v>
      </c>
      <c r="J23" s="518">
        <v>33.299999999999997</v>
      </c>
      <c r="K23" s="518">
        <v>84.2</v>
      </c>
      <c r="L23" s="519">
        <v>61</v>
      </c>
    </row>
    <row r="24" spans="1:13" s="38" customFormat="1" ht="12.75" customHeight="1">
      <c r="A24" s="279"/>
      <c r="B24" s="163" t="s">
        <v>688</v>
      </c>
      <c r="C24" s="518">
        <v>67.888563049853389</v>
      </c>
      <c r="D24" s="518">
        <v>73.943661971830991</v>
      </c>
      <c r="E24" s="518">
        <v>100</v>
      </c>
      <c r="F24" s="518">
        <v>73.68421052631578</v>
      </c>
      <c r="G24" s="518">
        <v>38.235294117647094</v>
      </c>
      <c r="H24" s="518">
        <v>68.181818181818187</v>
      </c>
      <c r="I24" s="518">
        <v>67.741935483871003</v>
      </c>
      <c r="J24" s="518">
        <v>33.3333333333333</v>
      </c>
      <c r="K24" s="518">
        <v>86.84210526315789</v>
      </c>
      <c r="L24" s="519">
        <v>79.487179487179489</v>
      </c>
    </row>
    <row r="25" spans="1:13" s="38" customFormat="1" ht="12.75" customHeight="1">
      <c r="A25" s="279"/>
      <c r="B25" s="163" t="s">
        <v>691</v>
      </c>
      <c r="C25" s="520">
        <v>72.36363636363636</v>
      </c>
      <c r="D25" s="520">
        <v>78.336221837088388</v>
      </c>
      <c r="E25" s="520">
        <v>75</v>
      </c>
      <c r="F25" s="520">
        <v>68.421052631578945</v>
      </c>
      <c r="G25" s="520">
        <v>42.156862745098039</v>
      </c>
      <c r="H25" s="520">
        <v>74.5</v>
      </c>
      <c r="I25" s="520">
        <v>64.516129032258064</v>
      </c>
      <c r="J25" s="520">
        <v>56.666666666666664</v>
      </c>
      <c r="K25" s="520">
        <v>81.578947368421055</v>
      </c>
      <c r="L25" s="521">
        <v>84.615384615384613</v>
      </c>
    </row>
    <row r="26" spans="1:13" s="38" customFormat="1" ht="12.75" customHeight="1">
      <c r="A26" s="391"/>
      <c r="B26" s="163" t="s">
        <v>650</v>
      </c>
      <c r="C26" s="520">
        <v>77.223427331887208</v>
      </c>
      <c r="D26" s="520">
        <v>80.854700854700852</v>
      </c>
      <c r="E26" s="520">
        <v>91.666666666666657</v>
      </c>
      <c r="F26" s="520">
        <v>70.689655172413794</v>
      </c>
      <c r="G26" s="520">
        <v>63</v>
      </c>
      <c r="H26" s="520">
        <v>80.808080808080803</v>
      </c>
      <c r="I26" s="520">
        <v>69.354838709677423</v>
      </c>
      <c r="J26" s="520">
        <v>58.064516129032263</v>
      </c>
      <c r="K26" s="520">
        <v>89.743589743589752</v>
      </c>
      <c r="L26" s="522">
        <v>84.615384615384613</v>
      </c>
    </row>
    <row r="27" spans="1:13" s="38" customFormat="1" ht="12.75" customHeight="1">
      <c r="A27" s="391" t="s">
        <v>1033</v>
      </c>
      <c r="B27" s="163" t="s">
        <v>440</v>
      </c>
      <c r="C27" s="520">
        <v>68.983957219251337</v>
      </c>
      <c r="D27" s="520">
        <v>75.224416517055658</v>
      </c>
      <c r="E27" s="520">
        <v>91.666666666666657</v>
      </c>
      <c r="F27" s="520">
        <v>64.912280701754383</v>
      </c>
      <c r="G27" s="520">
        <v>52.380952380952387</v>
      </c>
      <c r="H27" s="520">
        <v>65.284974093264253</v>
      </c>
      <c r="I27" s="520">
        <v>62.068965517241381</v>
      </c>
      <c r="J27" s="520">
        <v>73.91304347826086</v>
      </c>
      <c r="K27" s="520">
        <v>81.578947368421055</v>
      </c>
      <c r="L27" s="522">
        <v>71.05263157894737</v>
      </c>
    </row>
    <row r="28" spans="1:13" s="38" customFormat="1" ht="12.75" customHeight="1">
      <c r="A28" s="391"/>
      <c r="B28" s="163" t="s">
        <v>688</v>
      </c>
      <c r="C28" s="119">
        <v>73.120729999999995</v>
      </c>
      <c r="D28" s="119">
        <v>79.069770000000005</v>
      </c>
      <c r="E28" s="119">
        <v>75</v>
      </c>
      <c r="F28" s="119">
        <v>71.929820000000007</v>
      </c>
      <c r="G28" s="119">
        <v>58.333329999999997</v>
      </c>
      <c r="H28" s="119">
        <v>71.649479999999997</v>
      </c>
      <c r="I28" s="119">
        <v>68.965519999999998</v>
      </c>
      <c r="J28" s="119">
        <v>78.260869999999997</v>
      </c>
      <c r="K28" s="119">
        <v>85</v>
      </c>
      <c r="L28" s="648">
        <v>76.315790000000007</v>
      </c>
    </row>
    <row r="29" spans="1:13" s="38" customFormat="1" ht="12" customHeight="1">
      <c r="A29" s="1645" t="s">
        <v>919</v>
      </c>
      <c r="B29" s="1645"/>
      <c r="C29" s="1645"/>
      <c r="D29" s="1645"/>
      <c r="E29" s="1645"/>
      <c r="F29" s="1645"/>
      <c r="G29" s="1645"/>
      <c r="H29" s="1645"/>
      <c r="I29" s="1645"/>
      <c r="J29" s="1645"/>
      <c r="K29" s="1645"/>
      <c r="L29" s="1645"/>
    </row>
    <row r="30" spans="1:13" s="38" customFormat="1" ht="12" customHeight="1">
      <c r="A30" s="1652" t="s">
        <v>128</v>
      </c>
      <c r="B30" s="1652"/>
      <c r="C30" s="1652"/>
      <c r="D30" s="1652"/>
      <c r="E30" s="1652"/>
      <c r="F30" s="1652"/>
      <c r="G30" s="1652"/>
      <c r="H30" s="1652"/>
      <c r="I30" s="1652"/>
      <c r="J30" s="1652"/>
      <c r="K30" s="1652"/>
      <c r="L30" s="1652"/>
    </row>
    <row r="31" spans="1:13" s="38" customFormat="1" ht="12.75" customHeight="1">
      <c r="A31" s="114">
        <v>2012</v>
      </c>
      <c r="B31" s="163" t="s">
        <v>650</v>
      </c>
      <c r="C31" s="518">
        <v>45.1</v>
      </c>
      <c r="D31" s="518">
        <v>49.1</v>
      </c>
      <c r="E31" s="518">
        <v>43.6</v>
      </c>
      <c r="F31" s="518">
        <v>56.6</v>
      </c>
      <c r="G31" s="518">
        <v>41</v>
      </c>
      <c r="H31" s="518">
        <v>55.7</v>
      </c>
      <c r="I31" s="518">
        <v>58.7</v>
      </c>
      <c r="J31" s="518">
        <v>16.8</v>
      </c>
      <c r="K31" s="518">
        <v>45.4</v>
      </c>
      <c r="L31" s="519">
        <v>44.6</v>
      </c>
    </row>
    <row r="32" spans="1:13" s="38" customFormat="1" ht="12.75" customHeight="1">
      <c r="A32" s="279"/>
      <c r="B32" s="163"/>
      <c r="C32" s="518"/>
      <c r="D32" s="518"/>
      <c r="E32" s="518"/>
      <c r="F32" s="518"/>
      <c r="G32" s="518"/>
      <c r="H32" s="518"/>
      <c r="I32" s="518"/>
      <c r="J32" s="518"/>
      <c r="K32" s="518"/>
      <c r="L32" s="519"/>
    </row>
    <row r="33" spans="1:12" s="38" customFormat="1" ht="12.75" customHeight="1">
      <c r="A33" s="279">
        <v>2013</v>
      </c>
      <c r="B33" s="163" t="s">
        <v>690</v>
      </c>
      <c r="C33" s="518">
        <v>77.7</v>
      </c>
      <c r="D33" s="518">
        <v>78</v>
      </c>
      <c r="E33" s="518">
        <v>100</v>
      </c>
      <c r="F33" s="518">
        <v>51.8</v>
      </c>
      <c r="G33" s="518">
        <v>40.799999999999997</v>
      </c>
      <c r="H33" s="518">
        <v>73.599999999999994</v>
      </c>
      <c r="I33" s="518">
        <v>70</v>
      </c>
      <c r="J33" s="518">
        <v>18.7</v>
      </c>
      <c r="K33" s="518">
        <v>92.5</v>
      </c>
      <c r="L33" s="519">
        <v>67.054339999999996</v>
      </c>
    </row>
    <row r="34" spans="1:12" s="38" customFormat="1" ht="12.75" customHeight="1">
      <c r="A34" s="279"/>
      <c r="B34" s="163" t="s">
        <v>688</v>
      </c>
      <c r="C34" s="518">
        <v>81.602544580964405</v>
      </c>
      <c r="D34" s="518">
        <v>82.106380195522505</v>
      </c>
      <c r="E34" s="518">
        <v>100</v>
      </c>
      <c r="F34" s="518">
        <v>53.102982499168498</v>
      </c>
      <c r="G34" s="518">
        <v>48.726669945121301</v>
      </c>
      <c r="H34" s="518">
        <v>79.288585884914994</v>
      </c>
      <c r="I34" s="518">
        <v>68.958028604178395</v>
      </c>
      <c r="J34" s="518">
        <v>19.292497044193301</v>
      </c>
      <c r="K34" s="518">
        <v>93.793908899470196</v>
      </c>
      <c r="L34" s="519">
        <v>87.427066120819902</v>
      </c>
    </row>
    <row r="35" spans="1:12" s="38" customFormat="1" ht="12.75" customHeight="1">
      <c r="A35" s="279"/>
      <c r="B35" s="163" t="s">
        <v>691</v>
      </c>
      <c r="C35" s="520">
        <v>84.461880330292246</v>
      </c>
      <c r="D35" s="520">
        <v>84.672250174430445</v>
      </c>
      <c r="E35" s="520">
        <v>77.411210074195949</v>
      </c>
      <c r="F35" s="520">
        <v>49.432612498427545</v>
      </c>
      <c r="G35" s="520">
        <v>53.265796924766839</v>
      </c>
      <c r="H35" s="520">
        <v>85.509261103595108</v>
      </c>
      <c r="I35" s="520">
        <v>67.083142881721528</v>
      </c>
      <c r="J35" s="520">
        <v>91.693024955072971</v>
      </c>
      <c r="K35" s="520">
        <v>90.620606712379086</v>
      </c>
      <c r="L35" s="521">
        <v>90.707271434995135</v>
      </c>
    </row>
    <row r="36" spans="1:12" s="38" customFormat="1" ht="12.75" customHeight="1">
      <c r="A36" s="391"/>
      <c r="B36" s="163" t="s">
        <v>650</v>
      </c>
      <c r="C36" s="520">
        <v>88.328630116799815</v>
      </c>
      <c r="D36" s="520">
        <v>88.976456927529711</v>
      </c>
      <c r="E36" s="520">
        <v>93.220021909273328</v>
      </c>
      <c r="F36" s="520">
        <v>55.276997958455269</v>
      </c>
      <c r="G36" s="520">
        <v>63.541722567964875</v>
      </c>
      <c r="H36" s="520">
        <v>88.539048102244237</v>
      </c>
      <c r="I36" s="520">
        <v>78.324966319305858</v>
      </c>
      <c r="J36" s="520">
        <v>91.223585343108269</v>
      </c>
      <c r="K36" s="520">
        <v>94.081028013084932</v>
      </c>
      <c r="L36" s="522">
        <v>91.017432257528796</v>
      </c>
    </row>
    <row r="37" spans="1:12" s="38" customFormat="1" ht="12.75" customHeight="1">
      <c r="A37" s="391" t="s">
        <v>1033</v>
      </c>
      <c r="B37" s="163" t="s">
        <v>440</v>
      </c>
      <c r="C37" s="520">
        <v>83.735161248821896</v>
      </c>
      <c r="D37" s="520">
        <v>88.722737808620423</v>
      </c>
      <c r="E37" s="520">
        <v>99.892793053860601</v>
      </c>
      <c r="F37" s="520">
        <v>54.131994309259532</v>
      </c>
      <c r="G37" s="520">
        <v>61.042301130109344</v>
      </c>
      <c r="H37" s="520">
        <v>75.668589225544125</v>
      </c>
      <c r="I37" s="520">
        <v>74.082292135457024</v>
      </c>
      <c r="J37" s="520">
        <v>92.087275780921971</v>
      </c>
      <c r="K37" s="520">
        <v>93.200706065955046</v>
      </c>
      <c r="L37" s="522">
        <v>77.239834290489483</v>
      </c>
    </row>
    <row r="38" spans="1:12" s="38" customFormat="1" ht="12.75" customHeight="1">
      <c r="A38" s="391"/>
      <c r="B38" s="163" t="s">
        <v>688</v>
      </c>
      <c r="C38" s="119">
        <v>83.714839999999995</v>
      </c>
      <c r="D38" s="119">
        <v>87.531450000000007</v>
      </c>
      <c r="E38" s="119">
        <v>93.764809999999997</v>
      </c>
      <c r="F38" s="119">
        <v>63.229640000000003</v>
      </c>
      <c r="G38" s="119">
        <v>75.113630000000001</v>
      </c>
      <c r="H38" s="119">
        <v>73.744249999999994</v>
      </c>
      <c r="I38" s="119">
        <v>79.001679999999993</v>
      </c>
      <c r="J38" s="119">
        <v>92.85145</v>
      </c>
      <c r="K38" s="119">
        <v>92.681340000000006</v>
      </c>
      <c r="L38" s="648">
        <v>86.798150000000007</v>
      </c>
    </row>
    <row r="39" spans="1:12" ht="12.75" customHeight="1">
      <c r="A39" s="1642" t="s">
        <v>1427</v>
      </c>
      <c r="B39" s="1642"/>
      <c r="C39" s="1642"/>
      <c r="D39" s="1642"/>
      <c r="E39" s="1642"/>
      <c r="F39" s="1642"/>
      <c r="G39" s="1642"/>
      <c r="H39" s="1642"/>
      <c r="I39" s="1642"/>
      <c r="J39" s="1642"/>
      <c r="K39" s="1642"/>
      <c r="L39" s="1642"/>
    </row>
  </sheetData>
  <mergeCells count="24">
    <mergeCell ref="A1:C1"/>
    <mergeCell ref="K1:L1"/>
    <mergeCell ref="A2:C2"/>
    <mergeCell ref="K2:L2"/>
    <mergeCell ref="A4:L4"/>
    <mergeCell ref="A3:L3"/>
    <mergeCell ref="A9:L9"/>
    <mergeCell ref="E6:E8"/>
    <mergeCell ref="H6:H8"/>
    <mergeCell ref="J6:J8"/>
    <mergeCell ref="G6:G8"/>
    <mergeCell ref="L6:L8"/>
    <mergeCell ref="F6:F8"/>
    <mergeCell ref="C5:C8"/>
    <mergeCell ref="I6:I8"/>
    <mergeCell ref="K6:K8"/>
    <mergeCell ref="A5:B8"/>
    <mergeCell ref="D6:D8"/>
    <mergeCell ref="A10:L10"/>
    <mergeCell ref="A19:L19"/>
    <mergeCell ref="A39:L39"/>
    <mergeCell ref="A20:L20"/>
    <mergeCell ref="A29:L29"/>
    <mergeCell ref="A30:L3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25"/>
  <sheetViews>
    <sheetView showGridLines="0" zoomScale="90" zoomScaleNormal="90" workbookViewId="0">
      <selection activeCell="P12" sqref="P12"/>
    </sheetView>
  </sheetViews>
  <sheetFormatPr defaultRowHeight="12.75"/>
  <cols>
    <col min="1" max="1" width="6.625" style="13" customWidth="1"/>
    <col min="2" max="2" width="7.625" style="14" customWidth="1"/>
    <col min="3" max="16" width="7.625" style="13" customWidth="1"/>
    <col min="17" max="18" width="9" style="13"/>
    <col min="19" max="19" width="10.125" style="13" bestFit="1" customWidth="1"/>
    <col min="20" max="16384" width="9" style="13"/>
  </cols>
  <sheetData>
    <row r="1" spans="1:19" ht="15.75" customHeight="1">
      <c r="A1" s="1647" t="s">
        <v>326</v>
      </c>
      <c r="B1" s="1647"/>
      <c r="C1" s="1647"/>
      <c r="D1" s="1647"/>
      <c r="E1" s="1647"/>
      <c r="F1" s="1647"/>
      <c r="G1" s="1647"/>
      <c r="H1" s="1647"/>
      <c r="I1" s="1647"/>
      <c r="J1" s="1647"/>
      <c r="K1" s="1647"/>
      <c r="L1" s="1647"/>
      <c r="M1" s="1647"/>
      <c r="N1" s="1458" t="s">
        <v>419</v>
      </c>
      <c r="O1" s="1458"/>
      <c r="P1" s="1458"/>
    </row>
    <row r="2" spans="1:19" ht="12.75" customHeight="1">
      <c r="A2" s="1532" t="s">
        <v>460</v>
      </c>
      <c r="B2" s="1532"/>
      <c r="C2" s="1532"/>
      <c r="D2" s="1532"/>
      <c r="E2" s="1532"/>
      <c r="F2" s="1532"/>
      <c r="G2" s="1532"/>
      <c r="H2" s="1532"/>
      <c r="I2" s="900"/>
      <c r="N2" s="1514" t="s">
        <v>420</v>
      </c>
      <c r="O2" s="1514"/>
      <c r="P2" s="1514"/>
    </row>
    <row r="3" spans="1:19" ht="14.25" customHeight="1">
      <c r="A3" s="1657" t="s">
        <v>363</v>
      </c>
      <c r="B3" s="1657"/>
      <c r="C3" s="1657"/>
      <c r="D3" s="1657"/>
      <c r="E3" s="1657"/>
      <c r="F3" s="1657"/>
      <c r="G3" s="1657"/>
      <c r="H3" s="1657"/>
      <c r="I3" s="1657"/>
      <c r="J3" s="1657"/>
      <c r="K3" s="1657"/>
      <c r="L3" s="1657"/>
      <c r="M3" s="1657"/>
      <c r="N3" s="1657"/>
      <c r="O3" s="1657"/>
      <c r="P3" s="1657"/>
    </row>
    <row r="4" spans="1:19" ht="13.5" customHeight="1">
      <c r="A4" s="1532" t="s">
        <v>728</v>
      </c>
      <c r="B4" s="1532"/>
      <c r="C4" s="1532"/>
      <c r="D4" s="1532"/>
      <c r="E4" s="1532"/>
      <c r="F4" s="1532"/>
      <c r="G4" s="1532"/>
      <c r="H4" s="900"/>
      <c r="I4" s="900"/>
      <c r="K4" s="1133"/>
    </row>
    <row r="5" spans="1:19" s="49" customFormat="1" ht="16.5" customHeight="1">
      <c r="A5" s="1522" t="s">
        <v>749</v>
      </c>
      <c r="B5" s="1523"/>
      <c r="C5" s="1660" t="s">
        <v>754</v>
      </c>
      <c r="D5" s="1661"/>
      <c r="E5" s="1661"/>
      <c r="F5" s="1661"/>
      <c r="G5" s="1661"/>
      <c r="H5" s="1661"/>
      <c r="I5" s="1661"/>
      <c r="J5" s="1661"/>
      <c r="K5" s="1661"/>
      <c r="L5" s="1662"/>
      <c r="M5" s="234"/>
      <c r="N5" s="235" t="s">
        <v>1062</v>
      </c>
      <c r="O5" s="236"/>
      <c r="P5" s="1539" t="s">
        <v>835</v>
      </c>
    </row>
    <row r="6" spans="1:19" s="49" customFormat="1" ht="15.75" customHeight="1">
      <c r="A6" s="1524"/>
      <c r="B6" s="1525"/>
      <c r="C6" s="1534" t="s">
        <v>179</v>
      </c>
      <c r="D6" s="234"/>
      <c r="E6" s="237"/>
      <c r="F6" s="237"/>
      <c r="G6" s="237"/>
      <c r="H6" s="238"/>
      <c r="I6" s="1539" t="s">
        <v>129</v>
      </c>
      <c r="J6" s="239"/>
      <c r="K6" s="1534" t="s">
        <v>833</v>
      </c>
      <c r="L6" s="1534" t="s">
        <v>826</v>
      </c>
      <c r="M6" s="1535" t="s">
        <v>834</v>
      </c>
      <c r="N6" s="1534" t="s">
        <v>921</v>
      </c>
      <c r="O6" s="1534" t="s">
        <v>130</v>
      </c>
      <c r="P6" s="1540"/>
    </row>
    <row r="7" spans="1:19" s="49" customFormat="1" ht="196.5" customHeight="1">
      <c r="A7" s="1524"/>
      <c r="B7" s="1525"/>
      <c r="C7" s="1541"/>
      <c r="D7" s="905" t="s">
        <v>755</v>
      </c>
      <c r="E7" s="902" t="s">
        <v>832</v>
      </c>
      <c r="F7" s="902" t="s">
        <v>905</v>
      </c>
      <c r="G7" s="902" t="s">
        <v>135</v>
      </c>
      <c r="H7" s="902" t="s">
        <v>756</v>
      </c>
      <c r="I7" s="1541"/>
      <c r="J7" s="902" t="s">
        <v>920</v>
      </c>
      <c r="K7" s="1536"/>
      <c r="L7" s="1536"/>
      <c r="M7" s="1536"/>
      <c r="N7" s="1536"/>
      <c r="O7" s="1536"/>
      <c r="P7" s="1541"/>
    </row>
    <row r="8" spans="1:19" s="49" customFormat="1" ht="15.75" customHeight="1">
      <c r="A8" s="1623"/>
      <c r="B8" s="1624"/>
      <c r="C8" s="1660" t="s">
        <v>1393</v>
      </c>
      <c r="D8" s="1661"/>
      <c r="E8" s="1661"/>
      <c r="F8" s="1661"/>
      <c r="G8" s="1661"/>
      <c r="H8" s="1661"/>
      <c r="I8" s="1661"/>
      <c r="J8" s="1661"/>
      <c r="K8" s="1661"/>
      <c r="L8" s="1661"/>
      <c r="M8" s="1661"/>
      <c r="N8" s="1661"/>
      <c r="O8" s="1661"/>
      <c r="P8" s="1661"/>
    </row>
    <row r="9" spans="1:19" s="49" customFormat="1" ht="14.25" customHeight="1">
      <c r="B9" s="174"/>
      <c r="C9" s="571"/>
      <c r="D9" s="571"/>
      <c r="E9" s="571"/>
      <c r="F9" s="571"/>
      <c r="G9" s="571"/>
      <c r="H9" s="571"/>
      <c r="I9" s="629"/>
      <c r="J9" s="571"/>
      <c r="K9" s="571"/>
      <c r="L9" s="571"/>
      <c r="M9" s="629"/>
      <c r="N9" s="571"/>
      <c r="O9" s="571"/>
      <c r="P9" s="614"/>
    </row>
    <row r="10" spans="1:19" s="49" customFormat="1" ht="14.25" customHeight="1">
      <c r="A10" s="117">
        <v>2012</v>
      </c>
      <c r="B10" s="174" t="s">
        <v>590</v>
      </c>
      <c r="C10" s="571">
        <v>64600.1</v>
      </c>
      <c r="D10" s="571">
        <v>19651.599999999999</v>
      </c>
      <c r="E10" s="571">
        <v>5294.8</v>
      </c>
      <c r="F10" s="571">
        <v>4002.7</v>
      </c>
      <c r="G10" s="571">
        <v>3235.6</v>
      </c>
      <c r="H10" s="571">
        <v>6864.7</v>
      </c>
      <c r="I10" s="629">
        <v>30191.7</v>
      </c>
      <c r="J10" s="571">
        <v>23296.1</v>
      </c>
      <c r="K10" s="571">
        <v>13339.5</v>
      </c>
      <c r="L10" s="571">
        <v>1417.3</v>
      </c>
      <c r="M10" s="629">
        <v>46519.43</v>
      </c>
      <c r="N10" s="571">
        <v>22697</v>
      </c>
      <c r="O10" s="571">
        <v>3824.2060000000001</v>
      </c>
      <c r="P10" s="551">
        <v>19933.900000000001</v>
      </c>
    </row>
    <row r="11" spans="1:19" s="49" customFormat="1" ht="14.25" customHeight="1">
      <c r="A11" s="282"/>
      <c r="B11" s="174"/>
      <c r="C11" s="571"/>
      <c r="D11" s="571"/>
      <c r="E11" s="571"/>
      <c r="F11" s="571"/>
      <c r="G11" s="571"/>
      <c r="H11" s="571"/>
      <c r="I11" s="629"/>
      <c r="J11" s="571"/>
      <c r="K11" s="571"/>
      <c r="L11" s="571"/>
      <c r="M11" s="629"/>
      <c r="N11" s="571"/>
      <c r="O11" s="571"/>
      <c r="P11" s="551"/>
    </row>
    <row r="12" spans="1:19" s="49" customFormat="1" ht="14.25" customHeight="1">
      <c r="A12" s="282">
        <v>2013</v>
      </c>
      <c r="B12" s="174" t="s">
        <v>581</v>
      </c>
      <c r="C12" s="571">
        <v>53055.1</v>
      </c>
      <c r="D12" s="571">
        <v>15478.8</v>
      </c>
      <c r="E12" s="571">
        <v>4574.8</v>
      </c>
      <c r="F12" s="571">
        <v>3518</v>
      </c>
      <c r="G12" s="571">
        <v>2754.3</v>
      </c>
      <c r="H12" s="571">
        <v>4525.3</v>
      </c>
      <c r="I12" s="629">
        <v>25649</v>
      </c>
      <c r="J12" s="571">
        <v>19131.5</v>
      </c>
      <c r="K12" s="571">
        <v>10392.200000000001</v>
      </c>
      <c r="L12" s="571">
        <v>1535.1</v>
      </c>
      <c r="M12" s="629">
        <v>36727.502</v>
      </c>
      <c r="N12" s="571">
        <v>17315.3</v>
      </c>
      <c r="O12" s="571" t="s">
        <v>2216</v>
      </c>
      <c r="P12" s="551">
        <v>17315.3</v>
      </c>
    </row>
    <row r="13" spans="1:19" s="49" customFormat="1" ht="14.25" customHeight="1">
      <c r="A13" s="282"/>
      <c r="B13" s="174" t="s">
        <v>584</v>
      </c>
      <c r="C13" s="571">
        <v>54426.927000000003</v>
      </c>
      <c r="D13" s="571">
        <v>15408.653</v>
      </c>
      <c r="E13" s="571">
        <v>4692.4260000000004</v>
      </c>
      <c r="F13" s="571">
        <v>3539.53</v>
      </c>
      <c r="G13" s="571">
        <v>2627.8919999999998</v>
      </c>
      <c r="H13" s="571">
        <v>4366.4740000000002</v>
      </c>
      <c r="I13" s="629">
        <v>26386.745999999999</v>
      </c>
      <c r="J13" s="571">
        <v>19722.664000000001</v>
      </c>
      <c r="K13" s="571">
        <v>10994.173000000001</v>
      </c>
      <c r="L13" s="571">
        <v>1637.355</v>
      </c>
      <c r="M13" s="629">
        <v>39582.966</v>
      </c>
      <c r="N13" s="571">
        <v>18104.39</v>
      </c>
      <c r="O13" s="571">
        <v>3462.7449999999999</v>
      </c>
      <c r="P13" s="551">
        <v>18179.267</v>
      </c>
    </row>
    <row r="14" spans="1:19" s="49" customFormat="1" ht="14.25" customHeight="1">
      <c r="A14" s="282"/>
      <c r="B14" s="163" t="s">
        <v>691</v>
      </c>
      <c r="C14" s="571">
        <v>54295.048999999999</v>
      </c>
      <c r="D14" s="571">
        <v>15937.721</v>
      </c>
      <c r="E14" s="571">
        <v>5006.6469999999999</v>
      </c>
      <c r="F14" s="571">
        <v>3651.9340000000002</v>
      </c>
      <c r="G14" s="571">
        <v>2519.1019999999999</v>
      </c>
      <c r="H14" s="571">
        <v>4373.0630000000001</v>
      </c>
      <c r="I14" s="629">
        <v>26315.651999999998</v>
      </c>
      <c r="J14" s="571">
        <v>20401.761999999999</v>
      </c>
      <c r="K14" s="571">
        <v>10514.344999999999</v>
      </c>
      <c r="L14" s="571">
        <f>C14-I14-K14-D14</f>
        <v>1527.3310000000038</v>
      </c>
      <c r="M14" s="629">
        <v>38704.171999999999</v>
      </c>
      <c r="N14" s="571">
        <v>18332.653999999999</v>
      </c>
      <c r="O14" s="571">
        <v>3361.42</v>
      </c>
      <c r="P14" s="551">
        <v>18503.710999999999</v>
      </c>
    </row>
    <row r="15" spans="1:19" s="900" customFormat="1">
      <c r="A15" s="282"/>
      <c r="B15" s="174" t="s">
        <v>590</v>
      </c>
      <c r="C15" s="571">
        <v>53885.72</v>
      </c>
      <c r="D15" s="571">
        <v>15465.567999999999</v>
      </c>
      <c r="E15" s="571">
        <v>4717.96</v>
      </c>
      <c r="F15" s="571">
        <v>3100.8319999999999</v>
      </c>
      <c r="G15" s="571">
        <v>2492.761</v>
      </c>
      <c r="H15" s="571">
        <v>5066.0770000000002</v>
      </c>
      <c r="I15" s="629">
        <v>25901.103999999999</v>
      </c>
      <c r="J15" s="571">
        <v>19687.395</v>
      </c>
      <c r="K15" s="571">
        <v>11386.259</v>
      </c>
      <c r="L15" s="571">
        <f>C15-I15-K15-D15</f>
        <v>1132.7890000000043</v>
      </c>
      <c r="M15" s="629">
        <v>37822.226999999999</v>
      </c>
      <c r="N15" s="571">
        <v>18495.008000000002</v>
      </c>
      <c r="O15" s="571">
        <v>3218.9969999999998</v>
      </c>
      <c r="P15" s="551">
        <v>18488.900000000001</v>
      </c>
      <c r="S15" s="47"/>
    </row>
    <row r="16" spans="1:19" s="900" customFormat="1">
      <c r="A16" s="282"/>
      <c r="B16" s="174"/>
      <c r="C16" s="571"/>
      <c r="D16" s="571"/>
      <c r="E16" s="571"/>
      <c r="F16" s="571"/>
      <c r="G16" s="571"/>
      <c r="H16" s="571"/>
      <c r="I16" s="629"/>
      <c r="J16" s="571"/>
      <c r="K16" s="571"/>
      <c r="M16" s="629"/>
      <c r="N16" s="571"/>
      <c r="O16" s="571"/>
      <c r="P16" s="551"/>
      <c r="S16" s="47"/>
    </row>
    <row r="17" spans="1:19">
      <c r="A17" s="394" t="s">
        <v>1033</v>
      </c>
      <c r="B17" s="174" t="s">
        <v>581</v>
      </c>
      <c r="C17" s="571">
        <v>54733.800999999999</v>
      </c>
      <c r="D17" s="571">
        <v>15750.415999999999</v>
      </c>
      <c r="E17" s="571">
        <v>4721.6610000000001</v>
      </c>
      <c r="F17" s="571">
        <v>3325.596</v>
      </c>
      <c r="G17" s="571">
        <v>2546.877</v>
      </c>
      <c r="H17" s="571">
        <v>4938.12</v>
      </c>
      <c r="I17" s="629">
        <v>25846.179</v>
      </c>
      <c r="J17" s="571">
        <v>19275.114000000001</v>
      </c>
      <c r="K17" s="571">
        <v>11707.924999999999</v>
      </c>
      <c r="L17" s="571" t="s">
        <v>2209</v>
      </c>
      <c r="M17" s="629" t="s">
        <v>2215</v>
      </c>
      <c r="N17" s="571" t="s">
        <v>2214</v>
      </c>
      <c r="O17" s="571" t="s">
        <v>2213</v>
      </c>
      <c r="P17" s="1353" t="s">
        <v>2212</v>
      </c>
      <c r="Q17" s="14"/>
    </row>
    <row r="18" spans="1:19">
      <c r="A18" s="394"/>
      <c r="B18" s="174" t="s">
        <v>584</v>
      </c>
      <c r="C18" s="629">
        <v>56208.728999999999</v>
      </c>
      <c r="D18" s="629">
        <v>15962.851000000001</v>
      </c>
      <c r="E18" s="629">
        <v>4769.835</v>
      </c>
      <c r="F18" s="629">
        <v>3360.181</v>
      </c>
      <c r="G18" s="629">
        <v>2498.752</v>
      </c>
      <c r="H18" s="629">
        <v>5084.759</v>
      </c>
      <c r="I18" s="629">
        <v>26372.851999999999</v>
      </c>
      <c r="J18" s="629">
        <v>19483.078000000001</v>
      </c>
      <c r="K18" s="629">
        <v>12390.183000000001</v>
      </c>
      <c r="L18" s="571">
        <v>1482.8429999999971</v>
      </c>
      <c r="M18" s="629">
        <v>39216.711000000003</v>
      </c>
      <c r="N18" s="571">
        <v>18700.855</v>
      </c>
      <c r="O18" s="571">
        <v>3889.8009999999999</v>
      </c>
      <c r="P18" s="551">
        <v>19947.946</v>
      </c>
    </row>
    <row r="19" spans="1:19">
      <c r="A19" s="1659" t="s">
        <v>324</v>
      </c>
      <c r="B19" s="1659"/>
      <c r="C19" s="1659"/>
      <c r="D19" s="1659"/>
      <c r="E19" s="1659"/>
      <c r="F19" s="1659"/>
      <c r="G19" s="1659"/>
      <c r="H19" s="1659"/>
      <c r="I19" s="1659"/>
      <c r="J19" s="1659"/>
      <c r="K19" s="1659"/>
      <c r="L19" s="1659"/>
      <c r="M19" s="1659"/>
      <c r="N19" s="1659"/>
      <c r="O19" s="1659"/>
      <c r="P19" s="1659"/>
    </row>
    <row r="20" spans="1:19">
      <c r="A20" s="1658" t="s">
        <v>325</v>
      </c>
      <c r="B20" s="1658"/>
      <c r="C20" s="1658"/>
      <c r="D20" s="1658"/>
      <c r="E20" s="1658"/>
      <c r="F20" s="1658"/>
      <c r="G20" s="1658"/>
      <c r="H20" s="1658"/>
      <c r="I20" s="1658"/>
      <c r="J20" s="1658"/>
      <c r="K20" s="1658"/>
      <c r="L20" s="1658"/>
      <c r="M20" s="1658"/>
      <c r="N20" s="1658"/>
      <c r="O20" s="1658"/>
      <c r="P20" s="1658"/>
      <c r="S20" s="312"/>
    </row>
    <row r="22" spans="1:19">
      <c r="L22" s="332"/>
    </row>
    <row r="25" spans="1:19">
      <c r="M25" s="86"/>
    </row>
  </sheetData>
  <mergeCells count="19">
    <mergeCell ref="N6:N7"/>
    <mergeCell ref="L6:L7"/>
    <mergeCell ref="M6:M7"/>
    <mergeCell ref="A4:G4"/>
    <mergeCell ref="A20:P20"/>
    <mergeCell ref="A19:P19"/>
    <mergeCell ref="C8:P8"/>
    <mergeCell ref="P5:P7"/>
    <mergeCell ref="I6:I7"/>
    <mergeCell ref="K6:K7"/>
    <mergeCell ref="O6:O7"/>
    <mergeCell ref="C5:L5"/>
    <mergeCell ref="C6:C7"/>
    <mergeCell ref="A5:B8"/>
    <mergeCell ref="N1:P1"/>
    <mergeCell ref="A3:P3"/>
    <mergeCell ref="N2:P2"/>
    <mergeCell ref="A1:M1"/>
    <mergeCell ref="A2:H2"/>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29"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V43"/>
  <sheetViews>
    <sheetView showGridLines="0" zoomScale="90" zoomScaleNormal="90" workbookViewId="0">
      <selection activeCell="I32" sqref="I32:K32"/>
    </sheetView>
  </sheetViews>
  <sheetFormatPr defaultRowHeight="14.25"/>
  <cols>
    <col min="1" max="1" width="34.375" style="950" customWidth="1"/>
    <col min="2" max="11" width="9.125" style="950" customWidth="1"/>
    <col min="12" max="16384" width="9" style="225"/>
  </cols>
  <sheetData>
    <row r="1" spans="1:12" ht="15" customHeight="1">
      <c r="A1" s="1452" t="s">
        <v>1922</v>
      </c>
      <c r="B1" s="1452"/>
      <c r="C1" s="1452"/>
      <c r="D1" s="1452"/>
      <c r="E1" s="1452"/>
      <c r="F1" s="1452"/>
      <c r="G1" s="893"/>
      <c r="H1" s="893"/>
      <c r="I1" s="1458" t="s">
        <v>419</v>
      </c>
      <c r="J1" s="1458"/>
      <c r="K1" s="1068"/>
      <c r="L1" s="1068"/>
    </row>
    <row r="2" spans="1:12" ht="12.75" customHeight="1">
      <c r="A2" s="1670" t="s">
        <v>2097</v>
      </c>
      <c r="B2" s="1571"/>
      <c r="C2" s="1571"/>
      <c r="D2" s="1571"/>
      <c r="E2" s="1571"/>
      <c r="F2" s="1571"/>
      <c r="I2" s="1514" t="s">
        <v>420</v>
      </c>
      <c r="J2" s="1514"/>
      <c r="K2" s="951"/>
    </row>
    <row r="3" spans="1:12" ht="12.75" customHeight="1">
      <c r="A3" s="1491" t="s">
        <v>1923</v>
      </c>
      <c r="B3" s="1491"/>
      <c r="C3" s="1491"/>
      <c r="D3" s="1491"/>
      <c r="E3" s="1491"/>
      <c r="F3" s="1491"/>
      <c r="G3" s="1491"/>
      <c r="H3" s="1491"/>
      <c r="I3" s="1491"/>
      <c r="J3" s="1491"/>
      <c r="K3" s="1491"/>
    </row>
    <row r="4" spans="1:12" ht="12.75" customHeight="1">
      <c r="A4" s="1669" t="s">
        <v>2098</v>
      </c>
      <c r="B4" s="1491"/>
      <c r="C4" s="1491"/>
      <c r="D4" s="1491"/>
      <c r="E4" s="1491"/>
      <c r="F4" s="1491"/>
      <c r="G4" s="951"/>
      <c r="H4" s="951"/>
      <c r="I4" s="951"/>
      <c r="J4" s="951"/>
      <c r="K4" s="951"/>
    </row>
    <row r="5" spans="1:12" ht="12.75" customHeight="1">
      <c r="A5" s="1429" t="s">
        <v>1906</v>
      </c>
      <c r="B5" s="1414" t="s">
        <v>1907</v>
      </c>
      <c r="C5" s="1414"/>
      <c r="D5" s="1414"/>
      <c r="E5" s="1414"/>
      <c r="F5" s="1414"/>
      <c r="G5" s="1414"/>
      <c r="H5" s="1474"/>
      <c r="I5" s="1479" t="s">
        <v>1908</v>
      </c>
      <c r="J5" s="1414"/>
      <c r="K5" s="1414"/>
    </row>
    <row r="6" spans="1:12" ht="12.75" customHeight="1">
      <c r="A6" s="1430"/>
      <c r="B6" s="1415"/>
      <c r="C6" s="1415"/>
      <c r="D6" s="1415"/>
      <c r="E6" s="1415"/>
      <c r="F6" s="1415"/>
      <c r="G6" s="1415"/>
      <c r="H6" s="1475"/>
      <c r="I6" s="1480"/>
      <c r="J6" s="1415"/>
      <c r="K6" s="1415"/>
    </row>
    <row r="7" spans="1:12" ht="5.25" customHeight="1">
      <c r="A7" s="1430"/>
      <c r="B7" s="1415"/>
      <c r="C7" s="1415"/>
      <c r="D7" s="1415"/>
      <c r="E7" s="1415"/>
      <c r="F7" s="1415"/>
      <c r="G7" s="1415"/>
      <c r="H7" s="1475"/>
      <c r="I7" s="1480"/>
      <c r="J7" s="1415"/>
      <c r="K7" s="1415"/>
    </row>
    <row r="8" spans="1:12" ht="6" customHeight="1">
      <c r="A8" s="1430"/>
      <c r="B8" s="1416"/>
      <c r="C8" s="1416"/>
      <c r="D8" s="1416"/>
      <c r="E8" s="1416"/>
      <c r="F8" s="1416"/>
      <c r="G8" s="1416"/>
      <c r="H8" s="1476"/>
      <c r="I8" s="1478"/>
      <c r="J8" s="1416"/>
      <c r="K8" s="1416"/>
    </row>
    <row r="9" spans="1:12" ht="12.75" customHeight="1">
      <c r="A9" s="1430"/>
      <c r="B9" s="1411" t="s">
        <v>1909</v>
      </c>
      <c r="C9" s="915"/>
      <c r="D9" s="894"/>
      <c r="E9" s="919"/>
      <c r="F9" s="915"/>
      <c r="G9" s="894"/>
      <c r="H9" s="1446" t="s">
        <v>1910</v>
      </c>
      <c r="I9" s="1446" t="s">
        <v>811</v>
      </c>
      <c r="J9" s="1447" t="s">
        <v>329</v>
      </c>
      <c r="K9" s="1480" t="s">
        <v>1911</v>
      </c>
    </row>
    <row r="10" spans="1:12" ht="12.75" customHeight="1">
      <c r="A10" s="1430"/>
      <c r="B10" s="1411"/>
      <c r="C10" s="916"/>
      <c r="D10" s="892"/>
      <c r="E10" s="920"/>
      <c r="F10" s="916"/>
      <c r="G10" s="892"/>
      <c r="H10" s="1447"/>
      <c r="I10" s="1447"/>
      <c r="J10" s="1447"/>
      <c r="K10" s="1480"/>
    </row>
    <row r="11" spans="1:12" ht="12.75" customHeight="1">
      <c r="A11" s="1430"/>
      <c r="B11" s="1411"/>
      <c r="C11" s="1447" t="s">
        <v>1912</v>
      </c>
      <c r="D11" s="1446" t="s">
        <v>1913</v>
      </c>
      <c r="E11" s="1446" t="s">
        <v>1914</v>
      </c>
      <c r="F11" s="1480" t="s">
        <v>1915</v>
      </c>
      <c r="G11" s="1446" t="s">
        <v>1916</v>
      </c>
      <c r="H11" s="1475"/>
      <c r="I11" s="1447"/>
      <c r="J11" s="1447"/>
      <c r="K11" s="1480"/>
    </row>
    <row r="12" spans="1:12" ht="9.75" customHeight="1">
      <c r="A12" s="1430"/>
      <c r="B12" s="1411"/>
      <c r="C12" s="1447"/>
      <c r="D12" s="1447"/>
      <c r="E12" s="1447"/>
      <c r="F12" s="1480"/>
      <c r="G12" s="1447"/>
      <c r="H12" s="1475"/>
      <c r="I12" s="1447"/>
      <c r="J12" s="1447"/>
      <c r="K12" s="1480"/>
    </row>
    <row r="13" spans="1:12" ht="30" customHeight="1">
      <c r="A13" s="1430"/>
      <c r="B13" s="1411"/>
      <c r="C13" s="1447"/>
      <c r="D13" s="1447"/>
      <c r="E13" s="1447"/>
      <c r="F13" s="1480"/>
      <c r="G13" s="1447"/>
      <c r="H13" s="1475"/>
      <c r="I13" s="1447"/>
      <c r="J13" s="1447"/>
      <c r="K13" s="1480"/>
    </row>
    <row r="14" spans="1:12">
      <c r="A14" s="1430"/>
      <c r="B14" s="1411"/>
      <c r="C14" s="1447"/>
      <c r="D14" s="1447"/>
      <c r="E14" s="1447"/>
      <c r="F14" s="1480"/>
      <c r="G14" s="1447"/>
      <c r="H14" s="1475"/>
      <c r="I14" s="1447"/>
      <c r="J14" s="1447"/>
      <c r="K14" s="1480"/>
    </row>
    <row r="15" spans="1:12" ht="14.25" hidden="1" customHeight="1">
      <c r="A15" s="1430"/>
      <c r="B15" s="1411"/>
      <c r="C15" s="1447"/>
      <c r="D15" s="1447"/>
      <c r="E15" s="1447"/>
      <c r="F15" s="1480"/>
      <c r="G15" s="1447"/>
      <c r="H15" s="1475"/>
      <c r="I15" s="1447"/>
      <c r="J15" s="1447"/>
      <c r="K15" s="1480"/>
    </row>
    <row r="16" spans="1:12" ht="25.5" customHeight="1">
      <c r="A16" s="1430"/>
      <c r="B16" s="1411"/>
      <c r="C16" s="1447"/>
      <c r="D16" s="1447"/>
      <c r="E16" s="1447"/>
      <c r="F16" s="1480"/>
      <c r="G16" s="1447"/>
      <c r="H16" s="1475"/>
      <c r="I16" s="1447"/>
      <c r="J16" s="1447"/>
      <c r="K16" s="1480"/>
    </row>
    <row r="17" spans="1:22">
      <c r="A17" s="1430"/>
      <c r="B17" s="1411"/>
      <c r="C17" s="1447"/>
      <c r="D17" s="1447"/>
      <c r="E17" s="1447"/>
      <c r="F17" s="1480"/>
      <c r="G17" s="1447"/>
      <c r="H17" s="1475"/>
      <c r="I17" s="1447"/>
      <c r="J17" s="1447"/>
      <c r="K17" s="1480"/>
    </row>
    <row r="18" spans="1:22">
      <c r="A18" s="1430"/>
      <c r="B18" s="1411"/>
      <c r="C18" s="1447"/>
      <c r="D18" s="1447"/>
      <c r="E18" s="1447"/>
      <c r="F18" s="1480"/>
      <c r="G18" s="1447"/>
      <c r="H18" s="1475"/>
      <c r="I18" s="1447"/>
      <c r="J18" s="1447"/>
      <c r="K18" s="1480"/>
    </row>
    <row r="19" spans="1:22" ht="14.1" customHeight="1">
      <c r="A19" s="1431"/>
      <c r="B19" s="1667" t="s">
        <v>1924</v>
      </c>
      <c r="C19" s="1667"/>
      <c r="D19" s="1667"/>
      <c r="E19" s="1667"/>
      <c r="F19" s="1667"/>
      <c r="G19" s="1667"/>
      <c r="H19" s="1667"/>
      <c r="I19" s="1667"/>
      <c r="J19" s="1667"/>
      <c r="K19" s="1667"/>
    </row>
    <row r="20" spans="1:22" s="957" customFormat="1" ht="20.25" customHeight="1">
      <c r="A20" s="1129" t="s">
        <v>603</v>
      </c>
      <c r="B20" s="1130">
        <v>56208.728999999999</v>
      </c>
      <c r="C20" s="597">
        <v>15962.851000000001</v>
      </c>
      <c r="D20" s="597">
        <v>2498.752</v>
      </c>
      <c r="E20" s="1130">
        <v>5084.759</v>
      </c>
      <c r="F20" s="597">
        <v>26372.851999999999</v>
      </c>
      <c r="G20" s="597">
        <v>19483.078000000001</v>
      </c>
      <c r="H20" s="1130">
        <v>12390.183000000001</v>
      </c>
      <c r="I20" s="597">
        <v>39216.711000000003</v>
      </c>
      <c r="J20" s="597">
        <v>9971.8780000000006</v>
      </c>
      <c r="K20" s="598">
        <v>18700.855</v>
      </c>
      <c r="L20" s="1011"/>
    </row>
    <row r="21" spans="1:22" s="957" customFormat="1" ht="14.25" customHeight="1">
      <c r="A21" s="1045" t="s">
        <v>604</v>
      </c>
      <c r="B21" s="1120"/>
      <c r="C21" s="504"/>
      <c r="D21" s="504"/>
      <c r="E21" s="1120"/>
      <c r="F21" s="504"/>
      <c r="G21" s="504"/>
      <c r="H21" s="1120"/>
      <c r="I21" s="1131"/>
      <c r="J21" s="1132"/>
    </row>
    <row r="22" spans="1:22" s="957" customFormat="1" ht="14.25" customHeight="1">
      <c r="A22" s="1124" t="s">
        <v>729</v>
      </c>
      <c r="B22" s="1120"/>
      <c r="C22" s="504"/>
      <c r="D22" s="504"/>
      <c r="E22" s="1120"/>
      <c r="F22" s="504"/>
      <c r="G22" s="504"/>
      <c r="H22" s="1120"/>
      <c r="I22" s="1131"/>
      <c r="J22" s="1132"/>
    </row>
    <row r="23" spans="1:22" s="957" customFormat="1" ht="14.25" customHeight="1">
      <c r="A23" s="1045" t="s">
        <v>730</v>
      </c>
      <c r="B23" s="1120"/>
      <c r="C23" s="504"/>
      <c r="D23" s="504"/>
      <c r="E23" s="1120"/>
      <c r="F23" s="504"/>
      <c r="G23" s="504"/>
      <c r="H23" s="1120"/>
      <c r="I23" s="1131"/>
      <c r="J23" s="1132"/>
    </row>
    <row r="24" spans="1:22" s="957" customFormat="1" ht="14.25" customHeight="1">
      <c r="A24" s="1050" t="s">
        <v>141</v>
      </c>
      <c r="B24" s="1120">
        <v>28330.935000000001</v>
      </c>
      <c r="C24" s="504">
        <v>7650.5150000000003</v>
      </c>
      <c r="D24" s="504">
        <v>1829.1320000000001</v>
      </c>
      <c r="E24" s="1120">
        <v>584.27</v>
      </c>
      <c r="F24" s="504">
        <v>13731.67</v>
      </c>
      <c r="G24" s="504">
        <v>10960.394</v>
      </c>
      <c r="H24" s="1120">
        <v>6394.7749999999996</v>
      </c>
      <c r="I24" s="504">
        <v>17932.603999999999</v>
      </c>
      <c r="J24" s="504">
        <v>3519.56</v>
      </c>
      <c r="K24" s="505">
        <v>10297.749</v>
      </c>
      <c r="L24" s="1011"/>
    </row>
    <row r="25" spans="1:22" s="957" customFormat="1" ht="14.25" customHeight="1">
      <c r="A25" s="1045" t="s">
        <v>731</v>
      </c>
      <c r="B25" s="1120"/>
      <c r="C25" s="504"/>
      <c r="D25" s="504"/>
      <c r="E25" s="1120"/>
      <c r="F25" s="504"/>
      <c r="G25" s="504"/>
      <c r="H25" s="1120"/>
      <c r="I25" s="504"/>
      <c r="J25" s="504"/>
      <c r="K25" s="505"/>
      <c r="L25" s="1011"/>
    </row>
    <row r="26" spans="1:22" s="957" customFormat="1" ht="14.25" customHeight="1">
      <c r="A26" s="1124" t="s">
        <v>732</v>
      </c>
      <c r="B26" s="1120"/>
      <c r="C26" s="504"/>
      <c r="D26" s="504"/>
      <c r="E26" s="1120"/>
      <c r="F26" s="504"/>
      <c r="G26" s="504"/>
      <c r="H26" s="1120"/>
      <c r="I26" s="504"/>
      <c r="J26" s="504"/>
      <c r="K26" s="505"/>
      <c r="L26" s="1011"/>
    </row>
    <row r="27" spans="1:22" s="957" customFormat="1" ht="14.25" customHeight="1">
      <c r="A27" s="1124" t="s">
        <v>388</v>
      </c>
      <c r="B27" s="1120"/>
      <c r="C27" s="504"/>
      <c r="D27" s="504"/>
      <c r="E27" s="1120"/>
      <c r="F27" s="504"/>
      <c r="G27" s="504"/>
      <c r="H27" s="1120"/>
      <c r="I27" s="504"/>
      <c r="J27" s="504"/>
      <c r="K27" s="505"/>
      <c r="L27" s="1011"/>
    </row>
    <row r="28" spans="1:22" s="957" customFormat="1" ht="14.25" customHeight="1">
      <c r="A28" s="1051" t="s">
        <v>1925</v>
      </c>
      <c r="B28" s="1120">
        <v>694.06500000000005</v>
      </c>
      <c r="C28" s="504">
        <v>193.53399999999999</v>
      </c>
      <c r="D28" s="504">
        <v>0</v>
      </c>
      <c r="E28" s="1120">
        <v>50.284999999999997</v>
      </c>
      <c r="F28" s="504">
        <v>367.54</v>
      </c>
      <c r="G28" s="504">
        <v>123.244</v>
      </c>
      <c r="H28" s="1120">
        <v>94.064999999999998</v>
      </c>
      <c r="I28" s="504">
        <v>363.5</v>
      </c>
      <c r="J28" s="504">
        <v>24.966000000000001</v>
      </c>
      <c r="K28" s="505">
        <v>100.747</v>
      </c>
      <c r="L28" s="1011"/>
    </row>
    <row r="29" spans="1:22" s="957" customFormat="1" ht="14.25" customHeight="1">
      <c r="A29" s="1045" t="s">
        <v>733</v>
      </c>
      <c r="B29" s="1120"/>
      <c r="C29" s="504"/>
      <c r="D29" s="504"/>
      <c r="E29" s="1120"/>
      <c r="F29" s="504"/>
      <c r="G29" s="504"/>
      <c r="H29" s="1120"/>
      <c r="I29" s="504"/>
      <c r="J29" s="504"/>
      <c r="K29" s="505"/>
      <c r="L29" s="1011"/>
    </row>
    <row r="30" spans="1:22" s="957" customFormat="1" ht="14.25" customHeight="1">
      <c r="A30" s="1045" t="s">
        <v>734</v>
      </c>
      <c r="B30" s="1120"/>
      <c r="C30" s="504"/>
      <c r="D30" s="504"/>
      <c r="E30" s="1120"/>
      <c r="F30" s="504"/>
      <c r="G30" s="504"/>
      <c r="H30" s="1120"/>
      <c r="I30" s="504"/>
      <c r="J30" s="504"/>
      <c r="K30" s="505"/>
      <c r="L30" s="1011"/>
      <c r="M30" s="969"/>
      <c r="N30" s="969"/>
      <c r="O30" s="969"/>
      <c r="P30" s="969"/>
      <c r="Q30" s="969"/>
      <c r="R30" s="969"/>
      <c r="S30" s="969"/>
      <c r="T30" s="969"/>
      <c r="U30" s="969"/>
      <c r="V30" s="969"/>
    </row>
    <row r="31" spans="1:22" s="957" customFormat="1" ht="14.25" customHeight="1">
      <c r="A31" s="1124" t="s">
        <v>940</v>
      </c>
      <c r="B31" s="1120"/>
      <c r="C31" s="504"/>
      <c r="D31" s="504"/>
      <c r="E31" s="1120"/>
      <c r="F31" s="504"/>
      <c r="G31" s="504"/>
      <c r="H31" s="1120"/>
      <c r="I31" s="504"/>
      <c r="J31" s="504"/>
      <c r="K31" s="505"/>
      <c r="L31" s="1011"/>
      <c r="M31" s="969"/>
      <c r="N31" s="969"/>
      <c r="O31" s="969"/>
      <c r="P31" s="969"/>
      <c r="Q31" s="969"/>
      <c r="R31" s="969"/>
      <c r="S31" s="969"/>
      <c r="T31" s="969"/>
      <c r="U31" s="969"/>
      <c r="V31" s="969"/>
    </row>
    <row r="32" spans="1:22" s="957" customFormat="1" ht="14.25" customHeight="1">
      <c r="A32" s="1051" t="s">
        <v>1926</v>
      </c>
      <c r="B32" s="1120">
        <v>844.78</v>
      </c>
      <c r="C32" s="504">
        <v>101.09</v>
      </c>
      <c r="D32" s="504">
        <v>3.5249999999999999</v>
      </c>
      <c r="E32" s="1120">
        <v>47.805999999999997</v>
      </c>
      <c r="F32" s="504">
        <v>433.14600000000002</v>
      </c>
      <c r="G32" s="504">
        <v>338.75700000000001</v>
      </c>
      <c r="H32" s="1120">
        <v>282.38</v>
      </c>
      <c r="I32" s="504">
        <v>419.28899999999999</v>
      </c>
      <c r="J32" s="504">
        <v>79.385999999999996</v>
      </c>
      <c r="K32" s="505">
        <v>163.39400000000001</v>
      </c>
      <c r="L32" s="1011"/>
      <c r="M32" s="969"/>
      <c r="N32" s="969"/>
      <c r="O32" s="969"/>
      <c r="P32" s="969"/>
      <c r="Q32" s="969"/>
      <c r="R32" s="969"/>
      <c r="S32" s="969"/>
      <c r="T32" s="969"/>
      <c r="U32" s="969"/>
      <c r="V32" s="969"/>
    </row>
    <row r="33" spans="1:22" s="957" customFormat="1" ht="14.25" customHeight="1">
      <c r="A33" s="1045" t="s">
        <v>941</v>
      </c>
      <c r="B33" s="1120"/>
      <c r="C33" s="504"/>
      <c r="D33" s="504"/>
      <c r="E33" s="1120"/>
      <c r="F33" s="504"/>
      <c r="G33" s="505"/>
      <c r="H33" s="1125"/>
      <c r="I33" s="1125"/>
      <c r="J33" s="1125"/>
      <c r="K33" s="1668"/>
      <c r="L33" s="1011"/>
      <c r="M33" s="969"/>
      <c r="N33" s="969"/>
      <c r="O33" s="969"/>
      <c r="P33" s="969"/>
      <c r="Q33" s="969"/>
      <c r="R33" s="969"/>
      <c r="S33" s="969"/>
      <c r="T33" s="969"/>
      <c r="U33" s="969"/>
      <c r="V33" s="969"/>
    </row>
    <row r="34" spans="1:22" s="957" customFormat="1" ht="14.25" customHeight="1">
      <c r="A34" s="1045" t="s">
        <v>942</v>
      </c>
      <c r="B34" s="1127"/>
      <c r="C34" s="1126"/>
      <c r="D34" s="1127"/>
      <c r="E34" s="1126"/>
      <c r="F34" s="1127"/>
      <c r="G34" s="1126"/>
      <c r="H34" s="1125"/>
      <c r="I34" s="1125"/>
      <c r="J34" s="1125"/>
      <c r="K34" s="1668"/>
      <c r="L34" s="1011"/>
      <c r="M34" s="969"/>
      <c r="N34" s="969"/>
      <c r="O34" s="969"/>
      <c r="P34" s="969"/>
      <c r="Q34" s="969"/>
      <c r="R34" s="969"/>
      <c r="S34" s="969"/>
      <c r="T34" s="969"/>
      <c r="U34" s="969"/>
      <c r="V34" s="969"/>
    </row>
    <row r="35" spans="1:22" s="957" customFormat="1" ht="12.75" customHeight="1">
      <c r="A35" s="1664" t="s">
        <v>327</v>
      </c>
      <c r="B35" s="1664"/>
      <c r="C35" s="1664"/>
      <c r="D35" s="1664"/>
      <c r="E35" s="1664"/>
      <c r="F35" s="1664"/>
      <c r="G35" s="1664"/>
      <c r="H35" s="1664"/>
      <c r="I35" s="1664"/>
      <c r="J35" s="1664"/>
      <c r="K35" s="1664"/>
      <c r="M35" s="969"/>
      <c r="N35" s="969"/>
      <c r="O35" s="969"/>
      <c r="P35" s="969"/>
      <c r="Q35" s="969"/>
      <c r="R35" s="969"/>
      <c r="S35" s="969"/>
      <c r="T35" s="969"/>
      <c r="U35" s="969"/>
      <c r="V35" s="969"/>
    </row>
    <row r="36" spans="1:22" s="957" customFormat="1" ht="13.5" customHeight="1">
      <c r="A36" s="1665"/>
      <c r="B36" s="1665"/>
      <c r="C36" s="1665"/>
      <c r="D36" s="1665"/>
      <c r="E36" s="1665"/>
      <c r="F36" s="1665"/>
      <c r="G36" s="1665"/>
      <c r="H36" s="1665"/>
      <c r="I36" s="1665"/>
      <c r="J36" s="1665"/>
      <c r="K36" s="1665"/>
      <c r="M36" s="969"/>
      <c r="N36" s="969"/>
      <c r="O36" s="969"/>
      <c r="P36" s="969"/>
      <c r="Q36" s="969"/>
      <c r="R36" s="969"/>
      <c r="S36" s="969"/>
      <c r="T36" s="969"/>
      <c r="U36" s="969"/>
      <c r="V36" s="969"/>
    </row>
    <row r="37" spans="1:22" s="957" customFormat="1" ht="24" customHeight="1">
      <c r="A37" s="1666" t="s">
        <v>328</v>
      </c>
      <c r="B37" s="1666"/>
      <c r="C37" s="1666"/>
      <c r="D37" s="1666"/>
      <c r="E37" s="1666"/>
      <c r="F37" s="1666"/>
      <c r="G37" s="1666"/>
      <c r="H37" s="1666"/>
      <c r="I37" s="1666"/>
      <c r="J37" s="1666"/>
      <c r="K37" s="1666"/>
      <c r="M37" s="969"/>
      <c r="N37" s="969"/>
      <c r="O37" s="969"/>
      <c r="P37" s="969"/>
      <c r="Q37" s="969"/>
      <c r="R37" s="969"/>
      <c r="S37" s="969"/>
      <c r="T37" s="969"/>
      <c r="U37" s="969"/>
      <c r="V37" s="969"/>
    </row>
    <row r="38" spans="1:22" ht="23.25" customHeight="1">
      <c r="A38" s="1663"/>
      <c r="B38" s="1663"/>
      <c r="C38" s="1663"/>
      <c r="D38" s="1663"/>
      <c r="E38" s="1663"/>
      <c r="F38" s="1663"/>
      <c r="G38" s="1663"/>
      <c r="H38" s="1663"/>
      <c r="I38" s="1663"/>
      <c r="J38" s="1663"/>
      <c r="K38" s="1663"/>
      <c r="M38" s="969"/>
      <c r="N38" s="969"/>
      <c r="O38" s="969"/>
      <c r="P38" s="969"/>
      <c r="Q38" s="969"/>
      <c r="R38" s="969"/>
      <c r="S38" s="969"/>
      <c r="T38" s="969"/>
      <c r="U38" s="969"/>
      <c r="V38" s="969"/>
    </row>
    <row r="40" spans="1:22">
      <c r="B40" s="1120"/>
      <c r="C40" s="1120"/>
      <c r="D40" s="1120"/>
      <c r="E40" s="1120"/>
      <c r="F40" s="1120"/>
      <c r="G40" s="1120"/>
      <c r="H40" s="1120"/>
    </row>
    <row r="41" spans="1:22">
      <c r="B41" s="1120"/>
      <c r="C41" s="1120"/>
      <c r="D41" s="1120"/>
      <c r="E41" s="1120"/>
      <c r="F41" s="1120"/>
      <c r="G41" s="1120"/>
      <c r="H41" s="1120"/>
    </row>
    <row r="42" spans="1:22">
      <c r="B42" s="1120"/>
      <c r="C42" s="1120"/>
      <c r="D42" s="1120"/>
      <c r="E42" s="1120"/>
      <c r="F42" s="1120"/>
      <c r="G42" s="1120"/>
      <c r="H42" s="1120"/>
    </row>
    <row r="43" spans="1:22">
      <c r="B43" s="1120"/>
      <c r="C43" s="1120"/>
      <c r="D43" s="1120"/>
      <c r="E43" s="1120"/>
      <c r="F43" s="1120"/>
      <c r="G43" s="1120"/>
      <c r="H43" s="1120"/>
    </row>
  </sheetData>
  <mergeCells count="24">
    <mergeCell ref="A1:F1"/>
    <mergeCell ref="I1:J1"/>
    <mergeCell ref="I2:J2"/>
    <mergeCell ref="K9:K18"/>
    <mergeCell ref="B9:B18"/>
    <mergeCell ref="E11:E18"/>
    <mergeCell ref="J9:J18"/>
    <mergeCell ref="H9:H18"/>
    <mergeCell ref="A4:F4"/>
    <mergeCell ref="A2:F2"/>
    <mergeCell ref="A3:K3"/>
    <mergeCell ref="G11:G18"/>
    <mergeCell ref="I9:I18"/>
    <mergeCell ref="C11:C18"/>
    <mergeCell ref="D11:D18"/>
    <mergeCell ref="I5:K8"/>
    <mergeCell ref="A38:K38"/>
    <mergeCell ref="A35:K36"/>
    <mergeCell ref="A37:K37"/>
    <mergeCell ref="A5:A19"/>
    <mergeCell ref="B5:H8"/>
    <mergeCell ref="B19:K19"/>
    <mergeCell ref="K33:K34"/>
    <mergeCell ref="F11:F18"/>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5"/>
  <sheetViews>
    <sheetView showGridLines="0" zoomScale="90" zoomScaleNormal="90" workbookViewId="0">
      <selection activeCell="F31" sqref="F31"/>
    </sheetView>
  </sheetViews>
  <sheetFormatPr defaultRowHeight="14.25"/>
  <cols>
    <col min="1" max="1" width="34.375" style="225" customWidth="1"/>
    <col min="2" max="11" width="9.125" style="225" customWidth="1"/>
    <col min="12" max="16384" width="9" style="225"/>
  </cols>
  <sheetData>
    <row r="1" spans="1:11">
      <c r="A1" s="1452" t="s">
        <v>1904</v>
      </c>
      <c r="B1" s="1452"/>
      <c r="C1" s="1452"/>
      <c r="D1" s="1452"/>
      <c r="E1" s="1452"/>
      <c r="F1" s="1452"/>
      <c r="G1" s="1452"/>
      <c r="H1" s="893"/>
      <c r="I1" s="1458" t="s">
        <v>419</v>
      </c>
      <c r="J1" s="1458"/>
      <c r="K1" s="893"/>
    </row>
    <row r="2" spans="1:11">
      <c r="A2" s="1491" t="s">
        <v>1905</v>
      </c>
      <c r="B2" s="1491"/>
      <c r="C2" s="1491"/>
      <c r="D2" s="1491"/>
      <c r="E2" s="1491"/>
      <c r="F2" s="1491"/>
      <c r="G2" s="1491"/>
      <c r="H2" s="970"/>
      <c r="I2" s="1514" t="s">
        <v>420</v>
      </c>
      <c r="J2" s="1514"/>
      <c r="K2" s="970"/>
    </row>
    <row r="3" spans="1:11">
      <c r="A3" s="1669" t="s">
        <v>57</v>
      </c>
      <c r="B3" s="1491"/>
      <c r="C3" s="1491"/>
      <c r="D3" s="1491"/>
      <c r="E3" s="1491"/>
      <c r="F3" s="1491"/>
      <c r="G3" s="951"/>
      <c r="H3" s="951"/>
      <c r="I3" s="951"/>
      <c r="J3" s="951"/>
      <c r="K3" s="951"/>
    </row>
    <row r="4" spans="1:11" ht="14.25" customHeight="1">
      <c r="A4" s="1429" t="s">
        <v>1906</v>
      </c>
      <c r="B4" s="1414" t="s">
        <v>1907</v>
      </c>
      <c r="C4" s="1414"/>
      <c r="D4" s="1414"/>
      <c r="E4" s="1414"/>
      <c r="F4" s="1414"/>
      <c r="G4" s="1414"/>
      <c r="H4" s="1474"/>
      <c r="I4" s="1479" t="s">
        <v>1908</v>
      </c>
      <c r="J4" s="1414"/>
      <c r="K4" s="1414"/>
    </row>
    <row r="5" spans="1:11">
      <c r="A5" s="1430"/>
      <c r="B5" s="1415"/>
      <c r="C5" s="1415"/>
      <c r="D5" s="1415"/>
      <c r="E5" s="1415"/>
      <c r="F5" s="1415"/>
      <c r="G5" s="1415"/>
      <c r="H5" s="1475"/>
      <c r="I5" s="1480"/>
      <c r="J5" s="1415"/>
      <c r="K5" s="1415"/>
    </row>
    <row r="6" spans="1:11">
      <c r="A6" s="1430"/>
      <c r="B6" s="1415"/>
      <c r="C6" s="1415"/>
      <c r="D6" s="1415"/>
      <c r="E6" s="1415"/>
      <c r="F6" s="1415"/>
      <c r="G6" s="1415"/>
      <c r="H6" s="1475"/>
      <c r="I6" s="1480"/>
      <c r="J6" s="1415"/>
      <c r="K6" s="1415"/>
    </row>
    <row r="7" spans="1:11" ht="14.25" customHeight="1">
      <c r="A7" s="1430"/>
      <c r="B7" s="1416"/>
      <c r="C7" s="1416"/>
      <c r="D7" s="1416"/>
      <c r="E7" s="1416"/>
      <c r="F7" s="1416"/>
      <c r="G7" s="1416"/>
      <c r="H7" s="1476"/>
      <c r="I7" s="1478"/>
      <c r="J7" s="1416"/>
      <c r="K7" s="1416"/>
    </row>
    <row r="8" spans="1:11" ht="14.25" customHeight="1">
      <c r="A8" s="1430"/>
      <c r="B8" s="1411" t="s">
        <v>1909</v>
      </c>
      <c r="C8" s="915"/>
      <c r="D8" s="894"/>
      <c r="E8" s="919"/>
      <c r="F8" s="915"/>
      <c r="G8" s="894"/>
      <c r="H8" s="1446" t="s">
        <v>1910</v>
      </c>
      <c r="I8" s="1446" t="s">
        <v>811</v>
      </c>
      <c r="J8" s="1447" t="s">
        <v>329</v>
      </c>
      <c r="K8" s="1480" t="s">
        <v>1911</v>
      </c>
    </row>
    <row r="9" spans="1:11">
      <c r="A9" s="1430"/>
      <c r="B9" s="1411"/>
      <c r="C9" s="916"/>
      <c r="D9" s="892"/>
      <c r="E9" s="920"/>
      <c r="F9" s="916"/>
      <c r="G9" s="892"/>
      <c r="H9" s="1447"/>
      <c r="I9" s="1447"/>
      <c r="J9" s="1447"/>
      <c r="K9" s="1480"/>
    </row>
    <row r="10" spans="1:11" ht="14.25" customHeight="1">
      <c r="A10" s="1430"/>
      <c r="B10" s="1411"/>
      <c r="C10" s="1447" t="s">
        <v>1912</v>
      </c>
      <c r="D10" s="1446" t="s">
        <v>1913</v>
      </c>
      <c r="E10" s="1446" t="s">
        <v>1914</v>
      </c>
      <c r="F10" s="1480" t="s">
        <v>1915</v>
      </c>
      <c r="G10" s="1446" t="s">
        <v>1916</v>
      </c>
      <c r="H10" s="1475"/>
      <c r="I10" s="1447"/>
      <c r="J10" s="1447"/>
      <c r="K10" s="1480"/>
    </row>
    <row r="11" spans="1:11">
      <c r="A11" s="1430"/>
      <c r="B11" s="1411"/>
      <c r="C11" s="1447"/>
      <c r="D11" s="1447"/>
      <c r="E11" s="1447"/>
      <c r="F11" s="1480"/>
      <c r="G11" s="1447"/>
      <c r="H11" s="1475"/>
      <c r="I11" s="1447"/>
      <c r="J11" s="1447"/>
      <c r="K11" s="1480"/>
    </row>
    <row r="12" spans="1:11" ht="14.25" customHeight="1">
      <c r="A12" s="1430"/>
      <c r="B12" s="1411"/>
      <c r="C12" s="1447"/>
      <c r="D12" s="1447"/>
      <c r="E12" s="1447"/>
      <c r="F12" s="1480"/>
      <c r="G12" s="1447"/>
      <c r="H12" s="1475"/>
      <c r="I12" s="1447"/>
      <c r="J12" s="1447"/>
      <c r="K12" s="1480"/>
    </row>
    <row r="13" spans="1:11">
      <c r="A13" s="1430"/>
      <c r="B13" s="1411"/>
      <c r="C13" s="1447"/>
      <c r="D13" s="1447"/>
      <c r="E13" s="1447"/>
      <c r="F13" s="1480"/>
      <c r="G13" s="1447"/>
      <c r="H13" s="1475"/>
      <c r="I13" s="1447"/>
      <c r="J13" s="1447"/>
      <c r="K13" s="1480"/>
    </row>
    <row r="14" spans="1:11">
      <c r="A14" s="1430"/>
      <c r="B14" s="1411"/>
      <c r="C14" s="1447"/>
      <c r="D14" s="1447"/>
      <c r="E14" s="1447"/>
      <c r="F14" s="1480"/>
      <c r="G14" s="1447"/>
      <c r="H14" s="1475"/>
      <c r="I14" s="1447"/>
      <c r="J14" s="1447"/>
      <c r="K14" s="1480"/>
    </row>
    <row r="15" spans="1:11">
      <c r="A15" s="1430"/>
      <c r="B15" s="1411"/>
      <c r="C15" s="1447"/>
      <c r="D15" s="1447"/>
      <c r="E15" s="1447"/>
      <c r="F15" s="1480"/>
      <c r="G15" s="1447"/>
      <c r="H15" s="1475"/>
      <c r="I15" s="1447"/>
      <c r="J15" s="1447"/>
      <c r="K15" s="1480"/>
    </row>
    <row r="16" spans="1:11" ht="14.25" customHeight="1">
      <c r="A16" s="1430"/>
      <c r="B16" s="1411"/>
      <c r="C16" s="1447"/>
      <c r="D16" s="1447"/>
      <c r="E16" s="1447"/>
      <c r="F16" s="1480"/>
      <c r="G16" s="1447"/>
      <c r="H16" s="1475"/>
      <c r="I16" s="1447"/>
      <c r="J16" s="1447"/>
      <c r="K16" s="1480"/>
    </row>
    <row r="17" spans="1:12">
      <c r="A17" s="1430"/>
      <c r="B17" s="1411"/>
      <c r="C17" s="1447"/>
      <c r="D17" s="1447"/>
      <c r="E17" s="1447"/>
      <c r="F17" s="1480"/>
      <c r="G17" s="1447"/>
      <c r="H17" s="1475"/>
      <c r="I17" s="1447"/>
      <c r="J17" s="1447"/>
      <c r="K17" s="1480"/>
    </row>
    <row r="18" spans="1:12" ht="14.1" customHeight="1">
      <c r="A18" s="1431"/>
      <c r="B18" s="1667" t="s">
        <v>1917</v>
      </c>
      <c r="C18" s="1667"/>
      <c r="D18" s="1667"/>
      <c r="E18" s="1667"/>
      <c r="F18" s="1667"/>
      <c r="G18" s="1667"/>
      <c r="H18" s="1667"/>
      <c r="I18" s="1667"/>
      <c r="J18" s="1667"/>
      <c r="K18" s="1667"/>
    </row>
    <row r="19" spans="1:12" ht="20.25" customHeight="1">
      <c r="A19" s="1118" t="s">
        <v>142</v>
      </c>
      <c r="B19" s="1119">
        <v>2551.0050000000001</v>
      </c>
      <c r="C19" s="1119">
        <v>454.67899999999997</v>
      </c>
      <c r="D19" s="1119">
        <v>38.247</v>
      </c>
      <c r="E19" s="1119">
        <v>109.773</v>
      </c>
      <c r="F19" s="1119">
        <v>1376.537</v>
      </c>
      <c r="G19" s="1119">
        <v>1256.6969999999999</v>
      </c>
      <c r="H19" s="1120">
        <v>392.93400000000003</v>
      </c>
      <c r="I19" s="1121">
        <v>2050.9279999999999</v>
      </c>
      <c r="J19" s="1121">
        <v>292.69799999999998</v>
      </c>
      <c r="K19" s="1122">
        <v>1065.7080000000001</v>
      </c>
      <c r="L19" s="1006"/>
    </row>
    <row r="20" spans="1:12" ht="14.25" customHeight="1">
      <c r="A20" s="1045" t="s">
        <v>612</v>
      </c>
      <c r="B20" s="1121"/>
      <c r="C20" s="1121"/>
      <c r="D20" s="1121"/>
      <c r="E20" s="1121"/>
      <c r="F20" s="1121"/>
      <c r="G20" s="1121"/>
      <c r="H20" s="1123"/>
      <c r="I20" s="1121"/>
      <c r="J20" s="1121"/>
      <c r="K20" s="1122"/>
      <c r="L20" s="1006"/>
    </row>
    <row r="21" spans="1:12" ht="14.25" customHeight="1">
      <c r="A21" s="1124" t="s">
        <v>735</v>
      </c>
      <c r="B21" s="1121"/>
      <c r="C21" s="1121"/>
      <c r="D21" s="1121"/>
      <c r="E21" s="1121"/>
      <c r="F21" s="1121"/>
      <c r="G21" s="1121"/>
      <c r="H21" s="1123"/>
      <c r="I21" s="1121"/>
      <c r="J21" s="1121"/>
      <c r="K21" s="1122"/>
      <c r="L21" s="1006"/>
    </row>
    <row r="22" spans="1:12" ht="14.25" customHeight="1">
      <c r="A22" s="1051" t="s">
        <v>1918</v>
      </c>
      <c r="B22" s="1125">
        <v>10532.654</v>
      </c>
      <c r="C22" s="1125">
        <v>4274.3969999999999</v>
      </c>
      <c r="D22" s="1125">
        <v>36.344999999999999</v>
      </c>
      <c r="E22" s="1125">
        <v>4118.451</v>
      </c>
      <c r="F22" s="1125">
        <v>4098.0860000000002</v>
      </c>
      <c r="G22" s="1125">
        <v>3416.1320000000001</v>
      </c>
      <c r="H22" s="1120">
        <v>2044.7909999999999</v>
      </c>
      <c r="I22" s="1121">
        <v>8379.18</v>
      </c>
      <c r="J22" s="1121">
        <v>2515.0360000000001</v>
      </c>
      <c r="K22" s="1122">
        <v>4493.6260000000002</v>
      </c>
      <c r="L22" s="1006"/>
    </row>
    <row r="23" spans="1:12" ht="14.25" customHeight="1">
      <c r="A23" s="1045" t="s">
        <v>1919</v>
      </c>
      <c r="B23" s="1121"/>
      <c r="C23" s="1121"/>
      <c r="D23" s="1121"/>
      <c r="E23" s="1121"/>
      <c r="F23" s="1121"/>
      <c r="G23" s="1121"/>
      <c r="H23" s="1123"/>
      <c r="I23" s="1121"/>
      <c r="J23" s="1121"/>
      <c r="K23" s="1122"/>
      <c r="L23" s="1006"/>
    </row>
    <row r="24" spans="1:12" ht="14.25" customHeight="1">
      <c r="A24" s="1051" t="s">
        <v>365</v>
      </c>
      <c r="B24" s="1125">
        <v>723.30499999999995</v>
      </c>
      <c r="C24" s="1125">
        <v>44.164000000000001</v>
      </c>
      <c r="D24" s="1125">
        <v>0</v>
      </c>
      <c r="E24" s="1125">
        <v>15.324</v>
      </c>
      <c r="F24" s="1125">
        <v>478.16300000000001</v>
      </c>
      <c r="G24" s="1125">
        <v>375.45</v>
      </c>
      <c r="H24" s="1120">
        <v>160.47499999999999</v>
      </c>
      <c r="I24" s="1121">
        <v>662.86800000000005</v>
      </c>
      <c r="J24" s="1121">
        <v>145.37299999999999</v>
      </c>
      <c r="K24" s="1122">
        <v>302.23</v>
      </c>
      <c r="L24" s="1006"/>
    </row>
    <row r="25" spans="1:12" ht="14.25" customHeight="1">
      <c r="A25" s="1045" t="s">
        <v>613</v>
      </c>
      <c r="B25" s="1121"/>
      <c r="C25" s="1121"/>
      <c r="D25" s="1121"/>
      <c r="E25" s="1121"/>
      <c r="F25" s="1121"/>
      <c r="G25" s="1121"/>
      <c r="H25" s="1123"/>
      <c r="I25" s="1121"/>
      <c r="J25" s="1121"/>
      <c r="K25" s="1122"/>
      <c r="L25" s="1006"/>
    </row>
    <row r="26" spans="1:12" ht="14.25" customHeight="1">
      <c r="A26" s="1051" t="s">
        <v>1920</v>
      </c>
      <c r="B26" s="1125">
        <v>194.93100000000001</v>
      </c>
      <c r="C26" s="1125">
        <v>13.645</v>
      </c>
      <c r="D26" s="1125">
        <v>7.2999999999999995E-2</v>
      </c>
      <c r="E26" s="1125">
        <v>1.9019999999999999</v>
      </c>
      <c r="F26" s="1125">
        <v>78.858999999999995</v>
      </c>
      <c r="G26" s="1125">
        <v>44.511000000000003</v>
      </c>
      <c r="H26" s="1120">
        <v>91.522000000000006</v>
      </c>
      <c r="I26" s="1121">
        <v>140.07300000000001</v>
      </c>
      <c r="J26" s="1121">
        <v>31.704000000000001</v>
      </c>
      <c r="K26" s="1122">
        <v>65.793999999999997</v>
      </c>
      <c r="L26" s="1006"/>
    </row>
    <row r="27" spans="1:12" ht="14.25" customHeight="1">
      <c r="A27" s="1045" t="s">
        <v>1834</v>
      </c>
      <c r="B27" s="1121"/>
      <c r="C27" s="1121"/>
      <c r="D27" s="1121"/>
      <c r="E27" s="1121"/>
      <c r="F27" s="1121"/>
      <c r="G27" s="1121"/>
      <c r="H27" s="1123"/>
      <c r="I27" s="1121"/>
      <c r="J27" s="1121"/>
      <c r="K27" s="1122"/>
      <c r="L27" s="1006"/>
    </row>
    <row r="28" spans="1:12" ht="14.25" customHeight="1">
      <c r="A28" s="1124" t="s">
        <v>364</v>
      </c>
      <c r="B28" s="1125">
        <v>607.63099999999997</v>
      </c>
      <c r="C28" s="1125">
        <v>28.594000000000001</v>
      </c>
      <c r="D28" s="1125">
        <v>7.367</v>
      </c>
      <c r="E28" s="1125">
        <v>15.218</v>
      </c>
      <c r="F28" s="1125">
        <v>315.31299999999999</v>
      </c>
      <c r="G28" s="1125">
        <v>261.20400000000001</v>
      </c>
      <c r="H28" s="1120">
        <v>224.07400000000001</v>
      </c>
      <c r="I28" s="1121">
        <v>240.49199999999999</v>
      </c>
      <c r="J28" s="1121">
        <v>21.888000000000002</v>
      </c>
      <c r="K28" s="1122">
        <v>132.55099999999999</v>
      </c>
      <c r="L28" s="1006"/>
    </row>
    <row r="29" spans="1:12" ht="14.25" customHeight="1">
      <c r="A29" s="1045" t="s">
        <v>736</v>
      </c>
      <c r="B29" s="1121"/>
      <c r="C29" s="1121"/>
      <c r="D29" s="1121"/>
      <c r="E29" s="1121"/>
      <c r="F29" s="1121"/>
      <c r="G29" s="1121"/>
      <c r="H29" s="1123"/>
      <c r="I29" s="1121"/>
      <c r="J29" s="1121"/>
      <c r="K29" s="1122"/>
      <c r="L29" s="1006"/>
    </row>
    <row r="30" spans="1:12" ht="14.25" customHeight="1">
      <c r="A30" s="1051" t="s">
        <v>1921</v>
      </c>
      <c r="B30" s="1125">
        <v>835.45399999999995</v>
      </c>
      <c r="C30" s="1125">
        <v>7.6420000000000003</v>
      </c>
      <c r="D30" s="1125">
        <v>0</v>
      </c>
      <c r="E30" s="1125">
        <v>0.77</v>
      </c>
      <c r="F30" s="1125">
        <v>122.521</v>
      </c>
      <c r="G30" s="1125">
        <v>101.854</v>
      </c>
      <c r="H30" s="1120">
        <v>673.39800000000002</v>
      </c>
      <c r="I30" s="1121">
        <v>536.31700000000001</v>
      </c>
      <c r="J30" s="1121">
        <v>61.811999999999998</v>
      </c>
      <c r="K30" s="1122">
        <v>114.194</v>
      </c>
      <c r="L30" s="1006"/>
    </row>
    <row r="31" spans="1:12" ht="14.25" customHeight="1">
      <c r="A31" s="1045" t="s">
        <v>616</v>
      </c>
      <c r="B31" s="1121"/>
      <c r="C31" s="1121"/>
      <c r="D31" s="1121"/>
      <c r="E31" s="1121"/>
      <c r="F31" s="1121"/>
      <c r="G31" s="1121"/>
      <c r="H31" s="1123"/>
      <c r="I31" s="1126"/>
      <c r="J31" s="1127"/>
      <c r="K31" s="1128"/>
      <c r="L31" s="1006"/>
    </row>
    <row r="32" spans="1:12">
      <c r="A32" s="1406" t="s">
        <v>330</v>
      </c>
      <c r="B32" s="1672"/>
      <c r="C32" s="1672"/>
      <c r="D32" s="1672"/>
      <c r="E32" s="1672"/>
      <c r="F32" s="1672"/>
      <c r="G32" s="1672"/>
      <c r="H32" s="1672"/>
      <c r="I32" s="1672"/>
      <c r="J32" s="1672"/>
      <c r="K32" s="1672"/>
    </row>
    <row r="33" spans="1:11">
      <c r="A33" s="1672"/>
      <c r="B33" s="1672"/>
      <c r="C33" s="1672"/>
      <c r="D33" s="1672"/>
      <c r="E33" s="1672"/>
      <c r="F33" s="1672"/>
      <c r="G33" s="1672"/>
      <c r="H33" s="1672"/>
      <c r="I33" s="1672"/>
      <c r="J33" s="1672"/>
      <c r="K33" s="1672"/>
    </row>
    <row r="34" spans="1:11" ht="24" customHeight="1">
      <c r="A34" s="1406" t="s">
        <v>331</v>
      </c>
      <c r="B34" s="1406"/>
      <c r="C34" s="1406"/>
      <c r="D34" s="1406"/>
      <c r="E34" s="1406"/>
      <c r="F34" s="1406"/>
      <c r="G34" s="1406"/>
      <c r="H34" s="1406"/>
      <c r="I34" s="1406"/>
      <c r="J34" s="1406"/>
      <c r="K34" s="1406"/>
    </row>
    <row r="35" spans="1:11" ht="23.25" customHeight="1">
      <c r="A35" s="1671"/>
      <c r="B35" s="1671"/>
      <c r="C35" s="1671"/>
      <c r="D35" s="1671"/>
      <c r="E35" s="1671"/>
      <c r="F35" s="1671"/>
      <c r="G35" s="1671"/>
      <c r="H35" s="1671"/>
      <c r="I35" s="1671"/>
      <c r="J35" s="1671"/>
      <c r="K35" s="1671"/>
    </row>
    <row r="40" spans="1:11">
      <c r="B40" s="1120"/>
      <c r="C40" s="1120"/>
      <c r="D40" s="1120"/>
      <c r="E40" s="1120"/>
      <c r="F40" s="1120"/>
      <c r="G40" s="1120"/>
      <c r="H40" s="1120"/>
    </row>
    <row r="41" spans="1:11">
      <c r="B41" s="1120"/>
      <c r="C41" s="1120"/>
      <c r="D41" s="1120"/>
      <c r="E41" s="1120"/>
      <c r="F41" s="1120"/>
      <c r="G41" s="1120"/>
      <c r="H41" s="1120"/>
    </row>
    <row r="42" spans="1:11">
      <c r="B42" s="1120"/>
      <c r="C42" s="1120"/>
      <c r="D42" s="1120"/>
      <c r="E42" s="1120"/>
      <c r="F42" s="1120"/>
      <c r="G42" s="1120"/>
      <c r="H42" s="1120"/>
    </row>
    <row r="43" spans="1:11">
      <c r="B43" s="1120"/>
      <c r="C43" s="1120"/>
      <c r="D43" s="1120"/>
      <c r="E43" s="1120"/>
      <c r="F43" s="1120"/>
      <c r="G43" s="1120"/>
      <c r="H43" s="1120"/>
    </row>
    <row r="44" spans="1:11">
      <c r="B44" s="1120"/>
      <c r="C44" s="1120"/>
      <c r="D44" s="1120"/>
      <c r="E44" s="1120"/>
      <c r="F44" s="1120"/>
      <c r="G44" s="1120"/>
      <c r="H44" s="1120"/>
    </row>
    <row r="45" spans="1:11">
      <c r="B45" s="1120"/>
      <c r="C45" s="1120"/>
      <c r="D45" s="1120"/>
      <c r="E45" s="1120"/>
      <c r="F45" s="1120"/>
      <c r="G45" s="1120"/>
      <c r="H45" s="1120"/>
    </row>
  </sheetData>
  <mergeCells count="22">
    <mergeCell ref="I1:J1"/>
    <mergeCell ref="J8:J17"/>
    <mergeCell ref="G10:G17"/>
    <mergeCell ref="A1:G1"/>
    <mergeCell ref="A2:G2"/>
    <mergeCell ref="A3:F3"/>
    <mergeCell ref="I2:J2"/>
    <mergeCell ref="A35:K35"/>
    <mergeCell ref="A34:K34"/>
    <mergeCell ref="B18:K18"/>
    <mergeCell ref="A32:K33"/>
    <mergeCell ref="B8:B17"/>
    <mergeCell ref="K8:K17"/>
    <mergeCell ref="H8:H17"/>
    <mergeCell ref="A4:A18"/>
    <mergeCell ref="C10:C17"/>
    <mergeCell ref="D10:D17"/>
    <mergeCell ref="E10:E17"/>
    <mergeCell ref="I8:I17"/>
    <mergeCell ref="B4:H7"/>
    <mergeCell ref="F10:F17"/>
    <mergeCell ref="I4:K7"/>
  </mergeCells>
  <phoneticPr fontId="0" type="noConversion"/>
  <hyperlinks>
    <hyperlink ref="G1"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4" display="Powrót do spisu tablic"/>
    <hyperlink ref="I2:J2" location="'Spis tablic     List of tables'!A34" display="Return to list tables"/>
    <hyperlink ref="I1:J2" location="'Spis tablic     List of tables'!A2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27"/>
  <sheetViews>
    <sheetView showGridLines="0" zoomScale="90" zoomScaleNormal="90" workbookViewId="0">
      <pane ySplit="14" topLeftCell="A15" activePane="bottomLeft" state="frozen"/>
      <selection pane="bottomLeft" activeCell="O42" sqref="O42"/>
    </sheetView>
  </sheetViews>
  <sheetFormatPr defaultRowHeight="14.25"/>
  <cols>
    <col min="1" max="1" width="8.125" style="1" customWidth="1"/>
    <col min="2" max="11" width="10.625" style="1" customWidth="1"/>
  </cols>
  <sheetData>
    <row r="1" spans="1:13" ht="15" customHeight="1">
      <c r="A1" s="1684" t="s">
        <v>461</v>
      </c>
      <c r="B1" s="1684"/>
      <c r="C1" s="8"/>
      <c r="D1" s="8"/>
      <c r="J1" s="880" t="s">
        <v>419</v>
      </c>
      <c r="K1" s="888"/>
      <c r="L1" s="60"/>
      <c r="M1" s="60"/>
    </row>
    <row r="2" spans="1:13" ht="15" customHeight="1">
      <c r="A2" s="1685" t="s">
        <v>462</v>
      </c>
      <c r="B2" s="1685"/>
      <c r="C2" s="8"/>
      <c r="D2" s="8"/>
      <c r="J2" s="1678" t="s">
        <v>420</v>
      </c>
      <c r="K2" s="1678"/>
      <c r="M2" s="57"/>
    </row>
    <row r="3" spans="1:13">
      <c r="A3" s="1686" t="s">
        <v>907</v>
      </c>
      <c r="B3" s="1686"/>
      <c r="C3" s="1686"/>
      <c r="D3" s="1686"/>
      <c r="E3" s="1686"/>
      <c r="F3" s="1686"/>
      <c r="G3" s="1686"/>
      <c r="H3" s="1686"/>
      <c r="I3" s="1686"/>
      <c r="J3" s="1686"/>
      <c r="K3" s="1686"/>
    </row>
    <row r="4" spans="1:13">
      <c r="A4" s="1687" t="s">
        <v>463</v>
      </c>
      <c r="B4" s="1687"/>
      <c r="C4" s="1687"/>
      <c r="D4" s="1687"/>
      <c r="E4" s="1687"/>
      <c r="F4" s="1687"/>
      <c r="G4" s="1687"/>
      <c r="H4" s="1687"/>
      <c r="I4" s="1687"/>
      <c r="J4" s="1687"/>
      <c r="K4" s="1687"/>
    </row>
    <row r="5" spans="1:13" ht="17.25" customHeight="1">
      <c r="A5" s="1677" t="s">
        <v>746</v>
      </c>
      <c r="B5" s="1681"/>
      <c r="C5" s="1676"/>
      <c r="D5" s="1677"/>
      <c r="E5" s="1677"/>
      <c r="F5" s="1677"/>
      <c r="G5" s="1677"/>
      <c r="H5" s="1677"/>
      <c r="I5" s="1677"/>
      <c r="J5" s="1677"/>
      <c r="K5" s="1677"/>
    </row>
    <row r="6" spans="1:13" ht="14.25" customHeight="1">
      <c r="A6" s="1682"/>
      <c r="B6" s="1683"/>
      <c r="C6" s="1688" t="s">
        <v>747</v>
      </c>
      <c r="D6" s="1689" t="s">
        <v>836</v>
      </c>
      <c r="E6" s="1679" t="s">
        <v>370</v>
      </c>
      <c r="F6" s="1674" t="s">
        <v>369</v>
      </c>
      <c r="G6" s="1679" t="s">
        <v>368</v>
      </c>
      <c r="H6" s="1674" t="s">
        <v>748</v>
      </c>
      <c r="I6" s="1679" t="s">
        <v>367</v>
      </c>
      <c r="J6" s="1674" t="s">
        <v>371</v>
      </c>
      <c r="K6" s="1674" t="s">
        <v>366</v>
      </c>
    </row>
    <row r="7" spans="1:13">
      <c r="A7" s="1682"/>
      <c r="B7" s="1683"/>
      <c r="C7" s="1688"/>
      <c r="D7" s="1690"/>
      <c r="E7" s="1680"/>
      <c r="F7" s="1675"/>
      <c r="G7" s="1680"/>
      <c r="H7" s="1675"/>
      <c r="I7" s="1680"/>
      <c r="J7" s="1675"/>
      <c r="K7" s="1675"/>
    </row>
    <row r="8" spans="1:13">
      <c r="A8" s="1682"/>
      <c r="B8" s="1683"/>
      <c r="C8" s="1688"/>
      <c r="D8" s="1690"/>
      <c r="E8" s="1680"/>
      <c r="F8" s="1675"/>
      <c r="G8" s="1680"/>
      <c r="H8" s="1675"/>
      <c r="I8" s="1680"/>
      <c r="J8" s="1675"/>
      <c r="K8" s="1675"/>
    </row>
    <row r="9" spans="1:13">
      <c r="A9" s="1682"/>
      <c r="B9" s="1683"/>
      <c r="C9" s="1688"/>
      <c r="D9" s="1690"/>
      <c r="E9" s="1680"/>
      <c r="F9" s="1675"/>
      <c r="G9" s="1680"/>
      <c r="H9" s="1675"/>
      <c r="I9" s="1680"/>
      <c r="J9" s="1675"/>
      <c r="K9" s="1675"/>
    </row>
    <row r="10" spans="1:13">
      <c r="A10" s="1682"/>
      <c r="B10" s="1683"/>
      <c r="C10" s="1688"/>
      <c r="D10" s="1690"/>
      <c r="E10" s="1680"/>
      <c r="F10" s="1675"/>
      <c r="G10" s="1680"/>
      <c r="H10" s="1675"/>
      <c r="I10" s="1680"/>
      <c r="J10" s="1675"/>
      <c r="K10" s="1675"/>
    </row>
    <row r="11" spans="1:13">
      <c r="A11" s="1682"/>
      <c r="B11" s="1683"/>
      <c r="C11" s="1688"/>
      <c r="D11" s="1690"/>
      <c r="E11" s="1680"/>
      <c r="F11" s="1675"/>
      <c r="G11" s="1680"/>
      <c r="H11" s="1675"/>
      <c r="I11" s="1680"/>
      <c r="J11" s="1675"/>
      <c r="K11" s="1675"/>
    </row>
    <row r="12" spans="1:13">
      <c r="A12" s="1682"/>
      <c r="B12" s="1683"/>
      <c r="C12" s="1688"/>
      <c r="D12" s="1690"/>
      <c r="E12" s="1680"/>
      <c r="F12" s="1675"/>
      <c r="G12" s="1680"/>
      <c r="H12" s="1675"/>
      <c r="I12" s="1680"/>
      <c r="J12" s="1675"/>
      <c r="K12" s="1675"/>
    </row>
    <row r="13" spans="1:13">
      <c r="A13" s="1682"/>
      <c r="B13" s="1683"/>
      <c r="C13" s="1688"/>
      <c r="D13" s="1690"/>
      <c r="E13" s="1680"/>
      <c r="F13" s="1675"/>
      <c r="G13" s="1680"/>
      <c r="H13" s="1675"/>
      <c r="I13" s="1680"/>
      <c r="J13" s="1675"/>
      <c r="K13" s="1675"/>
    </row>
    <row r="14" spans="1:13" ht="22.5" customHeight="1">
      <c r="A14" s="1682"/>
      <c r="B14" s="1683"/>
      <c r="C14" s="1688"/>
      <c r="D14" s="1690"/>
      <c r="E14" s="1680"/>
      <c r="F14" s="1675"/>
      <c r="G14" s="1680"/>
      <c r="H14" s="1675"/>
      <c r="I14" s="1680"/>
      <c r="J14" s="1675"/>
      <c r="K14" s="1675"/>
    </row>
    <row r="15" spans="1:13" ht="34.5" customHeight="1">
      <c r="A15" s="150"/>
      <c r="B15" s="150"/>
      <c r="C15" s="1673" t="s">
        <v>1285</v>
      </c>
      <c r="D15" s="1673"/>
      <c r="E15" s="1673"/>
      <c r="F15" s="1673"/>
      <c r="G15" s="1673"/>
      <c r="H15" s="1673"/>
      <c r="I15" s="1673"/>
      <c r="J15" s="1673"/>
      <c r="K15" s="1673"/>
    </row>
    <row r="16" spans="1:13" s="18" customFormat="1" ht="14.85" customHeight="1">
      <c r="A16" s="95">
        <v>2012</v>
      </c>
      <c r="B16" s="177" t="s">
        <v>464</v>
      </c>
      <c r="C16" s="160">
        <v>103.7</v>
      </c>
      <c r="D16" s="160">
        <v>104.7</v>
      </c>
      <c r="E16" s="160">
        <v>104</v>
      </c>
      <c r="F16" s="160">
        <v>94</v>
      </c>
      <c r="G16" s="160">
        <v>105.5</v>
      </c>
      <c r="H16" s="160">
        <v>103</v>
      </c>
      <c r="I16" s="160">
        <v>107</v>
      </c>
      <c r="J16" s="160">
        <v>99.6</v>
      </c>
      <c r="K16" s="161">
        <v>105</v>
      </c>
    </row>
    <row r="17" spans="1:12" s="18" customFormat="1" ht="14.85" customHeight="1">
      <c r="A17" s="395" t="s">
        <v>1066</v>
      </c>
      <c r="B17" s="177" t="s">
        <v>464</v>
      </c>
      <c r="C17" s="160">
        <v>100.9</v>
      </c>
      <c r="D17" s="161">
        <v>102.1</v>
      </c>
      <c r="E17" s="161">
        <v>103.2</v>
      </c>
      <c r="F17" s="161">
        <v>92.2</v>
      </c>
      <c r="G17" s="161">
        <v>102.2</v>
      </c>
      <c r="H17" s="161">
        <v>102.3</v>
      </c>
      <c r="I17" s="161">
        <v>98.2</v>
      </c>
      <c r="J17" s="161">
        <v>102.3</v>
      </c>
      <c r="K17" s="161">
        <v>98.9</v>
      </c>
    </row>
    <row r="18" spans="1:12" s="18" customFormat="1" ht="14.85" customHeight="1">
      <c r="A18" s="94"/>
      <c r="B18" s="320"/>
      <c r="C18" s="160"/>
      <c r="D18" s="161"/>
      <c r="E18" s="161"/>
      <c r="F18" s="161"/>
      <c r="G18" s="161"/>
      <c r="H18" s="161"/>
      <c r="I18" s="161"/>
      <c r="J18" s="161"/>
      <c r="K18" s="161"/>
    </row>
    <row r="19" spans="1:12">
      <c r="A19" s="95">
        <v>2012</v>
      </c>
      <c r="B19" s="177" t="s">
        <v>468</v>
      </c>
      <c r="C19" s="170">
        <v>103.8</v>
      </c>
      <c r="D19" s="170">
        <v>105.8</v>
      </c>
      <c r="E19" s="170">
        <v>103.5</v>
      </c>
      <c r="F19" s="170">
        <v>93.1</v>
      </c>
      <c r="G19" s="170">
        <v>105.3</v>
      </c>
      <c r="H19" s="170">
        <v>103</v>
      </c>
      <c r="I19" s="170">
        <v>107.2</v>
      </c>
      <c r="J19" s="170">
        <v>98.9</v>
      </c>
      <c r="K19" s="171">
        <v>105</v>
      </c>
      <c r="L19" s="16"/>
    </row>
    <row r="20" spans="1:12">
      <c r="B20" s="177" t="s">
        <v>465</v>
      </c>
      <c r="C20" s="170">
        <v>102.9</v>
      </c>
      <c r="D20" s="170">
        <v>105</v>
      </c>
      <c r="E20" s="170">
        <v>102.9</v>
      </c>
      <c r="F20" s="170">
        <v>92.9</v>
      </c>
      <c r="G20" s="170">
        <v>104.5</v>
      </c>
      <c r="H20" s="170">
        <v>101.6</v>
      </c>
      <c r="I20" s="170">
        <v>103.4</v>
      </c>
      <c r="J20" s="170">
        <v>98.9</v>
      </c>
      <c r="K20" s="171">
        <v>102.7</v>
      </c>
      <c r="L20" s="16"/>
    </row>
    <row r="21" spans="1:12">
      <c r="B21" s="177"/>
      <c r="C21" s="170"/>
      <c r="D21" s="170"/>
      <c r="E21" s="170"/>
      <c r="F21" s="170"/>
      <c r="G21" s="170"/>
      <c r="H21" s="170"/>
      <c r="I21" s="170"/>
      <c r="J21" s="170"/>
      <c r="K21" s="349"/>
      <c r="L21" s="16"/>
    </row>
    <row r="22" spans="1:12">
      <c r="A22" s="95">
        <v>2013</v>
      </c>
      <c r="B22" s="177" t="s">
        <v>466</v>
      </c>
      <c r="C22" s="350">
        <v>101.1</v>
      </c>
      <c r="D22" s="350">
        <v>103.1</v>
      </c>
      <c r="E22" s="350">
        <v>102.5</v>
      </c>
      <c r="F22" s="350">
        <v>91.9</v>
      </c>
      <c r="G22" s="350">
        <v>102</v>
      </c>
      <c r="H22" s="350">
        <v>102.6</v>
      </c>
      <c r="I22" s="350">
        <v>99.6</v>
      </c>
      <c r="J22" s="350">
        <v>98.9</v>
      </c>
      <c r="K22" s="351">
        <v>102.8</v>
      </c>
      <c r="L22" s="16"/>
    </row>
    <row r="23" spans="1:12">
      <c r="B23" s="177" t="s">
        <v>467</v>
      </c>
      <c r="C23" s="350">
        <v>100.4</v>
      </c>
      <c r="D23" s="350">
        <v>101.4</v>
      </c>
      <c r="E23" s="350">
        <v>103.2</v>
      </c>
      <c r="F23" s="350">
        <v>92.4</v>
      </c>
      <c r="G23" s="350">
        <v>101</v>
      </c>
      <c r="H23" s="350">
        <v>102.4</v>
      </c>
      <c r="I23" s="350">
        <v>96.8</v>
      </c>
      <c r="J23" s="350">
        <v>103.2</v>
      </c>
      <c r="K23" s="351">
        <v>102.6</v>
      </c>
    </row>
    <row r="24" spans="1:12">
      <c r="B24" s="177" t="s">
        <v>468</v>
      </c>
      <c r="C24" s="170">
        <v>101.2</v>
      </c>
      <c r="D24" s="170">
        <v>102.7</v>
      </c>
      <c r="E24" s="170">
        <v>103.4</v>
      </c>
      <c r="F24" s="170">
        <v>92.1</v>
      </c>
      <c r="G24" s="170">
        <v>103</v>
      </c>
      <c r="H24" s="170">
        <v>102.2</v>
      </c>
      <c r="I24" s="170">
        <v>98.9</v>
      </c>
      <c r="J24" s="170">
        <v>103.3</v>
      </c>
      <c r="K24" s="171">
        <v>98.8</v>
      </c>
    </row>
    <row r="25" spans="1:12">
      <c r="B25" s="177" t="s">
        <v>465</v>
      </c>
      <c r="C25" s="170">
        <v>100.7</v>
      </c>
      <c r="D25" s="170">
        <v>101.4</v>
      </c>
      <c r="E25" s="170">
        <v>103.5</v>
      </c>
      <c r="F25" s="170">
        <v>92.4</v>
      </c>
      <c r="G25" s="170">
        <v>102.8</v>
      </c>
      <c r="H25" s="170">
        <v>101.9</v>
      </c>
      <c r="I25" s="170">
        <v>97.6</v>
      </c>
      <c r="J25" s="170">
        <v>103.7</v>
      </c>
      <c r="K25" s="171">
        <v>91.6</v>
      </c>
    </row>
    <row r="26" spans="1:12" s="840" customFormat="1">
      <c r="A26" s="1"/>
      <c r="B26" s="177"/>
      <c r="C26" s="170"/>
      <c r="D26" s="170"/>
      <c r="E26" s="170"/>
      <c r="F26" s="170"/>
      <c r="G26" s="170"/>
      <c r="H26" s="170"/>
      <c r="I26" s="170"/>
      <c r="J26" s="170"/>
      <c r="K26" s="171"/>
    </row>
    <row r="27" spans="1:12">
      <c r="A27" s="95">
        <v>2014</v>
      </c>
      <c r="B27" s="177" t="s">
        <v>466</v>
      </c>
      <c r="C27" s="350">
        <v>100.5</v>
      </c>
      <c r="D27" s="350">
        <v>101.3</v>
      </c>
      <c r="E27" s="350">
        <v>103.3</v>
      </c>
      <c r="F27" s="350">
        <v>92.7</v>
      </c>
      <c r="G27" s="350">
        <v>103</v>
      </c>
      <c r="H27" s="350">
        <v>100.5</v>
      </c>
      <c r="I27" s="350">
        <v>96.6</v>
      </c>
      <c r="J27" s="350">
        <v>102.6</v>
      </c>
      <c r="K27" s="351">
        <v>91.3</v>
      </c>
    </row>
  </sheetData>
  <dataConsolidate/>
  <mergeCells count="17">
    <mergeCell ref="A5:B14"/>
    <mergeCell ref="A1:B1"/>
    <mergeCell ref="A2:B2"/>
    <mergeCell ref="A3:K3"/>
    <mergeCell ref="A4:K4"/>
    <mergeCell ref="I6:I14"/>
    <mergeCell ref="K6:K14"/>
    <mergeCell ref="C6:C14"/>
    <mergeCell ref="D6:D14"/>
    <mergeCell ref="E6:E14"/>
    <mergeCell ref="C15:K15"/>
    <mergeCell ref="J6:J14"/>
    <mergeCell ref="C5:K5"/>
    <mergeCell ref="J2:K2"/>
    <mergeCell ref="F6:F14"/>
    <mergeCell ref="G6:G14"/>
    <mergeCell ref="H6:H14"/>
  </mergeCells>
  <phoneticPr fontId="0" type="noConversion"/>
  <hyperlinks>
    <hyperlink ref="J1" location="'Spis tablic     List of tables'!A36" display="Powrót do spisu tablic"/>
    <hyperlink ref="J2" location="'Spis tablic     List of tables'!A1" display="Return to list tables"/>
    <hyperlink ref="H1:H3" location="'Spis tablic     List of tables'!A1" display="Powrót do spisu tablic"/>
    <hyperlink ref="K1:L1" location="'Spis tablic     List of tables'!A1" display="Powrót do spisu tablic"/>
    <hyperlink ref="J2:K2" location="'Spis tablic     List of tables'!A36" display="Return to list tables"/>
    <hyperlink ref="J1:K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60"/>
  <sheetViews>
    <sheetView showGridLines="0" zoomScale="90" zoomScaleNormal="90" workbookViewId="0">
      <pane ySplit="10" topLeftCell="A11" activePane="bottomLeft" state="frozen"/>
      <selection activeCell="B27" sqref="B27"/>
      <selection pane="bottomLeft" activeCell="D57" sqref="D57:E57"/>
    </sheetView>
  </sheetViews>
  <sheetFormatPr defaultRowHeight="12.75"/>
  <cols>
    <col min="1" max="1" width="45.875" style="35" customWidth="1"/>
    <col min="2" max="5" width="9.625" style="35" customWidth="1"/>
    <col min="6" max="6" width="9" style="376"/>
    <col min="7" max="16384" width="9" style="35"/>
  </cols>
  <sheetData>
    <row r="1" spans="1:6" ht="14.85" customHeight="1">
      <c r="D1" s="1693" t="s">
        <v>419</v>
      </c>
      <c r="E1" s="1693"/>
    </row>
    <row r="2" spans="1:6" ht="14.85" customHeight="1">
      <c r="D2" s="1678" t="s">
        <v>420</v>
      </c>
      <c r="E2" s="1678"/>
    </row>
    <row r="3" spans="1:6" ht="14.85" customHeight="1">
      <c r="A3" s="1698" t="s">
        <v>394</v>
      </c>
      <c r="B3" s="1698"/>
      <c r="C3" s="1698"/>
      <c r="D3" s="1698"/>
      <c r="E3" s="1698"/>
    </row>
    <row r="4" spans="1:6" ht="14.85" customHeight="1">
      <c r="A4" s="1699" t="s">
        <v>469</v>
      </c>
      <c r="B4" s="1700"/>
      <c r="C4" s="1700"/>
      <c r="D4" s="1699"/>
      <c r="E4" s="1699"/>
    </row>
    <row r="5" spans="1:6" ht="14.85" customHeight="1">
      <c r="A5" s="369"/>
      <c r="B5" s="1701" t="s">
        <v>1066</v>
      </c>
      <c r="C5" s="1704" t="s">
        <v>1033</v>
      </c>
      <c r="D5" s="1704"/>
      <c r="E5" s="1704"/>
    </row>
    <row r="6" spans="1:6" ht="14.85" customHeight="1">
      <c r="A6" s="370" t="s">
        <v>389</v>
      </c>
      <c r="B6" s="1702"/>
      <c r="C6" s="1705"/>
      <c r="D6" s="1705"/>
      <c r="E6" s="1705"/>
    </row>
    <row r="7" spans="1:6" ht="14.85" customHeight="1">
      <c r="A7" s="371" t="s">
        <v>390</v>
      </c>
      <c r="B7" s="1703"/>
      <c r="C7" s="1706"/>
      <c r="D7" s="1706"/>
      <c r="E7" s="1706"/>
    </row>
    <row r="8" spans="1:6" ht="14.85" customHeight="1">
      <c r="A8" s="370" t="s">
        <v>852</v>
      </c>
      <c r="B8" s="398" t="s">
        <v>2099</v>
      </c>
      <c r="C8" s="397" t="s">
        <v>1064</v>
      </c>
      <c r="D8" s="1694" t="s">
        <v>2099</v>
      </c>
      <c r="E8" s="1695"/>
    </row>
    <row r="9" spans="1:6" ht="14.85" customHeight="1">
      <c r="A9" s="372" t="s">
        <v>853</v>
      </c>
      <c r="B9" s="396" t="s">
        <v>2100</v>
      </c>
      <c r="C9" s="396" t="s">
        <v>1065</v>
      </c>
      <c r="D9" s="1696" t="s">
        <v>2100</v>
      </c>
      <c r="E9" s="1697"/>
    </row>
    <row r="10" spans="1:6" ht="14.85" customHeight="1">
      <c r="A10" s="373"/>
      <c r="B10" s="1691" t="s">
        <v>1067</v>
      </c>
      <c r="C10" s="1692"/>
      <c r="D10" s="396"/>
      <c r="E10" s="507" t="s">
        <v>448</v>
      </c>
    </row>
    <row r="11" spans="1:6" ht="20.25" customHeight="1">
      <c r="A11" s="20" t="s">
        <v>470</v>
      </c>
      <c r="B11" s="484">
        <v>4</v>
      </c>
      <c r="C11" s="484">
        <v>3.93</v>
      </c>
      <c r="D11" s="484">
        <v>3.74</v>
      </c>
      <c r="E11" s="358">
        <v>93.5</v>
      </c>
      <c r="F11" s="377"/>
    </row>
    <row r="12" spans="1:6" ht="14.1" customHeight="1">
      <c r="A12" s="19" t="s">
        <v>471</v>
      </c>
      <c r="B12" s="485"/>
      <c r="C12" s="485"/>
      <c r="D12" s="485"/>
      <c r="E12" s="356"/>
      <c r="F12" s="377"/>
    </row>
    <row r="13" spans="1:6" ht="14.1" customHeight="1">
      <c r="A13" s="20" t="s">
        <v>472</v>
      </c>
      <c r="B13" s="485">
        <v>0.43</v>
      </c>
      <c r="C13" s="485">
        <v>0.5</v>
      </c>
      <c r="D13" s="485">
        <v>0.46</v>
      </c>
      <c r="E13" s="356">
        <v>88.5</v>
      </c>
      <c r="F13" s="377"/>
    </row>
    <row r="14" spans="1:6" ht="14.1" customHeight="1">
      <c r="A14" s="19" t="s">
        <v>473</v>
      </c>
      <c r="B14" s="485"/>
      <c r="C14" s="485"/>
      <c r="D14" s="485"/>
      <c r="E14" s="356"/>
      <c r="F14" s="377"/>
    </row>
    <row r="15" spans="1:6" ht="14.1" customHeight="1">
      <c r="A15" s="20" t="s">
        <v>474</v>
      </c>
      <c r="B15" s="485">
        <v>2.4700000000000002</v>
      </c>
      <c r="C15" s="485">
        <v>2.38</v>
      </c>
      <c r="D15" s="485">
        <v>2.37</v>
      </c>
      <c r="E15" s="356">
        <v>96</v>
      </c>
      <c r="F15" s="377"/>
    </row>
    <row r="16" spans="1:6" ht="14.1" customHeight="1">
      <c r="A16" s="19" t="s">
        <v>475</v>
      </c>
      <c r="B16" s="485"/>
      <c r="C16" s="485"/>
      <c r="D16" s="485"/>
      <c r="E16" s="356"/>
      <c r="F16" s="377"/>
    </row>
    <row r="17" spans="1:6" ht="14.1" customHeight="1">
      <c r="A17" s="20" t="s">
        <v>476</v>
      </c>
      <c r="B17" s="485">
        <v>2.5099999999999998</v>
      </c>
      <c r="C17" s="485">
        <v>2.4900000000000002</v>
      </c>
      <c r="D17" s="485">
        <v>2.44</v>
      </c>
      <c r="E17" s="356">
        <v>97.2</v>
      </c>
      <c r="F17" s="377"/>
    </row>
    <row r="18" spans="1:6" ht="14.1" customHeight="1">
      <c r="A18" s="19" t="s">
        <v>477</v>
      </c>
      <c r="B18" s="485"/>
      <c r="C18" s="485"/>
      <c r="D18" s="485"/>
      <c r="E18" s="356"/>
      <c r="F18" s="377"/>
    </row>
    <row r="19" spans="1:6" ht="14.1" customHeight="1">
      <c r="A19" s="20" t="s">
        <v>478</v>
      </c>
      <c r="B19" s="485">
        <v>2.16</v>
      </c>
      <c r="C19" s="485">
        <v>2.17</v>
      </c>
      <c r="D19" s="485">
        <v>2.12</v>
      </c>
      <c r="E19" s="356">
        <v>98.1</v>
      </c>
      <c r="F19" s="377"/>
    </row>
    <row r="20" spans="1:6" ht="14.1" customHeight="1">
      <c r="A20" s="19" t="s">
        <v>479</v>
      </c>
      <c r="B20" s="485"/>
      <c r="C20" s="485"/>
      <c r="D20" s="485"/>
      <c r="E20" s="356"/>
      <c r="F20" s="377"/>
    </row>
    <row r="21" spans="1:6" ht="14.1" customHeight="1">
      <c r="A21" s="21" t="s">
        <v>480</v>
      </c>
      <c r="B21" s="485"/>
      <c r="C21" s="485"/>
      <c r="D21" s="485"/>
      <c r="E21" s="356"/>
      <c r="F21" s="377"/>
    </row>
    <row r="22" spans="1:6" ht="14.1" customHeight="1">
      <c r="A22" s="19" t="s">
        <v>481</v>
      </c>
      <c r="B22" s="485"/>
      <c r="C22" s="485"/>
      <c r="D22" s="485"/>
      <c r="E22" s="356"/>
      <c r="F22" s="377"/>
    </row>
    <row r="23" spans="1:6" ht="14.1" customHeight="1">
      <c r="A23" s="22" t="s">
        <v>482</v>
      </c>
      <c r="B23" s="485">
        <v>25.51</v>
      </c>
      <c r="C23" s="485">
        <v>25.31</v>
      </c>
      <c r="D23" s="485">
        <v>25.42</v>
      </c>
      <c r="E23" s="356">
        <v>99.5</v>
      </c>
      <c r="F23" s="377"/>
    </row>
    <row r="24" spans="1:6" ht="14.1" customHeight="1">
      <c r="A24" s="85" t="s">
        <v>395</v>
      </c>
      <c r="B24" s="485"/>
      <c r="C24" s="485"/>
      <c r="D24" s="485"/>
      <c r="E24" s="356"/>
      <c r="F24" s="377"/>
    </row>
    <row r="25" spans="1:6" ht="14.1" customHeight="1">
      <c r="A25" s="24" t="s">
        <v>483</v>
      </c>
      <c r="B25" s="485">
        <v>34.700000000000003</v>
      </c>
      <c r="C25" s="485">
        <v>33.68</v>
      </c>
      <c r="D25" s="485">
        <v>34.979999999999997</v>
      </c>
      <c r="E25" s="356">
        <v>100.8</v>
      </c>
      <c r="F25" s="377"/>
    </row>
    <row r="26" spans="1:6" ht="14.1" customHeight="1">
      <c r="A26" s="25" t="s">
        <v>484</v>
      </c>
      <c r="B26" s="485"/>
      <c r="C26" s="485"/>
      <c r="D26" s="485"/>
      <c r="E26" s="356"/>
      <c r="F26" s="377"/>
    </row>
    <row r="27" spans="1:6" ht="14.1" customHeight="1">
      <c r="A27" s="31" t="s">
        <v>485</v>
      </c>
      <c r="B27" s="485">
        <v>15.25</v>
      </c>
      <c r="C27" s="485">
        <v>14.52</v>
      </c>
      <c r="D27" s="485">
        <v>14.83</v>
      </c>
      <c r="E27" s="356">
        <v>97.2</v>
      </c>
      <c r="F27" s="377"/>
    </row>
    <row r="28" spans="1:6" ht="14.1" customHeight="1">
      <c r="A28" s="23" t="s">
        <v>486</v>
      </c>
      <c r="B28" s="485"/>
      <c r="C28" s="485"/>
      <c r="D28" s="485"/>
      <c r="E28" s="356"/>
      <c r="F28" s="377"/>
    </row>
    <row r="29" spans="1:6" ht="14.1" customHeight="1">
      <c r="A29" s="26" t="s">
        <v>487</v>
      </c>
      <c r="B29" s="485">
        <v>7.8</v>
      </c>
      <c r="C29" s="485">
        <v>7.23</v>
      </c>
      <c r="D29" s="485">
        <v>7.29</v>
      </c>
      <c r="E29" s="356">
        <v>93.7</v>
      </c>
      <c r="F29" s="377"/>
    </row>
    <row r="30" spans="1:6" ht="14.1" customHeight="1">
      <c r="A30" s="27" t="s">
        <v>488</v>
      </c>
      <c r="B30" s="485"/>
      <c r="C30" s="485"/>
      <c r="D30" s="485"/>
      <c r="E30" s="356"/>
      <c r="F30" s="377"/>
    </row>
    <row r="31" spans="1:6" ht="14.1" customHeight="1">
      <c r="A31" s="26" t="s">
        <v>489</v>
      </c>
      <c r="B31" s="485">
        <v>25.05</v>
      </c>
      <c r="C31" s="485">
        <v>25.5</v>
      </c>
      <c r="D31" s="485">
        <v>25.67</v>
      </c>
      <c r="E31" s="356">
        <v>102.5</v>
      </c>
      <c r="F31" s="377"/>
    </row>
    <row r="32" spans="1:6" ht="14.1" customHeight="1">
      <c r="A32" s="27" t="s">
        <v>490</v>
      </c>
      <c r="B32" s="485"/>
      <c r="C32" s="485"/>
      <c r="D32" s="485"/>
      <c r="E32" s="356"/>
      <c r="F32" s="377"/>
    </row>
    <row r="33" spans="1:5" ht="14.1" customHeight="1">
      <c r="A33" s="28" t="s">
        <v>491</v>
      </c>
      <c r="B33" s="485"/>
      <c r="C33" s="485"/>
      <c r="D33" s="485"/>
      <c r="E33" s="356"/>
    </row>
    <row r="34" spans="1:5" ht="14.1" customHeight="1">
      <c r="A34" s="27" t="s">
        <v>492</v>
      </c>
      <c r="B34" s="485"/>
      <c r="C34" s="485"/>
      <c r="D34" s="485"/>
      <c r="E34" s="356"/>
    </row>
    <row r="35" spans="1:5" ht="14.1" customHeight="1">
      <c r="A35" s="29" t="s">
        <v>493</v>
      </c>
      <c r="B35" s="485">
        <v>30.33</v>
      </c>
      <c r="C35" s="485">
        <v>31.08</v>
      </c>
      <c r="D35" s="485">
        <v>31.17</v>
      </c>
      <c r="E35" s="356">
        <v>102.8</v>
      </c>
    </row>
    <row r="36" spans="1:5" ht="14.1" customHeight="1">
      <c r="A36" s="29" t="s">
        <v>494</v>
      </c>
      <c r="B36" s="485">
        <v>17.07</v>
      </c>
      <c r="C36" s="485">
        <v>17.29</v>
      </c>
      <c r="D36" s="485">
        <v>17.18</v>
      </c>
      <c r="E36" s="356">
        <v>100.6</v>
      </c>
    </row>
    <row r="37" spans="1:5" ht="14.1" customHeight="1">
      <c r="A37" s="20" t="s">
        <v>495</v>
      </c>
      <c r="B37" s="485">
        <v>23.61</v>
      </c>
      <c r="C37" s="485">
        <v>23.64</v>
      </c>
      <c r="D37" s="485">
        <v>23.88</v>
      </c>
      <c r="E37" s="356">
        <v>101.1</v>
      </c>
    </row>
    <row r="38" spans="1:5" ht="14.1" customHeight="1">
      <c r="A38" s="19" t="s">
        <v>496</v>
      </c>
      <c r="B38" s="485"/>
      <c r="C38" s="485"/>
      <c r="D38" s="485"/>
      <c r="E38" s="356"/>
    </row>
    <row r="39" spans="1:5" ht="14.1" customHeight="1">
      <c r="A39" s="20" t="s">
        <v>497</v>
      </c>
      <c r="B39" s="485" t="s">
        <v>137</v>
      </c>
      <c r="C39" s="485">
        <v>14.24</v>
      </c>
      <c r="D39" s="1320" t="s">
        <v>137</v>
      </c>
      <c r="E39" s="1321" t="s">
        <v>137</v>
      </c>
    </row>
    <row r="40" spans="1:5" ht="14.1" customHeight="1">
      <c r="A40" s="19" t="s">
        <v>498</v>
      </c>
      <c r="B40" s="485"/>
      <c r="C40" s="485"/>
      <c r="D40" s="485"/>
      <c r="E40" s="356"/>
    </row>
    <row r="41" spans="1:5" ht="14.1" customHeight="1">
      <c r="A41" s="21" t="s">
        <v>499</v>
      </c>
      <c r="B41" s="485"/>
      <c r="C41" s="485"/>
      <c r="D41" s="485"/>
      <c r="E41" s="356"/>
    </row>
    <row r="42" spans="1:5" ht="14.1" customHeight="1">
      <c r="A42" s="19" t="s">
        <v>500</v>
      </c>
      <c r="B42" s="485"/>
      <c r="C42" s="485"/>
      <c r="D42" s="485"/>
      <c r="E42" s="356"/>
    </row>
    <row r="43" spans="1:5" ht="14.1" customHeight="1">
      <c r="A43" s="22" t="s">
        <v>501</v>
      </c>
      <c r="B43" s="485">
        <v>2.85</v>
      </c>
      <c r="C43" s="485">
        <v>3.15</v>
      </c>
      <c r="D43" s="485">
        <v>3.06</v>
      </c>
      <c r="E43" s="356">
        <v>107.4</v>
      </c>
    </row>
    <row r="44" spans="1:5" ht="14.1" customHeight="1">
      <c r="A44" s="30" t="s">
        <v>502</v>
      </c>
      <c r="B44" s="485"/>
      <c r="C44" s="485"/>
      <c r="D44" s="485"/>
      <c r="E44" s="356"/>
    </row>
    <row r="45" spans="1:5" ht="14.1" customHeight="1">
      <c r="A45" s="22" t="s">
        <v>503</v>
      </c>
      <c r="B45" s="485">
        <v>2.42</v>
      </c>
      <c r="C45" s="485">
        <v>2.65</v>
      </c>
      <c r="D45" s="485">
        <v>2.59</v>
      </c>
      <c r="E45" s="356">
        <v>107</v>
      </c>
    </row>
    <row r="46" spans="1:5" ht="14.1" customHeight="1">
      <c r="A46" s="30" t="s">
        <v>504</v>
      </c>
      <c r="B46" s="485"/>
      <c r="C46" s="485"/>
      <c r="D46" s="485"/>
      <c r="E46" s="356"/>
    </row>
    <row r="47" spans="1:5" ht="14.1" customHeight="1">
      <c r="A47" s="21" t="s">
        <v>505</v>
      </c>
      <c r="B47" s="485"/>
      <c r="C47" s="485"/>
      <c r="D47" s="485"/>
      <c r="E47" s="356"/>
    </row>
    <row r="48" spans="1:5" ht="14.1" customHeight="1">
      <c r="A48" s="19" t="s">
        <v>506</v>
      </c>
      <c r="B48" s="485"/>
      <c r="C48" s="485"/>
      <c r="D48" s="485"/>
      <c r="E48" s="356"/>
    </row>
    <row r="49" spans="1:5" ht="14.1" customHeight="1">
      <c r="A49" s="31" t="s">
        <v>507</v>
      </c>
      <c r="B49" s="485">
        <v>12.88</v>
      </c>
      <c r="C49" s="485">
        <v>13.74</v>
      </c>
      <c r="D49" s="485">
        <v>13.32</v>
      </c>
      <c r="E49" s="356">
        <v>103.4</v>
      </c>
    </row>
    <row r="50" spans="1:5" ht="14.1" customHeight="1">
      <c r="A50" s="23" t="s">
        <v>508</v>
      </c>
      <c r="B50" s="485"/>
      <c r="C50" s="485"/>
      <c r="D50" s="485"/>
      <c r="E50" s="356"/>
    </row>
    <row r="51" spans="1:5" ht="14.1" customHeight="1">
      <c r="A51" s="31" t="s">
        <v>509</v>
      </c>
      <c r="B51" s="485">
        <v>21.51</v>
      </c>
      <c r="C51" s="485">
        <v>24.3</v>
      </c>
      <c r="D51" s="485">
        <v>23.22</v>
      </c>
      <c r="E51" s="356">
        <v>107.9</v>
      </c>
    </row>
    <row r="52" spans="1:5" ht="14.1" customHeight="1">
      <c r="A52" s="23" t="s">
        <v>510</v>
      </c>
      <c r="B52" s="485"/>
      <c r="C52" s="485"/>
      <c r="D52" s="485"/>
      <c r="E52" s="356"/>
    </row>
    <row r="53" spans="1:5" ht="14.1" customHeight="1">
      <c r="A53" s="345" t="s">
        <v>972</v>
      </c>
      <c r="B53" s="485">
        <v>1.69</v>
      </c>
      <c r="C53" s="485">
        <v>1.82</v>
      </c>
      <c r="D53" s="485">
        <v>1.8</v>
      </c>
      <c r="E53" s="356">
        <v>106.5</v>
      </c>
    </row>
    <row r="54" spans="1:5" ht="14.1" customHeight="1">
      <c r="A54" s="346" t="s">
        <v>973</v>
      </c>
      <c r="B54" s="487"/>
      <c r="C54" s="487"/>
      <c r="D54" s="487"/>
      <c r="E54" s="374"/>
    </row>
    <row r="55" spans="1:5" ht="14.1" customHeight="1">
      <c r="A55" s="20" t="s">
        <v>511</v>
      </c>
      <c r="B55" s="485">
        <v>0.56000000000000005</v>
      </c>
      <c r="C55" s="485">
        <v>0.55000000000000004</v>
      </c>
      <c r="D55" s="485">
        <v>0.55000000000000004</v>
      </c>
      <c r="E55" s="356">
        <v>98.2</v>
      </c>
    </row>
    <row r="56" spans="1:5" ht="14.1" customHeight="1">
      <c r="A56" s="19" t="s">
        <v>512</v>
      </c>
      <c r="B56" s="487"/>
      <c r="C56" s="487"/>
      <c r="D56" s="487"/>
      <c r="E56" s="374"/>
    </row>
    <row r="57" spans="1:5" ht="14.1" customHeight="1">
      <c r="A57" s="20" t="s">
        <v>513</v>
      </c>
      <c r="B57" s="485">
        <v>4.55</v>
      </c>
      <c r="C57" s="485">
        <v>4.74</v>
      </c>
      <c r="D57" s="485">
        <v>4.6399999999999997</v>
      </c>
      <c r="E57" s="356">
        <v>102</v>
      </c>
    </row>
    <row r="58" spans="1:5" ht="14.1" customHeight="1">
      <c r="A58" s="32" t="s">
        <v>514</v>
      </c>
      <c r="B58" s="297"/>
      <c r="C58" s="297"/>
      <c r="D58" s="297"/>
      <c r="E58" s="375"/>
    </row>
    <row r="59" spans="1:5" ht="14.1" customHeight="1"/>
    <row r="60" spans="1:5" ht="14.1" customHeight="1"/>
  </sheetData>
  <mergeCells count="9">
    <mergeCell ref="B10:C10"/>
    <mergeCell ref="D2:E2"/>
    <mergeCell ref="D1:E1"/>
    <mergeCell ref="D8:E8"/>
    <mergeCell ref="D9:E9"/>
    <mergeCell ref="A3:E3"/>
    <mergeCell ref="A4:E4"/>
    <mergeCell ref="B5:B7"/>
    <mergeCell ref="C5:E7"/>
  </mergeCells>
  <phoneticPr fontId="0" type="noConversion"/>
  <hyperlinks>
    <hyperlink ref="D1" location="'Spis tablic     List of tables'!A1" display="Powrót do spisu tablic"/>
    <hyperlink ref="D1:E1" location="'Spis tablic     List of tables'!A37" display="Powrót do spisu tablic"/>
    <hyperlink ref="D2" location="'Spis tablic     List of tables'!A1" display="Powrót do spisu tablic"/>
    <hyperlink ref="D2:E2" location="'Spis tablic     List of tables'!A37"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G56"/>
  <sheetViews>
    <sheetView showGridLines="0" zoomScale="90" zoomScaleNormal="90" workbookViewId="0">
      <pane ySplit="10" topLeftCell="A11" activePane="bottomLeft" state="frozen"/>
      <selection activeCell="B27" sqref="B27"/>
      <selection pane="bottomLeft" activeCell="D55" sqref="D55:E55"/>
    </sheetView>
  </sheetViews>
  <sheetFormatPr defaultRowHeight="14.25"/>
  <cols>
    <col min="1" max="1" width="43.5" style="10" customWidth="1"/>
    <col min="2" max="5" width="9.625" style="10" customWidth="1"/>
    <col min="6" max="6" width="9" style="208"/>
    <col min="7" max="16384" width="9" style="10"/>
  </cols>
  <sheetData>
    <row r="1" spans="1:7">
      <c r="D1" s="1693" t="s">
        <v>419</v>
      </c>
      <c r="E1" s="1693"/>
    </row>
    <row r="2" spans="1:7">
      <c r="D2" s="1678" t="s">
        <v>420</v>
      </c>
      <c r="E2" s="1678"/>
    </row>
    <row r="3" spans="1:7">
      <c r="A3" s="1698" t="s">
        <v>847</v>
      </c>
      <c r="B3" s="1698"/>
      <c r="C3" s="1698"/>
      <c r="D3" s="1698"/>
      <c r="E3" s="1698"/>
      <c r="F3" s="330"/>
      <c r="G3" s="87"/>
    </row>
    <row r="4" spans="1:7">
      <c r="A4" s="1707" t="s">
        <v>943</v>
      </c>
      <c r="B4" s="1707"/>
      <c r="C4" s="1707"/>
      <c r="D4" s="1707"/>
      <c r="E4" s="1707"/>
    </row>
    <row r="5" spans="1:7" ht="14.85" customHeight="1">
      <c r="A5" s="369"/>
      <c r="B5" s="1701" t="s">
        <v>1066</v>
      </c>
      <c r="C5" s="1704" t="s">
        <v>1033</v>
      </c>
      <c r="D5" s="1704"/>
      <c r="E5" s="1704"/>
    </row>
    <row r="6" spans="1:7" ht="14.85" customHeight="1">
      <c r="A6" s="370" t="s">
        <v>389</v>
      </c>
      <c r="B6" s="1702"/>
      <c r="C6" s="1705"/>
      <c r="D6" s="1705"/>
      <c r="E6" s="1705"/>
    </row>
    <row r="7" spans="1:7" ht="14.85" customHeight="1">
      <c r="A7" s="371" t="s">
        <v>390</v>
      </c>
      <c r="B7" s="1703"/>
      <c r="C7" s="1706"/>
      <c r="D7" s="1706"/>
      <c r="E7" s="1706"/>
    </row>
    <row r="8" spans="1:7" ht="14.85" customHeight="1">
      <c r="A8" s="372" t="s">
        <v>852</v>
      </c>
      <c r="B8" s="398" t="s">
        <v>2099</v>
      </c>
      <c r="C8" s="397" t="s">
        <v>1064</v>
      </c>
      <c r="D8" s="1694" t="s">
        <v>2099</v>
      </c>
      <c r="E8" s="1695"/>
    </row>
    <row r="9" spans="1:7" ht="14.85" customHeight="1">
      <c r="A9" s="372" t="s">
        <v>853</v>
      </c>
      <c r="B9" s="396" t="s">
        <v>2100</v>
      </c>
      <c r="C9" s="396" t="s">
        <v>1065</v>
      </c>
      <c r="D9" s="1696" t="s">
        <v>2100</v>
      </c>
      <c r="E9" s="1697"/>
    </row>
    <row r="10" spans="1:7" ht="14.85" customHeight="1">
      <c r="A10" s="373"/>
      <c r="B10" s="1691" t="s">
        <v>1067</v>
      </c>
      <c r="C10" s="1692"/>
      <c r="D10" s="396"/>
      <c r="E10" s="507" t="s">
        <v>448</v>
      </c>
    </row>
    <row r="11" spans="1:7" ht="19.5" customHeight="1">
      <c r="A11" s="20" t="s">
        <v>515</v>
      </c>
      <c r="B11" s="484">
        <v>3.6</v>
      </c>
      <c r="C11" s="484">
        <v>3.57</v>
      </c>
      <c r="D11" s="484">
        <v>3.56</v>
      </c>
      <c r="E11" s="357">
        <v>98.6</v>
      </c>
    </row>
    <row r="12" spans="1:7" ht="14.85" customHeight="1">
      <c r="A12" s="19" t="s">
        <v>516</v>
      </c>
      <c r="B12" s="485"/>
      <c r="C12" s="485"/>
      <c r="D12" s="485"/>
      <c r="E12" s="357"/>
    </row>
    <row r="13" spans="1:7" ht="14.1" customHeight="1">
      <c r="A13" s="20" t="s">
        <v>517</v>
      </c>
      <c r="B13" s="485">
        <v>7.5</v>
      </c>
      <c r="C13" s="485">
        <v>6.89</v>
      </c>
      <c r="D13" s="485">
        <v>6.8</v>
      </c>
      <c r="E13" s="357">
        <v>90.7</v>
      </c>
    </row>
    <row r="14" spans="1:7" ht="14.1" customHeight="1">
      <c r="A14" s="19" t="s">
        <v>518</v>
      </c>
      <c r="B14" s="485"/>
      <c r="C14" s="485"/>
      <c r="D14" s="485"/>
      <c r="E14" s="357"/>
    </row>
    <row r="15" spans="1:7" ht="14.1" customHeight="1">
      <c r="A15" s="20" t="s">
        <v>519</v>
      </c>
      <c r="B15" s="485">
        <v>8.0500000000000007</v>
      </c>
      <c r="C15" s="485">
        <v>6.29</v>
      </c>
      <c r="D15" s="485">
        <v>7.94</v>
      </c>
      <c r="E15" s="357">
        <v>98.6</v>
      </c>
    </row>
    <row r="16" spans="1:7" ht="14.1" customHeight="1">
      <c r="A16" s="19" t="s">
        <v>520</v>
      </c>
      <c r="B16" s="485"/>
      <c r="C16" s="485"/>
      <c r="D16" s="485"/>
      <c r="E16" s="357"/>
    </row>
    <row r="17" spans="1:5" ht="14.1" customHeight="1">
      <c r="A17" s="20" t="s">
        <v>837</v>
      </c>
      <c r="B17" s="485">
        <v>3.2</v>
      </c>
      <c r="C17" s="485">
        <v>2.09</v>
      </c>
      <c r="D17" s="485">
        <v>2.39</v>
      </c>
      <c r="E17" s="357">
        <v>74.7</v>
      </c>
    </row>
    <row r="18" spans="1:5" ht="14.1" customHeight="1">
      <c r="A18" s="19" t="s">
        <v>840</v>
      </c>
      <c r="B18" s="485"/>
      <c r="C18" s="485"/>
      <c r="D18" s="485"/>
      <c r="E18" s="357"/>
    </row>
    <row r="19" spans="1:5" ht="14.1" customHeight="1">
      <c r="A19" s="20" t="s">
        <v>838</v>
      </c>
      <c r="B19" s="485">
        <v>2.2000000000000002</v>
      </c>
      <c r="C19" s="485">
        <v>2.25</v>
      </c>
      <c r="D19" s="485">
        <v>3.15</v>
      </c>
      <c r="E19" s="357">
        <v>143.19999999999999</v>
      </c>
    </row>
    <row r="20" spans="1:5" ht="14.1" customHeight="1">
      <c r="A20" s="19" t="s">
        <v>839</v>
      </c>
      <c r="B20" s="485"/>
      <c r="C20" s="485"/>
      <c r="D20" s="485"/>
      <c r="E20" s="357"/>
    </row>
    <row r="21" spans="1:5" ht="14.1" customHeight="1">
      <c r="A21" s="20" t="s">
        <v>841</v>
      </c>
      <c r="B21" s="485">
        <v>1.76</v>
      </c>
      <c r="C21" s="485">
        <v>1.56</v>
      </c>
      <c r="D21" s="485">
        <v>1.77</v>
      </c>
      <c r="E21" s="357">
        <v>115.7</v>
      </c>
    </row>
    <row r="22" spans="1:5" ht="14.1" customHeight="1">
      <c r="A22" s="19" t="s">
        <v>521</v>
      </c>
      <c r="B22" s="485"/>
      <c r="C22" s="485"/>
      <c r="D22" s="485"/>
      <c r="E22" s="357"/>
    </row>
    <row r="23" spans="1:5" ht="14.1" customHeight="1">
      <c r="A23" s="20" t="s">
        <v>522</v>
      </c>
      <c r="B23" s="485">
        <v>3.85</v>
      </c>
      <c r="C23" s="485">
        <v>2.78</v>
      </c>
      <c r="D23" s="485">
        <v>2.5099999999999998</v>
      </c>
      <c r="E23" s="357">
        <v>65.2</v>
      </c>
    </row>
    <row r="24" spans="1:5" ht="14.1" customHeight="1">
      <c r="A24" s="19" t="s">
        <v>523</v>
      </c>
      <c r="B24" s="485"/>
      <c r="C24" s="485"/>
      <c r="D24" s="485"/>
      <c r="E24" s="357"/>
    </row>
    <row r="25" spans="1:5" ht="14.1" customHeight="1">
      <c r="A25" s="20" t="s">
        <v>524</v>
      </c>
      <c r="B25" s="485">
        <v>3.5</v>
      </c>
      <c r="C25" s="485">
        <v>3.51</v>
      </c>
      <c r="D25" s="485">
        <v>3.46</v>
      </c>
      <c r="E25" s="357">
        <v>98.3</v>
      </c>
    </row>
    <row r="26" spans="1:5" ht="14.1" customHeight="1">
      <c r="A26" s="19" t="s">
        <v>525</v>
      </c>
      <c r="B26" s="485"/>
      <c r="C26" s="485"/>
      <c r="D26" s="485"/>
      <c r="E26" s="357"/>
    </row>
    <row r="27" spans="1:5" ht="14.1" customHeight="1">
      <c r="A27" s="33" t="s">
        <v>526</v>
      </c>
      <c r="B27" s="485">
        <v>7</v>
      </c>
      <c r="C27" s="485">
        <v>6.69</v>
      </c>
      <c r="D27" s="485">
        <v>6.84</v>
      </c>
      <c r="E27" s="357">
        <v>97.7</v>
      </c>
    </row>
    <row r="28" spans="1:5" ht="14.1" customHeight="1">
      <c r="A28" s="19" t="s">
        <v>527</v>
      </c>
      <c r="B28" s="485"/>
      <c r="C28" s="485"/>
      <c r="D28" s="485"/>
      <c r="E28" s="357"/>
    </row>
    <row r="29" spans="1:5" ht="14.1" customHeight="1">
      <c r="A29" s="20" t="s">
        <v>528</v>
      </c>
      <c r="B29" s="485">
        <v>3.6</v>
      </c>
      <c r="C29" s="485">
        <v>3.68</v>
      </c>
      <c r="D29" s="485">
        <v>3.92</v>
      </c>
      <c r="E29" s="357">
        <v>109.8</v>
      </c>
    </row>
    <row r="30" spans="1:5" ht="14.1" customHeight="1">
      <c r="A30" s="19" t="s">
        <v>529</v>
      </c>
      <c r="B30" s="485"/>
      <c r="C30" s="485"/>
      <c r="D30" s="485"/>
      <c r="E30" s="357"/>
    </row>
    <row r="31" spans="1:5" ht="14.1" customHeight="1">
      <c r="A31" s="20" t="s">
        <v>530</v>
      </c>
      <c r="B31" s="485">
        <v>3.86</v>
      </c>
      <c r="C31" s="485">
        <v>3.81</v>
      </c>
      <c r="D31" s="485">
        <v>3.8</v>
      </c>
      <c r="E31" s="357">
        <v>98.4</v>
      </c>
    </row>
    <row r="32" spans="1:5" ht="14.1" customHeight="1">
      <c r="A32" s="19" t="s">
        <v>531</v>
      </c>
      <c r="B32" s="485"/>
      <c r="C32" s="485"/>
      <c r="D32" s="485"/>
      <c r="E32" s="357"/>
    </row>
    <row r="33" spans="1:5" ht="14.1" customHeight="1">
      <c r="A33" s="21" t="s">
        <v>532</v>
      </c>
      <c r="B33" s="488"/>
      <c r="C33" s="488"/>
      <c r="D33" s="488"/>
      <c r="E33" s="357"/>
    </row>
    <row r="34" spans="1:5" ht="14.1" customHeight="1">
      <c r="A34" s="20" t="s">
        <v>533</v>
      </c>
      <c r="B34" s="488">
        <v>2.97</v>
      </c>
      <c r="C34" s="485">
        <v>2.86</v>
      </c>
      <c r="D34" s="485">
        <v>2.84</v>
      </c>
      <c r="E34" s="357">
        <v>95.6</v>
      </c>
    </row>
    <row r="35" spans="1:5" ht="14.1" customHeight="1">
      <c r="A35" s="19" t="s">
        <v>534</v>
      </c>
      <c r="B35" s="485"/>
      <c r="C35" s="485"/>
      <c r="D35" s="485"/>
      <c r="E35" s="357"/>
    </row>
    <row r="36" spans="1:5" ht="14.1" customHeight="1">
      <c r="A36" s="345" t="s">
        <v>70</v>
      </c>
      <c r="B36" s="485">
        <v>12.12</v>
      </c>
      <c r="C36" s="485">
        <v>12.52</v>
      </c>
      <c r="D36" s="485">
        <v>12.5</v>
      </c>
      <c r="E36" s="357">
        <v>103.1</v>
      </c>
    </row>
    <row r="37" spans="1:5" ht="14.1" customHeight="1">
      <c r="A37" s="346" t="s">
        <v>71</v>
      </c>
      <c r="B37" s="485"/>
      <c r="C37" s="485"/>
      <c r="D37" s="485"/>
      <c r="E37" s="357"/>
    </row>
    <row r="38" spans="1:5" ht="14.1" customHeight="1">
      <c r="A38" s="20" t="s">
        <v>535</v>
      </c>
      <c r="B38" s="485">
        <v>453.67</v>
      </c>
      <c r="C38" s="486">
        <v>449.54</v>
      </c>
      <c r="D38" s="485">
        <v>442.92</v>
      </c>
      <c r="E38" s="357">
        <v>97.6</v>
      </c>
    </row>
    <row r="39" spans="1:5" ht="14.1" customHeight="1">
      <c r="A39" s="19" t="s">
        <v>536</v>
      </c>
      <c r="B39" s="485"/>
      <c r="C39" s="486"/>
      <c r="D39" s="485"/>
      <c r="E39" s="357"/>
    </row>
    <row r="40" spans="1:5" ht="14.1" customHeight="1">
      <c r="A40" s="20" t="s">
        <v>391</v>
      </c>
      <c r="B40" s="485">
        <v>61.7</v>
      </c>
      <c r="C40" s="486">
        <v>72.459999999999994</v>
      </c>
      <c r="D40" s="485">
        <v>67.98</v>
      </c>
      <c r="E40" s="357">
        <v>110.2</v>
      </c>
    </row>
    <row r="41" spans="1:5" ht="14.1" customHeight="1">
      <c r="A41" s="19" t="s">
        <v>537</v>
      </c>
      <c r="B41" s="485"/>
      <c r="C41" s="485"/>
      <c r="D41" s="485"/>
      <c r="E41" s="357"/>
    </row>
    <row r="42" spans="1:5" ht="14.1" customHeight="1">
      <c r="A42" s="20" t="s">
        <v>538</v>
      </c>
      <c r="B42" s="485">
        <v>85.4</v>
      </c>
      <c r="C42" s="485">
        <v>89.86</v>
      </c>
      <c r="D42" s="485">
        <v>88.49</v>
      </c>
      <c r="E42" s="357">
        <v>103.6</v>
      </c>
    </row>
    <row r="43" spans="1:5" ht="14.1" customHeight="1">
      <c r="A43" s="19" t="s">
        <v>539</v>
      </c>
      <c r="B43" s="485"/>
      <c r="C43" s="485"/>
      <c r="D43" s="485"/>
      <c r="E43" s="357"/>
    </row>
    <row r="44" spans="1:5" ht="14.1" customHeight="1">
      <c r="A44" s="20" t="s">
        <v>540</v>
      </c>
      <c r="B44" s="485">
        <v>26.7</v>
      </c>
      <c r="C44" s="485">
        <v>27.12</v>
      </c>
      <c r="D44" s="485">
        <v>27.42</v>
      </c>
      <c r="E44" s="357">
        <v>102.7</v>
      </c>
    </row>
    <row r="45" spans="1:5" ht="14.1" customHeight="1">
      <c r="A45" s="19" t="s">
        <v>541</v>
      </c>
      <c r="B45" s="485"/>
      <c r="C45" s="485"/>
      <c r="D45" s="485"/>
      <c r="E45" s="357"/>
    </row>
    <row r="46" spans="1:5" ht="14.1" customHeight="1">
      <c r="A46" s="20" t="s">
        <v>542</v>
      </c>
      <c r="B46" s="485">
        <v>7.1</v>
      </c>
      <c r="C46" s="485">
        <v>7.51</v>
      </c>
      <c r="D46" s="485">
        <v>7.52</v>
      </c>
      <c r="E46" s="357">
        <v>106.2</v>
      </c>
    </row>
    <row r="47" spans="1:5" ht="14.1" customHeight="1">
      <c r="A47" s="19" t="s">
        <v>543</v>
      </c>
      <c r="B47" s="488"/>
      <c r="C47" s="488"/>
      <c r="D47" s="488"/>
      <c r="E47" s="357"/>
    </row>
    <row r="48" spans="1:5" ht="14.1" customHeight="1">
      <c r="A48" s="21" t="s">
        <v>544</v>
      </c>
      <c r="B48" s="485"/>
      <c r="C48" s="485"/>
      <c r="D48" s="485"/>
      <c r="E48" s="357"/>
    </row>
    <row r="49" spans="1:5" ht="14.1" customHeight="1">
      <c r="A49" s="20" t="s">
        <v>545</v>
      </c>
      <c r="B49" s="485">
        <v>33</v>
      </c>
      <c r="C49" s="485">
        <v>33.020000000000003</v>
      </c>
      <c r="D49" s="485">
        <v>33.200000000000003</v>
      </c>
      <c r="E49" s="357">
        <v>100.7</v>
      </c>
    </row>
    <row r="50" spans="1:5" ht="14.1" customHeight="1">
      <c r="A50" s="19" t="s">
        <v>546</v>
      </c>
      <c r="B50" s="485"/>
      <c r="C50" s="485"/>
      <c r="D50" s="485"/>
      <c r="E50" s="357"/>
    </row>
    <row r="51" spans="1:5" ht="14.1" customHeight="1">
      <c r="A51" s="34" t="s">
        <v>547</v>
      </c>
      <c r="B51" s="488"/>
      <c r="C51" s="488"/>
      <c r="D51" s="488"/>
      <c r="E51" s="357"/>
    </row>
    <row r="52" spans="1:5" ht="14.1" customHeight="1">
      <c r="A52" s="19" t="s">
        <v>548</v>
      </c>
      <c r="B52" s="488"/>
      <c r="C52" s="488"/>
      <c r="D52" s="488"/>
      <c r="E52" s="357"/>
    </row>
    <row r="53" spans="1:5" ht="14.1" customHeight="1">
      <c r="A53" s="22" t="s">
        <v>549</v>
      </c>
      <c r="B53" s="485">
        <v>171.3</v>
      </c>
      <c r="C53" s="485">
        <v>181.81</v>
      </c>
      <c r="D53" s="485">
        <v>187.05</v>
      </c>
      <c r="E53" s="357">
        <v>109.2</v>
      </c>
    </row>
    <row r="54" spans="1:5" ht="14.1" customHeight="1">
      <c r="A54" s="30" t="s">
        <v>550</v>
      </c>
      <c r="B54" s="485"/>
      <c r="C54" s="485"/>
      <c r="D54" s="485"/>
      <c r="E54" s="357"/>
    </row>
    <row r="55" spans="1:5" ht="14.25" customHeight="1">
      <c r="A55" s="22" t="s">
        <v>392</v>
      </c>
      <c r="B55" s="485">
        <v>185.6</v>
      </c>
      <c r="C55" s="485">
        <v>181.99</v>
      </c>
      <c r="D55" s="485">
        <v>182.69</v>
      </c>
      <c r="E55" s="357">
        <v>98.4</v>
      </c>
    </row>
    <row r="56" spans="1:5" ht="14.25" customHeight="1">
      <c r="A56" s="30" t="s">
        <v>393</v>
      </c>
      <c r="B56" s="347"/>
      <c r="C56" s="347"/>
      <c r="D56" s="344"/>
      <c r="E56" s="348"/>
    </row>
  </sheetData>
  <mergeCells count="9">
    <mergeCell ref="B10:C10"/>
    <mergeCell ref="D9:E9"/>
    <mergeCell ref="A3:E3"/>
    <mergeCell ref="D1:E1"/>
    <mergeCell ref="D2:E2"/>
    <mergeCell ref="A4:E4"/>
    <mergeCell ref="D8:E8"/>
    <mergeCell ref="B5:B7"/>
    <mergeCell ref="C5:E7"/>
  </mergeCells>
  <phoneticPr fontId="0" type="noConversion"/>
  <hyperlinks>
    <hyperlink ref="D1" location="'Spis tablic     List of tables'!A1" display="Powrót do spisu tablic"/>
    <hyperlink ref="D1:E1" location="'Spis tablic     List of tables'!A38" display="Powrót do spisu tablic"/>
    <hyperlink ref="D2" location="'Spis tablic     List of tables'!A1" display="Powrót do spisu tablic"/>
    <hyperlink ref="D2:E2" location="'Spis tablic     List of tables'!A38"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6"/>
  <sheetViews>
    <sheetView showGridLines="0" zoomScale="90" zoomScaleNormal="90" workbookViewId="0">
      <pane ySplit="14" topLeftCell="A15" activePane="bottomLeft" state="frozen"/>
      <selection pane="bottomLeft" activeCell="D36" sqref="D36"/>
    </sheetView>
  </sheetViews>
  <sheetFormatPr defaultRowHeight="14.25"/>
  <cols>
    <col min="1" max="1" width="6.625" style="225" customWidth="1"/>
    <col min="2" max="2" width="12.625" style="225" customWidth="1"/>
    <col min="3" max="10" width="11.625" style="225" customWidth="1"/>
    <col min="11" max="16384" width="9" style="225"/>
  </cols>
  <sheetData>
    <row r="1" spans="1:10">
      <c r="A1" s="1452" t="s">
        <v>1585</v>
      </c>
      <c r="B1" s="1452"/>
      <c r="C1" s="1452"/>
      <c r="D1" s="1452"/>
      <c r="E1" s="1452"/>
      <c r="F1" s="1452"/>
      <c r="G1" s="1452"/>
      <c r="H1" s="1452"/>
      <c r="I1" s="1458" t="s">
        <v>419</v>
      </c>
      <c r="J1" s="1458"/>
    </row>
    <row r="2" spans="1:10">
      <c r="A2" s="1453" t="s">
        <v>831</v>
      </c>
      <c r="B2" s="1453"/>
      <c r="C2" s="1453"/>
      <c r="D2" s="1453"/>
      <c r="E2" s="1453"/>
      <c r="F2" s="1453"/>
      <c r="G2" s="1453"/>
      <c r="H2" s="1453"/>
      <c r="I2" s="1422" t="s">
        <v>420</v>
      </c>
      <c r="J2" s="1422"/>
    </row>
    <row r="3" spans="1:10" ht="31.5" customHeight="1">
      <c r="A3" s="1414" t="s">
        <v>1586</v>
      </c>
      <c r="B3" s="1414"/>
      <c r="C3" s="1461" t="s">
        <v>1587</v>
      </c>
      <c r="D3" s="1462"/>
      <c r="E3" s="1462"/>
      <c r="F3" s="1462"/>
      <c r="G3" s="1463"/>
      <c r="H3" s="1463"/>
      <c r="I3" s="1463"/>
      <c r="J3" s="1463"/>
    </row>
    <row r="4" spans="1:10">
      <c r="A4" s="1415"/>
      <c r="B4" s="1415"/>
      <c r="C4" s="1424" t="s">
        <v>1588</v>
      </c>
      <c r="D4" s="1420"/>
      <c r="E4" s="1420"/>
      <c r="F4" s="1420"/>
      <c r="G4" s="1424" t="s">
        <v>1589</v>
      </c>
      <c r="H4" s="1420"/>
      <c r="I4" s="1420"/>
      <c r="J4" s="1420"/>
    </row>
    <row r="5" spans="1:10">
      <c r="A5" s="1415"/>
      <c r="B5" s="1415"/>
      <c r="C5" s="1425"/>
      <c r="D5" s="1415"/>
      <c r="E5" s="1415"/>
      <c r="F5" s="1415"/>
      <c r="G5" s="1425"/>
      <c r="H5" s="1415"/>
      <c r="I5" s="1415"/>
      <c r="J5" s="1415"/>
    </row>
    <row r="6" spans="1:10">
      <c r="A6" s="1415"/>
      <c r="B6" s="1415"/>
      <c r="C6" s="1425"/>
      <c r="D6" s="1415"/>
      <c r="E6" s="1415"/>
      <c r="F6" s="1415"/>
      <c r="G6" s="1425"/>
      <c r="H6" s="1415"/>
      <c r="I6" s="1415"/>
      <c r="J6" s="1415"/>
    </row>
    <row r="7" spans="1:10">
      <c r="A7" s="1415"/>
      <c r="B7" s="1415"/>
      <c r="C7" s="1459"/>
      <c r="D7" s="1460"/>
      <c r="E7" s="1460"/>
      <c r="F7" s="1460"/>
      <c r="G7" s="1459"/>
      <c r="H7" s="1460"/>
      <c r="I7" s="1460"/>
      <c r="J7" s="1460"/>
    </row>
    <row r="8" spans="1:10">
      <c r="A8" s="1415"/>
      <c r="B8" s="1415"/>
      <c r="C8" s="1424" t="s">
        <v>1590</v>
      </c>
      <c r="D8" s="1429"/>
      <c r="E8" s="1424" t="s">
        <v>1591</v>
      </c>
      <c r="F8" s="1420"/>
      <c r="G8" s="1424" t="s">
        <v>1592</v>
      </c>
      <c r="H8" s="1429"/>
      <c r="I8" s="1424" t="s">
        <v>1593</v>
      </c>
      <c r="J8" s="1420"/>
    </row>
    <row r="9" spans="1:10">
      <c r="A9" s="1415"/>
      <c r="B9" s="1415"/>
      <c r="C9" s="1425"/>
      <c r="D9" s="1430"/>
      <c r="E9" s="1425"/>
      <c r="F9" s="1415"/>
      <c r="G9" s="1425"/>
      <c r="H9" s="1430"/>
      <c r="I9" s="1425"/>
      <c r="J9" s="1415"/>
    </row>
    <row r="10" spans="1:10">
      <c r="A10" s="1415"/>
      <c r="B10" s="1415"/>
      <c r="C10" s="1425"/>
      <c r="D10" s="1430"/>
      <c r="E10" s="1425"/>
      <c r="F10" s="1415"/>
      <c r="G10" s="1425"/>
      <c r="H10" s="1430"/>
      <c r="I10" s="1425"/>
      <c r="J10" s="1415"/>
    </row>
    <row r="11" spans="1:10">
      <c r="A11" s="1415"/>
      <c r="B11" s="1415"/>
      <c r="C11" s="1459"/>
      <c r="D11" s="1464"/>
      <c r="E11" s="1459"/>
      <c r="F11" s="1460"/>
      <c r="G11" s="1459"/>
      <c r="H11" s="1464"/>
      <c r="I11" s="1459"/>
      <c r="J11" s="1460"/>
    </row>
    <row r="12" spans="1:10" ht="14.25" customHeight="1">
      <c r="A12" s="1415"/>
      <c r="B12" s="1415"/>
      <c r="C12" s="1454" t="s">
        <v>424</v>
      </c>
      <c r="D12" s="1454" t="s">
        <v>425</v>
      </c>
      <c r="E12" s="1454" t="s">
        <v>424</v>
      </c>
      <c r="F12" s="1456" t="s">
        <v>425</v>
      </c>
      <c r="G12" s="1454" t="s">
        <v>424</v>
      </c>
      <c r="H12" s="1454" t="s">
        <v>425</v>
      </c>
      <c r="I12" s="1454" t="s">
        <v>424</v>
      </c>
      <c r="J12" s="1456" t="s">
        <v>425</v>
      </c>
    </row>
    <row r="13" spans="1:10">
      <c r="A13" s="1415"/>
      <c r="B13" s="1415"/>
      <c r="C13" s="1455"/>
      <c r="D13" s="1455"/>
      <c r="E13" s="1455"/>
      <c r="F13" s="1457"/>
      <c r="G13" s="1455"/>
      <c r="H13" s="1455"/>
      <c r="I13" s="1455"/>
      <c r="J13" s="1457"/>
    </row>
    <row r="14" spans="1:10" ht="11.25" customHeight="1">
      <c r="A14" s="1416"/>
      <c r="B14" s="1415"/>
      <c r="C14" s="1455"/>
      <c r="D14" s="1455"/>
      <c r="E14" s="1455"/>
      <c r="F14" s="1457"/>
      <c r="G14" s="1455"/>
      <c r="H14" s="1455"/>
      <c r="I14" s="1455"/>
      <c r="J14" s="1457"/>
    </row>
    <row r="15" spans="1:10">
      <c r="A15" s="884">
        <v>2012</v>
      </c>
      <c r="B15" s="885" t="s">
        <v>426</v>
      </c>
      <c r="C15" s="612" t="s">
        <v>138</v>
      </c>
      <c r="D15" s="612" t="s">
        <v>138</v>
      </c>
      <c r="E15" s="612" t="s">
        <v>138</v>
      </c>
      <c r="F15" s="612" t="s">
        <v>138</v>
      </c>
      <c r="G15" s="576">
        <v>49.739583333333329</v>
      </c>
      <c r="H15" s="612" t="s">
        <v>138</v>
      </c>
      <c r="I15" s="576">
        <v>55.206873663249503</v>
      </c>
      <c r="J15" s="764" t="s">
        <v>138</v>
      </c>
    </row>
    <row r="16" spans="1:10">
      <c r="A16" s="884">
        <v>2013</v>
      </c>
      <c r="B16" s="885" t="s">
        <v>426</v>
      </c>
      <c r="C16" s="612" t="s">
        <v>138</v>
      </c>
      <c r="D16" s="612" t="s">
        <v>138</v>
      </c>
      <c r="E16" s="612" t="s">
        <v>138</v>
      </c>
      <c r="F16" s="612" t="s">
        <v>138</v>
      </c>
      <c r="G16" s="576">
        <v>221.78855627131489</v>
      </c>
      <c r="H16" s="612" t="s">
        <v>138</v>
      </c>
      <c r="I16" s="576">
        <v>150.60787810017831</v>
      </c>
      <c r="J16" s="764" t="s">
        <v>138</v>
      </c>
    </row>
    <row r="17" spans="1:10" ht="16.5" customHeight="1">
      <c r="A17" s="884"/>
      <c r="B17" s="885"/>
      <c r="C17" s="457"/>
      <c r="D17" s="612"/>
      <c r="E17" s="457"/>
      <c r="F17" s="612"/>
      <c r="G17" s="576"/>
      <c r="H17" s="612"/>
      <c r="I17" s="576"/>
      <c r="J17" s="764"/>
    </row>
    <row r="18" spans="1:10">
      <c r="A18" s="884">
        <v>2013</v>
      </c>
      <c r="B18" s="886" t="s">
        <v>437</v>
      </c>
      <c r="C18" s="576">
        <v>132.60002573009132</v>
      </c>
      <c r="D18" s="576">
        <v>100.24314335732348</v>
      </c>
      <c r="E18" s="576">
        <v>94.855100217030511</v>
      </c>
      <c r="F18" s="576">
        <v>104.39792047210904</v>
      </c>
      <c r="G18" s="576">
        <v>105.35433070866142</v>
      </c>
      <c r="H18" s="576">
        <v>101.47125739420598</v>
      </c>
      <c r="I18" s="576">
        <v>106.81818181818181</v>
      </c>
      <c r="J18" s="643">
        <v>101.16047566947071</v>
      </c>
    </row>
    <row r="19" spans="1:10">
      <c r="A19" s="621"/>
      <c r="B19" s="886" t="s">
        <v>438</v>
      </c>
      <c r="C19" s="576">
        <v>132.27324767841242</v>
      </c>
      <c r="D19" s="576">
        <v>100.8828951198215</v>
      </c>
      <c r="E19" s="576">
        <v>92.197895246159419</v>
      </c>
      <c r="F19" s="576">
        <v>102.58411843876178</v>
      </c>
      <c r="G19" s="576">
        <v>105.99078341013825</v>
      </c>
      <c r="H19" s="576">
        <v>103.13901345291481</v>
      </c>
      <c r="I19" s="576">
        <v>106.70498084291189</v>
      </c>
      <c r="J19" s="643">
        <v>98.758865248226954</v>
      </c>
    </row>
    <row r="20" spans="1:10">
      <c r="A20" s="621"/>
      <c r="B20" s="886" t="s">
        <v>427</v>
      </c>
      <c r="C20" s="576">
        <v>124.50231626392888</v>
      </c>
      <c r="D20" s="576">
        <v>95.633775726101163</v>
      </c>
      <c r="E20" s="576">
        <v>90.742391442760734</v>
      </c>
      <c r="F20" s="576">
        <v>93.492521647861466</v>
      </c>
      <c r="G20" s="576">
        <v>98.432601880877741</v>
      </c>
      <c r="H20" s="576">
        <v>91.014492753623188</v>
      </c>
      <c r="I20" s="576">
        <v>113.06122448979592</v>
      </c>
      <c r="J20" s="643">
        <v>99.461400359066417</v>
      </c>
    </row>
    <row r="21" spans="1:10">
      <c r="B21" s="886" t="s">
        <v>428</v>
      </c>
      <c r="C21" s="576">
        <v>108.90264490714689</v>
      </c>
      <c r="D21" s="576">
        <v>97.304907481898638</v>
      </c>
      <c r="E21" s="576">
        <v>87.046632124352328</v>
      </c>
      <c r="F21" s="576">
        <v>96.660117878192523</v>
      </c>
      <c r="G21" s="576">
        <v>102.39400057686761</v>
      </c>
      <c r="H21" s="576">
        <v>101.75159235668789</v>
      </c>
      <c r="I21" s="576">
        <v>98.734404452024066</v>
      </c>
      <c r="J21" s="643">
        <v>99.277978339350184</v>
      </c>
    </row>
    <row r="22" spans="1:10">
      <c r="B22" s="886" t="s">
        <v>429</v>
      </c>
      <c r="C22" s="576">
        <v>100.96556163501771</v>
      </c>
      <c r="D22" s="576">
        <v>97.261264985531199</v>
      </c>
      <c r="E22" s="576">
        <v>78.654073199527758</v>
      </c>
      <c r="F22" s="576">
        <v>96.718931475029052</v>
      </c>
      <c r="G22" s="576">
        <v>94.711538461538453</v>
      </c>
      <c r="H22" s="576">
        <v>92.488262910798127</v>
      </c>
      <c r="I22" s="576">
        <v>108.56573705179284</v>
      </c>
      <c r="J22" s="643">
        <v>99.090909090909093</v>
      </c>
    </row>
    <row r="23" spans="1:10">
      <c r="B23" s="886" t="s">
        <v>430</v>
      </c>
      <c r="C23" s="576">
        <v>98.938287989382872</v>
      </c>
      <c r="D23" s="576">
        <v>95.058973541600238</v>
      </c>
      <c r="E23" s="576">
        <v>80.129677157908958</v>
      </c>
      <c r="F23" s="576">
        <v>89.042329630741506</v>
      </c>
      <c r="G23" s="576">
        <v>102.1172638436482</v>
      </c>
      <c r="H23" s="576">
        <v>106.09137055837563</v>
      </c>
      <c r="I23" s="576">
        <v>111.56716417910448</v>
      </c>
      <c r="J23" s="643">
        <v>109.72477064220183</v>
      </c>
    </row>
    <row r="24" spans="1:10">
      <c r="B24" s="886" t="s">
        <v>431</v>
      </c>
      <c r="C24" s="576">
        <v>91.43762017871282</v>
      </c>
      <c r="D24" s="576">
        <v>90.364408674267835</v>
      </c>
      <c r="E24" s="576">
        <v>59.825725061776566</v>
      </c>
      <c r="F24" s="576">
        <v>77.545515846257587</v>
      </c>
      <c r="G24" s="576">
        <v>95.686900958466452</v>
      </c>
      <c r="H24" s="576">
        <v>95.534290271132377</v>
      </c>
      <c r="I24" s="576">
        <v>109.44444444444443</v>
      </c>
      <c r="J24" s="643">
        <v>98.829431438127088</v>
      </c>
    </row>
    <row r="25" spans="1:10">
      <c r="B25" s="886" t="s">
        <v>432</v>
      </c>
      <c r="C25" s="576">
        <v>65.851489550911523</v>
      </c>
      <c r="D25" s="576">
        <v>73.280554181098466</v>
      </c>
      <c r="E25" s="576">
        <v>57.215924799557641</v>
      </c>
      <c r="F25" s="576">
        <v>89.978260869565219</v>
      </c>
      <c r="G25" s="576">
        <v>89.789789789789793</v>
      </c>
      <c r="H25" s="576">
        <v>99.833055091819702</v>
      </c>
      <c r="I25" s="576">
        <v>108.54092526690391</v>
      </c>
      <c r="J25" s="643">
        <v>103.21489001692046</v>
      </c>
    </row>
    <row r="26" spans="1:10">
      <c r="B26" s="886" t="s">
        <v>433</v>
      </c>
      <c r="C26" s="576">
        <v>75.55992570741833</v>
      </c>
      <c r="D26" s="576">
        <v>116.74544226873734</v>
      </c>
      <c r="E26" s="576">
        <v>62.514076576576571</v>
      </c>
      <c r="F26" s="576">
        <v>107.29644841749213</v>
      </c>
      <c r="G26" s="576">
        <v>94.283851995573812</v>
      </c>
      <c r="H26" s="576">
        <v>104.0133779264214</v>
      </c>
      <c r="I26" s="576">
        <v>103.45963756177925</v>
      </c>
      <c r="J26" s="643">
        <v>102.95081967213116</v>
      </c>
    </row>
    <row r="27" spans="1:10">
      <c r="A27" s="884"/>
      <c r="B27" s="886" t="s">
        <v>434</v>
      </c>
      <c r="C27" s="576">
        <v>73.781136895890995</v>
      </c>
      <c r="D27" s="576">
        <v>100.21688837478312</v>
      </c>
      <c r="E27" s="576">
        <v>69.44406124982757</v>
      </c>
      <c r="F27" s="576">
        <v>113.35284845755463</v>
      </c>
      <c r="G27" s="576">
        <v>93.769089798411727</v>
      </c>
      <c r="H27" s="576">
        <v>98.713826366559488</v>
      </c>
      <c r="I27" s="576">
        <v>104.91321271655056</v>
      </c>
      <c r="J27" s="643">
        <v>100.31847133757961</v>
      </c>
    </row>
    <row r="28" spans="1:10">
      <c r="B28" s="886" t="s">
        <v>435</v>
      </c>
      <c r="C28" s="576">
        <v>73.977923139820106</v>
      </c>
      <c r="D28" s="576">
        <v>104.42937527052372</v>
      </c>
      <c r="E28" s="576">
        <v>71.216253067902912</v>
      </c>
      <c r="F28" s="576">
        <v>103.7544696066746</v>
      </c>
      <c r="G28" s="576">
        <v>94.78312464817661</v>
      </c>
      <c r="H28" s="576">
        <v>101.46579804560263</v>
      </c>
      <c r="I28" s="576">
        <v>108.22510822510823</v>
      </c>
      <c r="J28" s="643">
        <v>90.634920634920633</v>
      </c>
    </row>
    <row r="29" spans="1:10">
      <c r="B29" s="886" t="s">
        <v>436</v>
      </c>
      <c r="C29" s="576">
        <v>71.406341178759007</v>
      </c>
      <c r="D29" s="576">
        <v>101.43686101132911</v>
      </c>
      <c r="E29" s="576">
        <v>74.680342841084723</v>
      </c>
      <c r="F29" s="576">
        <v>101.76143978556385</v>
      </c>
      <c r="G29" s="576">
        <v>94.949188533292883</v>
      </c>
      <c r="H29" s="576">
        <v>100.48154093097912</v>
      </c>
      <c r="I29" s="576">
        <v>102.41601348806344</v>
      </c>
      <c r="J29" s="643">
        <v>96.147110332749563</v>
      </c>
    </row>
    <row r="30" spans="1:10">
      <c r="A30" s="621"/>
      <c r="B30" s="886"/>
      <c r="C30" s="629"/>
      <c r="D30" s="629"/>
      <c r="E30" s="629"/>
      <c r="F30" s="630"/>
      <c r="G30" s="629"/>
      <c r="H30" s="629"/>
      <c r="I30" s="636"/>
      <c r="J30" s="579"/>
    </row>
    <row r="31" spans="1:10">
      <c r="A31" s="887" t="s">
        <v>1033</v>
      </c>
      <c r="B31" s="886" t="s">
        <v>437</v>
      </c>
      <c r="C31" s="629">
        <v>71.7</v>
      </c>
      <c r="D31" s="576">
        <v>100.7</v>
      </c>
      <c r="E31" s="576">
        <v>73.7</v>
      </c>
      <c r="F31" s="576">
        <v>103</v>
      </c>
      <c r="G31" s="576">
        <v>92.5</v>
      </c>
      <c r="H31" s="629">
        <v>98.9</v>
      </c>
      <c r="I31" s="629">
        <v>99.1</v>
      </c>
      <c r="J31" s="572">
        <v>101.8</v>
      </c>
    </row>
    <row r="32" spans="1:10">
      <c r="A32" s="887"/>
      <c r="B32" s="886" t="s">
        <v>438</v>
      </c>
      <c r="C32" s="629">
        <v>69.7</v>
      </c>
      <c r="D32" s="576">
        <v>98</v>
      </c>
      <c r="E32" s="576">
        <v>71.599999999999994</v>
      </c>
      <c r="F32" s="576">
        <v>99.7</v>
      </c>
      <c r="G32" s="576">
        <v>96.1</v>
      </c>
      <c r="H32" s="629">
        <v>99.8</v>
      </c>
      <c r="I32" s="629">
        <v>86</v>
      </c>
      <c r="J32" s="572">
        <v>85.7</v>
      </c>
    </row>
    <row r="33" spans="1:10">
      <c r="A33" s="887"/>
      <c r="B33" s="886" t="s">
        <v>427</v>
      </c>
      <c r="C33" s="576">
        <v>74.084875301689465</v>
      </c>
      <c r="D33" s="576">
        <v>101.68391994478951</v>
      </c>
      <c r="E33" s="576">
        <v>76.494527083918044</v>
      </c>
      <c r="F33" s="576">
        <v>99.8717478930011</v>
      </c>
      <c r="G33" s="576">
        <v>98.56687898089173</v>
      </c>
      <c r="H33" s="629">
        <v>100.16181229773464</v>
      </c>
      <c r="I33" s="629">
        <v>91.155234657039713</v>
      </c>
      <c r="J33" s="572">
        <v>105.42797494780794</v>
      </c>
    </row>
    <row r="34" spans="1:10">
      <c r="B34" s="1216" t="s">
        <v>428</v>
      </c>
      <c r="C34" s="1276">
        <v>79.092600248036376</v>
      </c>
      <c r="D34" s="1276">
        <v>103.8821772770463</v>
      </c>
      <c r="E34" s="1276">
        <v>82.30255516840883</v>
      </c>
      <c r="F34" s="1277">
        <v>103.99926618968995</v>
      </c>
      <c r="G34" s="1276">
        <v>92.801251956181531</v>
      </c>
      <c r="H34" s="1278">
        <v>95.799676898222927</v>
      </c>
      <c r="I34" s="1279">
        <v>93.63636363636364</v>
      </c>
      <c r="J34" s="1280">
        <v>101.98019801980197</v>
      </c>
    </row>
    <row r="35" spans="1:10">
      <c r="B35" s="1216" t="s">
        <v>429</v>
      </c>
      <c r="C35" s="1276">
        <v>80.767187333970895</v>
      </c>
      <c r="D35" s="1276">
        <v>99.320527897556516</v>
      </c>
      <c r="E35" s="1276">
        <v>83.728610027018917</v>
      </c>
      <c r="F35" s="1277">
        <v>98.394778620568005</v>
      </c>
      <c r="G35" s="1276">
        <v>104.23011844331643</v>
      </c>
      <c r="H35" s="1278">
        <v>103.87858347386172</v>
      </c>
      <c r="I35" s="1279">
        <v>88.623853211009177</v>
      </c>
      <c r="J35" s="1280">
        <v>93.786407766990294</v>
      </c>
    </row>
    <row r="36" spans="1:10">
      <c r="B36" s="1216" t="s">
        <v>430</v>
      </c>
      <c r="C36" s="1276">
        <v>81.824279007377612</v>
      </c>
      <c r="D36" s="1276">
        <v>96.30311801078804</v>
      </c>
      <c r="E36" s="1276">
        <v>88.553607552258939</v>
      </c>
      <c r="F36" s="1277">
        <v>94.173538902832547</v>
      </c>
      <c r="G36" s="1276">
        <v>96.331738437001604</v>
      </c>
      <c r="H36" s="1278">
        <v>98.051948051948045</v>
      </c>
      <c r="I36" s="1279">
        <v>89.297658862876247</v>
      </c>
      <c r="J36" s="1280">
        <v>110.5590062111801</v>
      </c>
    </row>
  </sheetData>
  <mergeCells count="20">
    <mergeCell ref="C8:D11"/>
    <mergeCell ref="E8:F11"/>
    <mergeCell ref="E12:E14"/>
    <mergeCell ref="F12:F14"/>
    <mergeCell ref="A1:H1"/>
    <mergeCell ref="A2:H2"/>
    <mergeCell ref="H12:H14"/>
    <mergeCell ref="A3:B14"/>
    <mergeCell ref="J12:J14"/>
    <mergeCell ref="C12:C14"/>
    <mergeCell ref="D12:D14"/>
    <mergeCell ref="I1:J1"/>
    <mergeCell ref="I2:J2"/>
    <mergeCell ref="I8:J11"/>
    <mergeCell ref="G4:J7"/>
    <mergeCell ref="C4:F7"/>
    <mergeCell ref="C3:J3"/>
    <mergeCell ref="G8:H11"/>
    <mergeCell ref="I12:I14"/>
    <mergeCell ref="G12:G1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6"/>
  <sheetViews>
    <sheetView showGridLines="0" zoomScale="90" zoomScaleNormal="90" workbookViewId="0">
      <pane ySplit="10" topLeftCell="A11" activePane="bottomLeft" state="frozen"/>
      <selection activeCell="B27" sqref="B27"/>
      <selection pane="bottomLeft" activeCell="A49" sqref="A49"/>
    </sheetView>
  </sheetViews>
  <sheetFormatPr defaultRowHeight="14.25"/>
  <cols>
    <col min="1" max="1" width="46.125" style="957" customWidth="1"/>
    <col min="2" max="5" width="9.625" style="957" customWidth="1"/>
    <col min="6" max="6" width="9" style="1011"/>
    <col min="7" max="16384" width="9" style="957"/>
  </cols>
  <sheetData>
    <row r="1" spans="1:8">
      <c r="D1" s="1458" t="s">
        <v>419</v>
      </c>
      <c r="E1" s="1458"/>
    </row>
    <row r="2" spans="1:8">
      <c r="D2" s="1514" t="s">
        <v>420</v>
      </c>
      <c r="E2" s="1514"/>
    </row>
    <row r="3" spans="1:8">
      <c r="A3" s="1708" t="s">
        <v>1897</v>
      </c>
      <c r="B3" s="1708"/>
      <c r="C3" s="1708"/>
      <c r="D3" s="1708"/>
      <c r="E3" s="1708"/>
      <c r="F3" s="1098"/>
      <c r="G3" s="1099"/>
      <c r="H3" s="1099"/>
    </row>
    <row r="4" spans="1:8">
      <c r="A4" s="1709" t="s">
        <v>848</v>
      </c>
      <c r="B4" s="1709"/>
      <c r="C4" s="1709"/>
      <c r="D4" s="1709"/>
      <c r="E4" s="1709"/>
      <c r="F4" s="1100"/>
      <c r="G4" s="1100"/>
      <c r="H4" s="1100"/>
    </row>
    <row r="5" spans="1:8" ht="14.85" customHeight="1">
      <c r="A5" s="1101"/>
      <c r="B5" s="1701" t="s">
        <v>1066</v>
      </c>
      <c r="C5" s="1704" t="s">
        <v>1033</v>
      </c>
      <c r="D5" s="1704"/>
      <c r="E5" s="1704"/>
    </row>
    <row r="6" spans="1:8" ht="14.85" customHeight="1">
      <c r="A6" s="1102" t="s">
        <v>389</v>
      </c>
      <c r="B6" s="1702"/>
      <c r="C6" s="1705"/>
      <c r="D6" s="1705"/>
      <c r="E6" s="1705"/>
    </row>
    <row r="7" spans="1:8" ht="14.85" customHeight="1">
      <c r="A7" s="1103" t="s">
        <v>390</v>
      </c>
      <c r="B7" s="1703"/>
      <c r="C7" s="1706"/>
      <c r="D7" s="1706"/>
      <c r="E7" s="1706"/>
    </row>
    <row r="8" spans="1:8" ht="14.85" customHeight="1">
      <c r="A8" s="1104" t="s">
        <v>1898</v>
      </c>
      <c r="B8" s="398" t="s">
        <v>2099</v>
      </c>
      <c r="C8" s="397" t="s">
        <v>1064</v>
      </c>
      <c r="D8" s="1694" t="s">
        <v>2099</v>
      </c>
      <c r="E8" s="1695"/>
    </row>
    <row r="9" spans="1:8" ht="14.85" customHeight="1">
      <c r="A9" s="1104" t="s">
        <v>1899</v>
      </c>
      <c r="B9" s="396" t="s">
        <v>2100</v>
      </c>
      <c r="C9" s="396" t="s">
        <v>1065</v>
      </c>
      <c r="D9" s="1696" t="s">
        <v>2100</v>
      </c>
      <c r="E9" s="1697"/>
    </row>
    <row r="10" spans="1:8" ht="14.85" customHeight="1">
      <c r="A10" s="1105"/>
      <c r="B10" s="1691" t="s">
        <v>1067</v>
      </c>
      <c r="C10" s="1692"/>
      <c r="D10" s="396"/>
      <c r="E10" s="507" t="s">
        <v>448</v>
      </c>
    </row>
    <row r="11" spans="1:8" ht="24" customHeight="1">
      <c r="A11" s="1106" t="s">
        <v>551</v>
      </c>
      <c r="B11" s="1107">
        <v>45.1</v>
      </c>
      <c r="C11" s="1107">
        <v>45.88</v>
      </c>
      <c r="D11" s="1107">
        <v>45.65</v>
      </c>
      <c r="E11" s="1108">
        <v>101.3</v>
      </c>
    </row>
    <row r="12" spans="1:8" ht="14.85" customHeight="1">
      <c r="A12" s="1109" t="s">
        <v>552</v>
      </c>
      <c r="B12" s="1110"/>
      <c r="C12" s="1110"/>
      <c r="D12" s="1110"/>
      <c r="E12" s="572"/>
    </row>
    <row r="13" spans="1:8" ht="14.85" customHeight="1">
      <c r="A13" s="1106" t="s">
        <v>553</v>
      </c>
      <c r="B13" s="1110">
        <v>154.69999999999999</v>
      </c>
      <c r="C13" s="1110">
        <v>150.83000000000001</v>
      </c>
      <c r="D13" s="1110">
        <v>150.24</v>
      </c>
      <c r="E13" s="572">
        <v>97.1</v>
      </c>
    </row>
    <row r="14" spans="1:8" ht="14.85" customHeight="1">
      <c r="A14" s="1109" t="s">
        <v>554</v>
      </c>
      <c r="B14" s="1110"/>
      <c r="C14" s="1110"/>
      <c r="D14" s="1110"/>
      <c r="E14" s="572"/>
    </row>
    <row r="15" spans="1:8" ht="14.85" customHeight="1">
      <c r="A15" s="1111" t="s">
        <v>1900</v>
      </c>
      <c r="B15" s="1110">
        <v>4.0999999999999996</v>
      </c>
      <c r="C15" s="1110">
        <v>4.1900000000000004</v>
      </c>
      <c r="D15" s="1110">
        <v>4.2</v>
      </c>
      <c r="E15" s="572">
        <v>101.9</v>
      </c>
    </row>
    <row r="16" spans="1:8" ht="14.85" customHeight="1">
      <c r="A16" s="1112" t="s">
        <v>1901</v>
      </c>
      <c r="B16" s="1110"/>
      <c r="C16" s="1110"/>
      <c r="D16" s="1110"/>
      <c r="E16" s="572"/>
    </row>
    <row r="17" spans="1:5" ht="14.85" customHeight="1">
      <c r="A17" s="1106" t="s">
        <v>1391</v>
      </c>
      <c r="B17" s="1110">
        <v>22.2</v>
      </c>
      <c r="C17" s="1110" t="s">
        <v>137</v>
      </c>
      <c r="D17" s="1110"/>
      <c r="E17" s="572"/>
    </row>
    <row r="18" spans="1:5" ht="14.85" customHeight="1">
      <c r="A18" s="1109" t="s">
        <v>1392</v>
      </c>
      <c r="B18" s="1110"/>
      <c r="C18" s="1110"/>
      <c r="D18" s="1110"/>
      <c r="E18" s="572"/>
    </row>
    <row r="19" spans="1:5" ht="14.85" customHeight="1">
      <c r="A19" s="1106" t="s">
        <v>555</v>
      </c>
      <c r="B19" s="1110">
        <v>810.8</v>
      </c>
      <c r="C19" s="1110">
        <v>834.27</v>
      </c>
      <c r="D19" s="1110">
        <v>824.93</v>
      </c>
      <c r="E19" s="572">
        <v>101.7</v>
      </c>
    </row>
    <row r="20" spans="1:5" ht="14.85" customHeight="1">
      <c r="A20" s="1109" t="s">
        <v>556</v>
      </c>
      <c r="B20" s="1110"/>
      <c r="C20" s="1110"/>
      <c r="D20" s="1110"/>
      <c r="E20" s="572"/>
    </row>
    <row r="21" spans="1:5" ht="14.85" customHeight="1">
      <c r="A21" s="1113" t="s">
        <v>1902</v>
      </c>
      <c r="B21" s="1110">
        <v>15.6</v>
      </c>
      <c r="C21" s="1110">
        <v>18.09</v>
      </c>
      <c r="D21" s="1110">
        <v>18.14</v>
      </c>
      <c r="E21" s="572">
        <v>109.3</v>
      </c>
    </row>
    <row r="22" spans="1:5" ht="14.85" customHeight="1">
      <c r="A22" s="1109" t="s">
        <v>1903</v>
      </c>
      <c r="B22" s="1110"/>
      <c r="C22" s="1110"/>
      <c r="D22" s="1110"/>
      <c r="E22" s="572"/>
    </row>
    <row r="23" spans="1:5" ht="14.85" customHeight="1">
      <c r="A23" s="1106" t="s">
        <v>557</v>
      </c>
      <c r="B23" s="1110">
        <v>26.6</v>
      </c>
      <c r="C23" s="1110">
        <v>27.66</v>
      </c>
      <c r="D23" s="1110">
        <v>27.65</v>
      </c>
      <c r="E23" s="572">
        <v>104</v>
      </c>
    </row>
    <row r="24" spans="1:5" ht="14.85" customHeight="1">
      <c r="A24" s="1109" t="s">
        <v>558</v>
      </c>
      <c r="B24" s="1110"/>
      <c r="C24" s="1110"/>
      <c r="D24" s="1110"/>
      <c r="E24" s="572"/>
    </row>
    <row r="25" spans="1:5" ht="14.85" customHeight="1">
      <c r="A25" s="1114" t="s">
        <v>559</v>
      </c>
      <c r="B25" s="1110">
        <v>21.4</v>
      </c>
      <c r="C25" s="1110">
        <v>21.33</v>
      </c>
      <c r="D25" s="1110">
        <v>21.15</v>
      </c>
      <c r="E25" s="572">
        <v>98.8</v>
      </c>
    </row>
    <row r="26" spans="1:5" ht="14.85" customHeight="1">
      <c r="A26" s="1109" t="s">
        <v>560</v>
      </c>
      <c r="B26" s="1110"/>
      <c r="C26" s="1110"/>
      <c r="D26" s="1110"/>
      <c r="E26" s="572"/>
    </row>
    <row r="27" spans="1:5" ht="14.85" customHeight="1">
      <c r="A27" s="1106" t="s">
        <v>843</v>
      </c>
      <c r="B27" s="1110">
        <v>156.9</v>
      </c>
      <c r="C27" s="1110">
        <v>159.63999999999999</v>
      </c>
      <c r="D27" s="1110">
        <v>159.76</v>
      </c>
      <c r="E27" s="572">
        <v>101.8</v>
      </c>
    </row>
    <row r="28" spans="1:5" ht="14.85" customHeight="1">
      <c r="A28" s="1115" t="s">
        <v>844</v>
      </c>
      <c r="B28" s="1110"/>
      <c r="C28" s="1110"/>
      <c r="D28" s="1110"/>
      <c r="E28" s="572"/>
    </row>
    <row r="29" spans="1:5" ht="14.85" customHeight="1">
      <c r="A29" s="1106" t="s">
        <v>845</v>
      </c>
      <c r="B29" s="1110">
        <v>311.7</v>
      </c>
      <c r="C29" s="1110">
        <v>304.64999999999998</v>
      </c>
      <c r="D29" s="1110">
        <v>314.7</v>
      </c>
      <c r="E29" s="572">
        <v>101</v>
      </c>
    </row>
    <row r="30" spans="1:5" ht="14.85" customHeight="1">
      <c r="A30" s="1115" t="s">
        <v>846</v>
      </c>
      <c r="B30" s="1110"/>
      <c r="C30" s="1110"/>
      <c r="D30" s="1110"/>
      <c r="E30" s="572"/>
    </row>
    <row r="31" spans="1:5" ht="14.85" customHeight="1">
      <c r="A31" s="1106" t="s">
        <v>842</v>
      </c>
      <c r="B31" s="1110">
        <v>12.1</v>
      </c>
      <c r="C31" s="1110">
        <v>12.61</v>
      </c>
      <c r="D31" s="1110">
        <v>12.33</v>
      </c>
      <c r="E31" s="572">
        <v>102</v>
      </c>
    </row>
    <row r="32" spans="1:5" ht="14.85" customHeight="1">
      <c r="A32" s="1109" t="s">
        <v>561</v>
      </c>
      <c r="B32" s="1110"/>
      <c r="C32" s="1110"/>
      <c r="D32" s="1110"/>
      <c r="E32" s="572"/>
    </row>
    <row r="33" spans="1:5" ht="14.85" customHeight="1">
      <c r="A33" s="1106" t="s">
        <v>562</v>
      </c>
      <c r="B33" s="1110">
        <v>8.8000000000000007</v>
      </c>
      <c r="C33" s="1110">
        <v>4.79</v>
      </c>
      <c r="D33" s="1110">
        <v>4.8600000000000003</v>
      </c>
      <c r="E33" s="572">
        <v>100.4</v>
      </c>
    </row>
    <row r="34" spans="1:5" ht="14.85" customHeight="1">
      <c r="A34" s="1109" t="s">
        <v>563</v>
      </c>
      <c r="B34" s="1110"/>
      <c r="C34" s="1110"/>
      <c r="D34" s="1110"/>
      <c r="E34" s="572"/>
    </row>
    <row r="35" spans="1:5" ht="14.85" customHeight="1">
      <c r="A35" s="1106" t="s">
        <v>908</v>
      </c>
      <c r="B35" s="1110">
        <v>88.2</v>
      </c>
      <c r="C35" s="1110">
        <v>93.53</v>
      </c>
      <c r="D35" s="1110">
        <v>94.71</v>
      </c>
      <c r="E35" s="572">
        <v>107.3</v>
      </c>
    </row>
    <row r="36" spans="1:5" ht="14.85" customHeight="1">
      <c r="A36" s="136" t="s">
        <v>909</v>
      </c>
      <c r="B36" s="1110"/>
      <c r="C36" s="1110"/>
      <c r="D36" s="1110"/>
      <c r="E36" s="572"/>
    </row>
    <row r="37" spans="1:5" ht="14.85" customHeight="1">
      <c r="A37" s="1106" t="s">
        <v>564</v>
      </c>
      <c r="B37" s="1110">
        <v>5.4</v>
      </c>
      <c r="C37" s="1110">
        <v>5.29</v>
      </c>
      <c r="D37" s="1110">
        <v>5.39</v>
      </c>
      <c r="E37" s="572">
        <v>99.4</v>
      </c>
    </row>
    <row r="38" spans="1:5" ht="14.85" customHeight="1">
      <c r="A38" s="1109" t="s">
        <v>565</v>
      </c>
      <c r="B38" s="1110"/>
      <c r="C38" s="1110"/>
      <c r="D38" s="1110"/>
      <c r="E38" s="572"/>
    </row>
    <row r="39" spans="1:5" ht="14.85" customHeight="1">
      <c r="A39" s="1106" t="s">
        <v>566</v>
      </c>
      <c r="B39" s="1110">
        <v>2.5</v>
      </c>
      <c r="C39" s="1110">
        <v>2.52</v>
      </c>
      <c r="D39" s="1110">
        <v>2.52</v>
      </c>
      <c r="E39" s="572">
        <v>100</v>
      </c>
    </row>
    <row r="40" spans="1:5" ht="14.85" customHeight="1">
      <c r="A40" s="1109" t="s">
        <v>567</v>
      </c>
      <c r="B40" s="1110"/>
      <c r="C40" s="1110"/>
      <c r="D40" s="1110"/>
      <c r="E40" s="572"/>
    </row>
    <row r="41" spans="1:5" ht="14.85" customHeight="1">
      <c r="A41" s="1114" t="s">
        <v>568</v>
      </c>
      <c r="B41" s="1110">
        <v>16.8</v>
      </c>
      <c r="C41" s="1110">
        <v>16.940000000000001</v>
      </c>
      <c r="D41" s="1110">
        <v>16.71</v>
      </c>
      <c r="E41" s="572">
        <v>99.3</v>
      </c>
    </row>
    <row r="42" spans="1:5" ht="14.85" customHeight="1">
      <c r="A42" s="1109" t="s">
        <v>569</v>
      </c>
      <c r="B42" s="1110"/>
      <c r="C42" s="1110"/>
      <c r="D42" s="1110"/>
      <c r="E42" s="572"/>
    </row>
    <row r="43" spans="1:5" ht="14.85" customHeight="1">
      <c r="A43" s="1106" t="s">
        <v>570</v>
      </c>
      <c r="B43" s="1110">
        <v>174.9</v>
      </c>
      <c r="C43" s="1110">
        <v>170.29</v>
      </c>
      <c r="D43" s="1110">
        <v>160.80000000000001</v>
      </c>
      <c r="E43" s="572">
        <v>91.9</v>
      </c>
    </row>
    <row r="44" spans="1:5" ht="14.85" customHeight="1">
      <c r="A44" s="1109" t="s">
        <v>571</v>
      </c>
      <c r="B44" s="1110"/>
      <c r="C44" s="1110"/>
      <c r="D44" s="1110"/>
      <c r="E44" s="572"/>
    </row>
    <row r="45" spans="1:5" ht="14.85" customHeight="1">
      <c r="A45" s="1106" t="s">
        <v>572</v>
      </c>
      <c r="B45" s="1110">
        <v>16.7</v>
      </c>
      <c r="C45" s="1110">
        <v>17</v>
      </c>
      <c r="D45" s="1110">
        <v>17.07</v>
      </c>
      <c r="E45" s="572">
        <v>102.2</v>
      </c>
    </row>
    <row r="46" spans="1:5" ht="14.85" customHeight="1">
      <c r="A46" s="1109" t="s">
        <v>573</v>
      </c>
      <c r="B46" s="1110"/>
      <c r="C46" s="1110"/>
      <c r="D46" s="1110"/>
      <c r="E46" s="572"/>
    </row>
    <row r="47" spans="1:5" ht="14.85" customHeight="1">
      <c r="A47" s="1106" t="s">
        <v>574</v>
      </c>
      <c r="B47" s="1110">
        <v>1.9</v>
      </c>
      <c r="C47" s="1110">
        <v>1.99</v>
      </c>
      <c r="D47" s="1110">
        <v>1.99</v>
      </c>
      <c r="E47" s="572">
        <v>105.3</v>
      </c>
    </row>
    <row r="48" spans="1:5" ht="14.85" customHeight="1">
      <c r="A48" s="1109" t="s">
        <v>575</v>
      </c>
      <c r="B48" s="1110"/>
      <c r="C48" s="1110"/>
      <c r="D48" s="1110"/>
      <c r="E48" s="572"/>
    </row>
    <row r="49" spans="1:5" ht="14.85" customHeight="1">
      <c r="A49" s="1106" t="s">
        <v>576</v>
      </c>
      <c r="B49" s="1110">
        <v>16.600000000000001</v>
      </c>
      <c r="C49" s="1110">
        <v>16.940000000000001</v>
      </c>
      <c r="D49" s="1110">
        <v>16.940000000000001</v>
      </c>
      <c r="E49" s="572">
        <v>102.1</v>
      </c>
    </row>
    <row r="50" spans="1:5" ht="14.85" customHeight="1">
      <c r="A50" s="1109" t="s">
        <v>577</v>
      </c>
      <c r="B50" s="1110"/>
      <c r="C50" s="1110"/>
      <c r="D50" s="1110"/>
      <c r="E50" s="572"/>
    </row>
    <row r="51" spans="1:5" ht="14.85" customHeight="1">
      <c r="A51" s="1106" t="s">
        <v>578</v>
      </c>
      <c r="B51" s="1110">
        <v>2.1</v>
      </c>
      <c r="C51" s="1110">
        <v>2.0299999999999998</v>
      </c>
      <c r="D51" s="1110">
        <v>2.0499999999999998</v>
      </c>
      <c r="E51" s="572">
        <v>99</v>
      </c>
    </row>
    <row r="52" spans="1:5" ht="14.85" customHeight="1">
      <c r="A52" s="1109" t="s">
        <v>579</v>
      </c>
      <c r="B52" s="1110"/>
      <c r="C52" s="1110"/>
      <c r="D52" s="1110"/>
      <c r="E52" s="572"/>
    </row>
    <row r="53" spans="1:5" ht="14.85" customHeight="1">
      <c r="A53" s="1106" t="s">
        <v>910</v>
      </c>
      <c r="B53" s="1110">
        <v>9.1</v>
      </c>
      <c r="C53" s="1110">
        <v>8.41</v>
      </c>
      <c r="D53" s="1110">
        <v>8.3000000000000007</v>
      </c>
      <c r="E53" s="572">
        <v>91.1</v>
      </c>
    </row>
    <row r="54" spans="1:5" ht="14.85" customHeight="1">
      <c r="A54" s="1109" t="s">
        <v>911</v>
      </c>
      <c r="B54" s="1116"/>
      <c r="C54" s="1116"/>
      <c r="D54" s="1116"/>
      <c r="E54" s="1117"/>
    </row>
    <row r="55" spans="1:5">
      <c r="B55" s="950"/>
      <c r="C55" s="1077"/>
      <c r="D55" s="950"/>
      <c r="E55" s="950"/>
    </row>
    <row r="56" spans="1:5">
      <c r="B56" s="950"/>
      <c r="C56" s="950"/>
      <c r="D56" s="950"/>
      <c r="E56" s="950"/>
    </row>
  </sheetData>
  <mergeCells count="9">
    <mergeCell ref="B10:C10"/>
    <mergeCell ref="D9:E9"/>
    <mergeCell ref="D1:E1"/>
    <mergeCell ref="D2:E2"/>
    <mergeCell ref="A3:E3"/>
    <mergeCell ref="A4:E4"/>
    <mergeCell ref="D8:E8"/>
    <mergeCell ref="B5:B7"/>
    <mergeCell ref="C5:E7"/>
  </mergeCells>
  <phoneticPr fontId="0" type="noConversion"/>
  <hyperlinks>
    <hyperlink ref="D1" location="'Spis tablic     List of tables'!A1" display="Powrót do spisu tablic"/>
    <hyperlink ref="D1:E1" location="'Spis tablic     List of tables'!A39" display="Powrót do spisu tablic"/>
    <hyperlink ref="D2" location="'Spis tablic     List of tables'!A1" display="Powrót do spisu tablic"/>
    <hyperlink ref="D2:E2" location="'Spis tablic     List of tables'!A39" display="Return to list tables"/>
    <hyperlink ref="D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37"/>
  <sheetViews>
    <sheetView showGridLines="0" zoomScale="90" zoomScaleNormal="90" workbookViewId="0">
      <pane ySplit="5" topLeftCell="A6" activePane="bottomLeft" state="frozen"/>
      <selection pane="bottomLeft" activeCell="C32" sqref="C32:D38"/>
    </sheetView>
  </sheetViews>
  <sheetFormatPr defaultRowHeight="12.75"/>
  <cols>
    <col min="1" max="1" width="10.625" style="13" customWidth="1"/>
    <col min="2" max="2" width="14.875" style="13" customWidth="1"/>
    <col min="3" max="9" width="12.625" style="13" customWidth="1"/>
    <col min="10" max="10" width="9" style="13"/>
    <col min="11" max="11" width="10.625" style="13" bestFit="1" customWidth="1"/>
    <col min="12" max="16384" width="9" style="13"/>
  </cols>
  <sheetData>
    <row r="1" spans="1:14" s="17" customFormat="1" ht="14.25" customHeight="1">
      <c r="A1" s="1543" t="s">
        <v>374</v>
      </c>
      <c r="B1" s="1543"/>
      <c r="C1" s="1543"/>
      <c r="D1" s="1543"/>
      <c r="E1" s="1543"/>
      <c r="F1" s="1543"/>
      <c r="G1" s="1543"/>
      <c r="H1" s="90" t="s">
        <v>419</v>
      </c>
      <c r="J1" s="90"/>
      <c r="K1" s="90"/>
    </row>
    <row r="2" spans="1:14" s="17" customFormat="1" ht="18.75" customHeight="1">
      <c r="A2" s="1711" t="s">
        <v>944</v>
      </c>
      <c r="B2" s="1711"/>
      <c r="C2" s="1711"/>
      <c r="D2" s="1711"/>
      <c r="E2" s="1711"/>
      <c r="F2" s="1711"/>
      <c r="G2" s="1711"/>
      <c r="H2" s="91" t="s">
        <v>420</v>
      </c>
      <c r="J2" s="91"/>
      <c r="K2" s="91"/>
    </row>
    <row r="3" spans="1:14" s="38" customFormat="1" ht="44.25" customHeight="1">
      <c r="A3" s="1522" t="s">
        <v>397</v>
      </c>
      <c r="B3" s="1523"/>
      <c r="C3" s="1528" t="s">
        <v>375</v>
      </c>
      <c r="D3" s="1542"/>
      <c r="E3" s="1534" t="s">
        <v>373</v>
      </c>
      <c r="F3" s="1528" t="s">
        <v>740</v>
      </c>
      <c r="G3" s="1529"/>
      <c r="H3" s="1529"/>
      <c r="I3" s="1539" t="s">
        <v>372</v>
      </c>
    </row>
    <row r="4" spans="1:14" s="38" customFormat="1" ht="64.5" customHeight="1">
      <c r="A4" s="1524"/>
      <c r="B4" s="1525"/>
      <c r="C4" s="229" t="s">
        <v>741</v>
      </c>
      <c r="D4" s="229" t="s">
        <v>742</v>
      </c>
      <c r="E4" s="1536"/>
      <c r="F4" s="229" t="s">
        <v>849</v>
      </c>
      <c r="G4" s="229" t="s">
        <v>744</v>
      </c>
      <c r="H4" s="240" t="s">
        <v>745</v>
      </c>
      <c r="I4" s="1540"/>
    </row>
    <row r="5" spans="1:14" s="38" customFormat="1" ht="27.75" customHeight="1">
      <c r="A5" s="1623"/>
      <c r="B5" s="1624"/>
      <c r="C5" s="1528" t="s">
        <v>851</v>
      </c>
      <c r="D5" s="1529"/>
      <c r="E5" s="1542"/>
      <c r="F5" s="1528" t="s">
        <v>850</v>
      </c>
      <c r="G5" s="1529"/>
      <c r="H5" s="577" t="s">
        <v>72</v>
      </c>
      <c r="I5" s="1541"/>
    </row>
    <row r="6" spans="1:14" s="38" customFormat="1">
      <c r="A6" s="118"/>
      <c r="B6" s="105"/>
      <c r="C6" s="120"/>
      <c r="D6" s="120"/>
      <c r="E6" s="120"/>
      <c r="F6" s="120"/>
      <c r="G6" s="120"/>
      <c r="H6" s="120"/>
      <c r="I6" s="121"/>
    </row>
    <row r="7" spans="1:14" s="38" customFormat="1">
      <c r="A7" s="118"/>
      <c r="B7" s="163"/>
      <c r="C7" s="501"/>
      <c r="D7" s="501"/>
      <c r="E7" s="501"/>
      <c r="F7" s="501"/>
      <c r="G7" s="501"/>
      <c r="H7" s="501"/>
      <c r="I7" s="599"/>
      <c r="J7" s="207"/>
      <c r="N7" s="56"/>
    </row>
    <row r="8" spans="1:14" s="38" customFormat="1">
      <c r="A8" s="118">
        <v>2013</v>
      </c>
      <c r="B8" s="163" t="s">
        <v>591</v>
      </c>
      <c r="C8" s="501">
        <v>103.07</v>
      </c>
      <c r="D8" s="501">
        <v>74.3</v>
      </c>
      <c r="E8" s="501">
        <v>74.760000000000005</v>
      </c>
      <c r="F8" s="501">
        <v>6.69</v>
      </c>
      <c r="G8" s="501">
        <v>5.64</v>
      </c>
      <c r="H8" s="501">
        <v>3.99</v>
      </c>
      <c r="I8" s="599">
        <v>124.42</v>
      </c>
      <c r="J8" s="292"/>
      <c r="N8" s="56"/>
    </row>
    <row r="9" spans="1:14" s="38" customFormat="1">
      <c r="A9" s="118"/>
      <c r="B9" s="163" t="s">
        <v>592</v>
      </c>
      <c r="C9" s="501">
        <v>103.98</v>
      </c>
      <c r="D9" s="501">
        <v>76.22</v>
      </c>
      <c r="E9" s="501">
        <v>59.7</v>
      </c>
      <c r="F9" s="501">
        <v>6.9</v>
      </c>
      <c r="G9" s="501">
        <v>5.57</v>
      </c>
      <c r="H9" s="501">
        <v>4.18</v>
      </c>
      <c r="I9" s="599">
        <v>124.17400000000001</v>
      </c>
      <c r="J9" s="292"/>
      <c r="N9" s="56"/>
    </row>
    <row r="10" spans="1:14" s="38" customFormat="1">
      <c r="A10" s="118"/>
      <c r="B10" s="163" t="s">
        <v>581</v>
      </c>
      <c r="C10" s="501">
        <v>99.44</v>
      </c>
      <c r="D10" s="501">
        <v>71.260000000000005</v>
      </c>
      <c r="E10" s="501">
        <v>60.54</v>
      </c>
      <c r="F10" s="501">
        <v>6.28</v>
      </c>
      <c r="G10" s="501">
        <v>5.54</v>
      </c>
      <c r="H10" s="501">
        <v>4.4400000000000004</v>
      </c>
      <c r="I10" s="599">
        <v>127.096</v>
      </c>
      <c r="J10" s="292"/>
      <c r="N10" s="56"/>
    </row>
    <row r="11" spans="1:14" s="38" customFormat="1">
      <c r="A11" s="118"/>
      <c r="B11" s="163" t="s">
        <v>582</v>
      </c>
      <c r="C11" s="501">
        <v>96.76</v>
      </c>
      <c r="D11" s="501">
        <v>68.88</v>
      </c>
      <c r="E11" s="501">
        <v>59.96</v>
      </c>
      <c r="F11" s="501">
        <v>6.39</v>
      </c>
      <c r="G11" s="501">
        <v>5.5</v>
      </c>
      <c r="H11" s="501">
        <v>4.09</v>
      </c>
      <c r="I11" s="599">
        <v>128.38</v>
      </c>
      <c r="J11" s="292"/>
      <c r="N11" s="56"/>
    </row>
    <row r="12" spans="1:14" s="38" customFormat="1">
      <c r="A12" s="118"/>
      <c r="B12" s="163" t="s">
        <v>583</v>
      </c>
      <c r="C12" s="501">
        <v>94.11</v>
      </c>
      <c r="D12" s="501">
        <v>66.62</v>
      </c>
      <c r="E12" s="501">
        <v>71.08</v>
      </c>
      <c r="F12" s="501">
        <v>5.91</v>
      </c>
      <c r="G12" s="501">
        <v>5.45</v>
      </c>
      <c r="H12" s="501">
        <v>4.4400000000000004</v>
      </c>
      <c r="I12" s="599">
        <v>128.41</v>
      </c>
      <c r="J12" s="292"/>
      <c r="N12" s="56"/>
    </row>
    <row r="13" spans="1:14" s="38" customFormat="1">
      <c r="A13" s="118"/>
      <c r="B13" s="163" t="s">
        <v>584</v>
      </c>
      <c r="C13" s="501">
        <v>89.46</v>
      </c>
      <c r="D13" s="501">
        <v>59.32</v>
      </c>
      <c r="E13" s="501">
        <v>76.88</v>
      </c>
      <c r="F13" s="501">
        <v>6.27</v>
      </c>
      <c r="G13" s="501">
        <v>5.98</v>
      </c>
      <c r="H13" s="501">
        <v>4.3099999999999996</v>
      </c>
      <c r="I13" s="599">
        <v>130.21</v>
      </c>
      <c r="J13" s="292"/>
      <c r="N13" s="56"/>
    </row>
    <row r="14" spans="1:14" s="38" customFormat="1">
      <c r="A14" s="118"/>
      <c r="B14" s="163" t="s">
        <v>585</v>
      </c>
      <c r="C14" s="501">
        <v>80.84</v>
      </c>
      <c r="D14" s="501">
        <v>46</v>
      </c>
      <c r="E14" s="501">
        <v>68.47</v>
      </c>
      <c r="F14" s="501">
        <v>5.99</v>
      </c>
      <c r="G14" s="501">
        <v>5.91</v>
      </c>
      <c r="H14" s="501">
        <v>5.05</v>
      </c>
      <c r="I14" s="599">
        <v>130.80000000000001</v>
      </c>
      <c r="J14" s="292"/>
      <c r="N14" s="56"/>
    </row>
    <row r="15" spans="1:14" s="38" customFormat="1">
      <c r="A15" s="118"/>
      <c r="B15" s="163" t="s">
        <v>586</v>
      </c>
      <c r="C15" s="501">
        <v>59.24</v>
      </c>
      <c r="D15" s="501">
        <v>41.39</v>
      </c>
      <c r="E15" s="501">
        <v>47.84</v>
      </c>
      <c r="F15" s="501">
        <v>5.98</v>
      </c>
      <c r="G15" s="501">
        <v>6.1</v>
      </c>
      <c r="H15" s="501">
        <v>4.62</v>
      </c>
      <c r="I15" s="599">
        <v>132.6</v>
      </c>
      <c r="J15" s="292"/>
      <c r="N15" s="56"/>
    </row>
    <row r="16" spans="1:14" s="38" customFormat="1">
      <c r="A16" s="118"/>
      <c r="B16" s="163" t="s">
        <v>587</v>
      </c>
      <c r="C16" s="501">
        <v>69.16</v>
      </c>
      <c r="D16" s="501">
        <v>44.41</v>
      </c>
      <c r="E16" s="501">
        <v>42.15</v>
      </c>
      <c r="F16" s="501">
        <v>6.22</v>
      </c>
      <c r="G16" s="501">
        <v>6.28</v>
      </c>
      <c r="H16" s="501">
        <v>4.57</v>
      </c>
      <c r="I16" s="599">
        <v>138.077</v>
      </c>
      <c r="J16" s="292"/>
      <c r="N16" s="56"/>
    </row>
    <row r="17" spans="1:14" s="38" customFormat="1">
      <c r="A17" s="118"/>
      <c r="B17" s="163" t="s">
        <v>588</v>
      </c>
      <c r="C17" s="501">
        <v>69.31</v>
      </c>
      <c r="D17" s="501">
        <v>50.34</v>
      </c>
      <c r="E17" s="501">
        <v>42.82</v>
      </c>
      <c r="F17" s="501">
        <v>6.14</v>
      </c>
      <c r="G17" s="501">
        <v>6.3</v>
      </c>
      <c r="H17" s="501">
        <v>4.71</v>
      </c>
      <c r="I17" s="599">
        <v>144.88</v>
      </c>
      <c r="J17" s="292"/>
      <c r="N17" s="56"/>
    </row>
    <row r="18" spans="1:14" s="38" customFormat="1">
      <c r="A18" s="118"/>
      <c r="B18" s="163" t="s">
        <v>589</v>
      </c>
      <c r="C18" s="501">
        <v>72.38</v>
      </c>
      <c r="D18" s="501">
        <v>52.23</v>
      </c>
      <c r="E18" s="501">
        <v>50.42</v>
      </c>
      <c r="F18" s="501">
        <v>6.23</v>
      </c>
      <c r="G18" s="501">
        <v>5.71</v>
      </c>
      <c r="H18" s="501">
        <v>4.55</v>
      </c>
      <c r="I18" s="599">
        <v>148.34</v>
      </c>
      <c r="J18" s="292"/>
      <c r="N18" s="56"/>
    </row>
    <row r="19" spans="1:14" s="38" customFormat="1">
      <c r="A19" s="118"/>
      <c r="B19" s="163" t="s">
        <v>590</v>
      </c>
      <c r="C19" s="501">
        <v>73.42</v>
      </c>
      <c r="D19" s="501">
        <v>53.15</v>
      </c>
      <c r="E19" s="501">
        <v>62.34</v>
      </c>
      <c r="F19" s="501">
        <v>6.26</v>
      </c>
      <c r="G19" s="501">
        <v>5.49</v>
      </c>
      <c r="H19" s="501">
        <v>4.3099999999999996</v>
      </c>
      <c r="I19" s="599">
        <v>157.27000000000001</v>
      </c>
      <c r="J19" s="292"/>
      <c r="N19" s="56"/>
    </row>
    <row r="20" spans="1:14" s="38" customFormat="1">
      <c r="A20" s="118"/>
      <c r="B20" s="163"/>
      <c r="C20" s="501"/>
      <c r="D20" s="501"/>
      <c r="E20" s="501"/>
      <c r="F20" s="501"/>
      <c r="G20" s="501"/>
      <c r="H20" s="501"/>
      <c r="I20" s="599"/>
      <c r="J20" s="292"/>
      <c r="N20" s="56"/>
    </row>
    <row r="21" spans="1:14" s="38" customFormat="1">
      <c r="A21" s="388" t="s">
        <v>1033</v>
      </c>
      <c r="B21" s="163" t="s">
        <v>591</v>
      </c>
      <c r="C21" s="501">
        <v>73.95</v>
      </c>
      <c r="D21" s="501">
        <v>54.77</v>
      </c>
      <c r="E21" s="501">
        <v>62.29</v>
      </c>
      <c r="F21" s="501">
        <v>6.19</v>
      </c>
      <c r="G21" s="501">
        <v>5.59</v>
      </c>
      <c r="H21" s="501">
        <v>4.18</v>
      </c>
      <c r="I21" s="599">
        <v>161.56</v>
      </c>
      <c r="J21" s="292"/>
      <c r="K21" s="56"/>
      <c r="L21" s="56"/>
      <c r="M21" s="56"/>
      <c r="N21" s="56"/>
    </row>
    <row r="22" spans="1:14" s="38" customFormat="1">
      <c r="A22" s="118"/>
      <c r="B22" s="163" t="s">
        <v>592</v>
      </c>
      <c r="C22" s="501">
        <v>72.45</v>
      </c>
      <c r="D22" s="501">
        <v>54.58</v>
      </c>
      <c r="E22" s="501">
        <v>60.68</v>
      </c>
      <c r="F22" s="501">
        <v>6.18</v>
      </c>
      <c r="G22" s="501">
        <v>4.79</v>
      </c>
      <c r="H22" s="501">
        <v>4.03</v>
      </c>
      <c r="I22" s="599">
        <v>161.25</v>
      </c>
      <c r="J22" s="292"/>
      <c r="K22" s="56"/>
      <c r="L22" s="56"/>
      <c r="M22" s="56"/>
      <c r="N22" s="56"/>
    </row>
    <row r="23" spans="1:14" s="38" customFormat="1">
      <c r="A23" s="118"/>
      <c r="B23" s="163" t="s">
        <v>581</v>
      </c>
      <c r="C23" s="501">
        <v>73.67</v>
      </c>
      <c r="D23" s="501">
        <v>54.51</v>
      </c>
      <c r="E23" s="501">
        <v>60.92</v>
      </c>
      <c r="F23" s="501">
        <v>6.19</v>
      </c>
      <c r="G23" s="501">
        <v>5.05</v>
      </c>
      <c r="H23" s="501">
        <v>4.29</v>
      </c>
      <c r="I23" s="599">
        <v>160.97999999999999</v>
      </c>
      <c r="J23" s="292"/>
      <c r="K23" s="56"/>
      <c r="L23" s="56"/>
      <c r="M23" s="56"/>
      <c r="N23" s="56"/>
    </row>
    <row r="24" spans="1:14" s="38" customFormat="1">
      <c r="A24" s="118"/>
      <c r="B24" s="163" t="s">
        <v>582</v>
      </c>
      <c r="C24" s="501">
        <v>76.53</v>
      </c>
      <c r="D24" s="501">
        <v>56.69</v>
      </c>
      <c r="E24" s="1289">
        <v>59.68</v>
      </c>
      <c r="F24" s="1289">
        <v>5.93</v>
      </c>
      <c r="G24" s="1289">
        <v>5.15</v>
      </c>
      <c r="H24" s="1289">
        <v>4.01</v>
      </c>
      <c r="I24" s="1290">
        <v>156</v>
      </c>
      <c r="J24" s="292"/>
      <c r="K24" s="56"/>
      <c r="L24" s="56"/>
      <c r="M24" s="56"/>
      <c r="N24" s="56"/>
    </row>
    <row r="25" spans="1:14" s="38" customFormat="1">
      <c r="A25" s="118"/>
      <c r="B25" s="163" t="s">
        <v>583</v>
      </c>
      <c r="C25" s="1289">
        <v>76.010000000000005</v>
      </c>
      <c r="D25" s="1289">
        <v>55.78</v>
      </c>
      <c r="E25" s="1289">
        <v>61.29</v>
      </c>
      <c r="F25" s="1289">
        <v>6.16</v>
      </c>
      <c r="G25" s="1289">
        <v>4.83</v>
      </c>
      <c r="H25" s="1289">
        <v>3.93</v>
      </c>
      <c r="I25" s="1290">
        <v>151.63</v>
      </c>
      <c r="J25" s="292"/>
      <c r="K25" s="56"/>
      <c r="L25" s="56"/>
      <c r="M25" s="56"/>
      <c r="N25" s="56"/>
    </row>
    <row r="26" spans="1:14" s="38" customFormat="1">
      <c r="A26" s="118"/>
      <c r="B26" s="163" t="s">
        <v>584</v>
      </c>
      <c r="C26" s="1289">
        <v>73.2</v>
      </c>
      <c r="D26" s="1289">
        <v>52.53</v>
      </c>
      <c r="E26" s="1289">
        <v>56.45</v>
      </c>
      <c r="F26" s="1289">
        <v>6.04</v>
      </c>
      <c r="G26" s="1289">
        <v>5.34</v>
      </c>
      <c r="H26" s="1289">
        <v>4.1100000000000003</v>
      </c>
      <c r="I26" s="1290">
        <v>146.66999999999999</v>
      </c>
      <c r="J26" s="292"/>
      <c r="K26" s="56"/>
      <c r="L26" s="56"/>
      <c r="M26" s="56"/>
      <c r="N26" s="56"/>
    </row>
    <row r="27" spans="1:14" s="56" customFormat="1" ht="14.25" customHeight="1">
      <c r="A27" s="118"/>
      <c r="B27" s="103" t="s">
        <v>448</v>
      </c>
      <c r="C27" s="495">
        <v>81.824279007377612</v>
      </c>
      <c r="D27" s="495">
        <v>88.553607552258939</v>
      </c>
      <c r="E27" s="495">
        <v>73.426118626430821</v>
      </c>
      <c r="F27" s="495">
        <v>96.331738437001604</v>
      </c>
      <c r="G27" s="495">
        <v>89.297658862876247</v>
      </c>
      <c r="H27" s="495">
        <v>95.35962877030164</v>
      </c>
      <c r="I27" s="1322">
        <v>112.64111819368709</v>
      </c>
      <c r="J27" s="292"/>
    </row>
    <row r="28" spans="1:14" s="56" customFormat="1">
      <c r="A28" s="118"/>
      <c r="B28" s="103" t="s">
        <v>449</v>
      </c>
      <c r="C28" s="495">
        <v>96.30311801078804</v>
      </c>
      <c r="D28" s="495">
        <v>94.173538902832547</v>
      </c>
      <c r="E28" s="495">
        <v>92.10311633219122</v>
      </c>
      <c r="F28" s="495">
        <v>98.051948051948045</v>
      </c>
      <c r="G28" s="495">
        <v>110.5590062111801</v>
      </c>
      <c r="H28" s="495">
        <v>104.58015267175573</v>
      </c>
      <c r="I28" s="1322">
        <v>96.728879509331918</v>
      </c>
      <c r="J28" s="292"/>
    </row>
    <row r="29" spans="1:14" ht="12.75" customHeight="1">
      <c r="A29" s="1648" t="s">
        <v>945</v>
      </c>
      <c r="B29" s="1648"/>
      <c r="C29" s="1648"/>
      <c r="D29" s="1648"/>
      <c r="E29" s="1648"/>
    </row>
    <row r="30" spans="1:14" ht="12.75" customHeight="1">
      <c r="A30" s="1710" t="s">
        <v>946</v>
      </c>
      <c r="B30" s="1710"/>
      <c r="C30" s="1710"/>
      <c r="D30" s="1710"/>
      <c r="G30" s="332"/>
      <c r="I30" s="332"/>
    </row>
    <row r="31" spans="1:14">
      <c r="C31" s="291"/>
      <c r="D31" s="332"/>
      <c r="G31" s="332"/>
      <c r="H31" s="332"/>
      <c r="I31" s="332"/>
      <c r="J31" s="332"/>
    </row>
    <row r="32" spans="1:14">
      <c r="C32" s="332"/>
      <c r="D32" s="332"/>
      <c r="F32" s="332"/>
      <c r="G32" s="332"/>
      <c r="H32" s="332"/>
      <c r="I32" s="332"/>
      <c r="J32" s="332"/>
    </row>
    <row r="33" spans="3:10">
      <c r="C33" s="332"/>
      <c r="D33" s="332"/>
      <c r="F33" s="332"/>
      <c r="G33" s="332"/>
      <c r="H33" s="332"/>
      <c r="I33" s="332"/>
      <c r="J33" s="332"/>
    </row>
    <row r="34" spans="3:10">
      <c r="C34" s="332"/>
      <c r="D34" s="332"/>
      <c r="F34" s="332"/>
      <c r="G34" s="332"/>
      <c r="H34" s="332"/>
      <c r="I34" s="332"/>
      <c r="J34" s="332"/>
    </row>
    <row r="35" spans="3:10">
      <c r="D35" s="332"/>
      <c r="F35" s="332"/>
      <c r="G35" s="332"/>
      <c r="H35" s="332"/>
      <c r="I35" s="332"/>
    </row>
    <row r="36" spans="3:10">
      <c r="D36" s="332"/>
      <c r="F36" s="332"/>
      <c r="G36" s="332"/>
      <c r="I36" s="332"/>
    </row>
    <row r="37" spans="3:10">
      <c r="D37" s="332"/>
      <c r="F37" s="332"/>
      <c r="G37" s="332"/>
      <c r="I37" s="332"/>
    </row>
  </sheetData>
  <mergeCells count="11">
    <mergeCell ref="A1:G1"/>
    <mergeCell ref="A2:G2"/>
    <mergeCell ref="I3:I5"/>
    <mergeCell ref="C5:E5"/>
    <mergeCell ref="C3:D3"/>
    <mergeCell ref="F3:H3"/>
    <mergeCell ref="A30:D30"/>
    <mergeCell ref="A3:B5"/>
    <mergeCell ref="E3:E4"/>
    <mergeCell ref="A29:E29"/>
    <mergeCell ref="F5:G5"/>
  </mergeCells>
  <phoneticPr fontId="0" type="noConversion"/>
  <hyperlinks>
    <hyperlink ref="H1" location="'Spis tablic     List of tables'!A1" display="Powrót do spisu tablic"/>
    <hyperlink ref="H1:J1" location="'Spis tablic     List of tables'!A1" display="Powrót do spisu tablic"/>
    <hyperlink ref="H2" location="'Spis tablic     List of tables'!A1" display="Powrót do spisu tablic"/>
    <hyperlink ref="H1:K1" location="'Spis tablic     List of tables'!A40" display="Powrót do spisu tablic"/>
    <hyperlink ref="H2:K2" location="'Spis tablic     List of tables'!A40"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1"/>
  <sheetViews>
    <sheetView showGridLines="0" zoomScale="90" zoomScaleNormal="90" workbookViewId="0">
      <pane ySplit="10" topLeftCell="A11" activePane="bottomLeft" state="frozen"/>
      <selection activeCell="B27" sqref="B27"/>
      <selection pane="bottomLeft" activeCell="H40" sqref="H40"/>
    </sheetView>
  </sheetViews>
  <sheetFormatPr defaultRowHeight="14.25"/>
  <cols>
    <col min="1" max="1" width="9.625" customWidth="1"/>
    <col min="2" max="2" width="16" customWidth="1"/>
    <col min="3" max="4" width="24.625" customWidth="1"/>
    <col min="5" max="5" width="11.625" style="16" customWidth="1"/>
  </cols>
  <sheetData>
    <row r="1" spans="1:9">
      <c r="A1" s="1712" t="s">
        <v>818</v>
      </c>
      <c r="B1" s="1712"/>
      <c r="C1" s="1712"/>
      <c r="D1" s="1713"/>
      <c r="E1" s="880" t="s">
        <v>419</v>
      </c>
      <c r="F1" s="880"/>
      <c r="G1" s="880"/>
      <c r="H1" s="888"/>
      <c r="I1" s="888"/>
    </row>
    <row r="2" spans="1:9">
      <c r="A2" s="1711" t="s">
        <v>276</v>
      </c>
      <c r="B2" s="1711"/>
      <c r="C2" s="1711"/>
      <c r="D2" s="1714"/>
      <c r="E2" s="880" t="s">
        <v>420</v>
      </c>
      <c r="F2" s="880"/>
      <c r="G2" s="880"/>
      <c r="H2" s="888"/>
      <c r="I2" s="888"/>
    </row>
    <row r="3" spans="1:9" ht="35.1" customHeight="1">
      <c r="A3" s="1522" t="s">
        <v>828</v>
      </c>
      <c r="B3" s="1717"/>
      <c r="C3" s="1534" t="s">
        <v>1286</v>
      </c>
      <c r="D3" s="1424" t="s">
        <v>162</v>
      </c>
    </row>
    <row r="4" spans="1:9" ht="14.25" customHeight="1">
      <c r="A4" s="1718"/>
      <c r="B4" s="1719"/>
      <c r="C4" s="1535"/>
      <c r="D4" s="1425"/>
    </row>
    <row r="5" spans="1:9">
      <c r="A5" s="1718"/>
      <c r="B5" s="1719"/>
      <c r="C5" s="1535"/>
      <c r="D5" s="1425"/>
    </row>
    <row r="6" spans="1:9">
      <c r="A6" s="1718"/>
      <c r="B6" s="1719"/>
      <c r="C6" s="1535"/>
      <c r="D6" s="1425"/>
    </row>
    <row r="7" spans="1:9">
      <c r="A7" s="1718"/>
      <c r="B7" s="1719"/>
      <c r="C7" s="1535"/>
      <c r="D7" s="1425"/>
    </row>
    <row r="8" spans="1:9">
      <c r="A8" s="1718"/>
      <c r="B8" s="1719"/>
      <c r="C8" s="1535"/>
      <c r="D8" s="1425"/>
    </row>
    <row r="9" spans="1:9">
      <c r="A9" s="1718"/>
      <c r="B9" s="1719"/>
      <c r="C9" s="1536"/>
      <c r="D9" s="1459"/>
    </row>
    <row r="10" spans="1:9" ht="20.100000000000001" customHeight="1">
      <c r="A10" s="1720"/>
      <c r="B10" s="1721"/>
      <c r="C10" s="1660" t="s">
        <v>398</v>
      </c>
      <c r="D10" s="1661"/>
    </row>
    <row r="11" spans="1:9">
      <c r="B11" s="163"/>
      <c r="C11" s="159"/>
      <c r="D11" s="331"/>
    </row>
    <row r="12" spans="1:9">
      <c r="A12" s="118">
        <v>2013</v>
      </c>
      <c r="B12" s="163" t="s">
        <v>591</v>
      </c>
      <c r="C12" s="595">
        <v>105</v>
      </c>
      <c r="D12" s="596">
        <v>81.92</v>
      </c>
      <c r="E12" s="291"/>
      <c r="F12" s="12"/>
    </row>
    <row r="13" spans="1:9">
      <c r="A13" s="118"/>
      <c r="B13" s="163" t="s">
        <v>592</v>
      </c>
      <c r="C13" s="595">
        <v>103.33</v>
      </c>
      <c r="D13" s="596">
        <v>87.3</v>
      </c>
      <c r="E13" s="291"/>
      <c r="F13" s="12"/>
    </row>
    <row r="14" spans="1:9">
      <c r="A14" s="118"/>
      <c r="B14" s="163" t="s">
        <v>581</v>
      </c>
      <c r="C14" s="595">
        <v>105</v>
      </c>
      <c r="D14" s="596">
        <v>86.54</v>
      </c>
      <c r="E14" s="291"/>
      <c r="F14" s="12"/>
    </row>
    <row r="15" spans="1:9">
      <c r="A15" s="118"/>
      <c r="B15" s="163" t="s">
        <v>582</v>
      </c>
      <c r="C15" s="595">
        <v>100</v>
      </c>
      <c r="D15" s="596">
        <v>102.5</v>
      </c>
      <c r="E15" s="291"/>
      <c r="F15" s="12"/>
    </row>
    <row r="16" spans="1:9">
      <c r="A16" s="118"/>
      <c r="B16" s="163" t="s">
        <v>583</v>
      </c>
      <c r="C16" s="595">
        <v>108.33</v>
      </c>
      <c r="D16" s="596">
        <v>111.84</v>
      </c>
      <c r="E16" s="291"/>
      <c r="F16" s="12"/>
    </row>
    <row r="17" spans="1:6">
      <c r="A17" s="118"/>
      <c r="B17" s="163" t="s">
        <v>584</v>
      </c>
      <c r="C17" s="595">
        <v>103.33</v>
      </c>
      <c r="D17" s="596">
        <v>123.33</v>
      </c>
      <c r="E17" s="291"/>
      <c r="F17" s="12"/>
    </row>
    <row r="18" spans="1:6">
      <c r="A18" s="118"/>
      <c r="B18" s="163" t="s">
        <v>585</v>
      </c>
      <c r="C18" s="595">
        <v>100</v>
      </c>
      <c r="D18" s="596">
        <v>138.57</v>
      </c>
      <c r="E18" s="291"/>
      <c r="F18" s="12"/>
    </row>
    <row r="19" spans="1:6">
      <c r="A19" s="118"/>
      <c r="B19" s="163" t="s">
        <v>586</v>
      </c>
      <c r="C19" s="595">
        <v>96</v>
      </c>
      <c r="D19" s="596">
        <v>149.47</v>
      </c>
      <c r="E19" s="291"/>
      <c r="F19" s="12"/>
    </row>
    <row r="20" spans="1:6">
      <c r="A20" s="118"/>
      <c r="B20" s="163" t="s">
        <v>587</v>
      </c>
      <c r="C20" s="595">
        <v>80</v>
      </c>
      <c r="D20" s="596">
        <v>133.56</v>
      </c>
      <c r="E20" s="291"/>
      <c r="F20" s="12"/>
    </row>
    <row r="21" spans="1:6">
      <c r="A21" s="118"/>
      <c r="B21" s="163" t="s">
        <v>588</v>
      </c>
      <c r="C21" s="595">
        <v>86.67</v>
      </c>
      <c r="D21" s="596">
        <v>131.56</v>
      </c>
      <c r="E21" s="291"/>
      <c r="F21" s="12"/>
    </row>
    <row r="22" spans="1:6">
      <c r="A22" s="118"/>
      <c r="B22" s="163" t="s">
        <v>589</v>
      </c>
      <c r="C22" s="595">
        <v>85.43</v>
      </c>
      <c r="D22" s="596">
        <v>130.13999999999999</v>
      </c>
      <c r="E22" s="291"/>
      <c r="F22" s="12"/>
    </row>
    <row r="23" spans="1:6">
      <c r="A23" s="118"/>
      <c r="B23" s="163" t="s">
        <v>590</v>
      </c>
      <c r="C23" s="595">
        <v>91.43</v>
      </c>
      <c r="D23" s="596">
        <v>133.78</v>
      </c>
      <c r="E23" s="291"/>
      <c r="F23" s="12"/>
    </row>
    <row r="24" spans="1:6">
      <c r="A24" s="118"/>
      <c r="B24" s="163"/>
      <c r="C24" s="595"/>
      <c r="D24" s="596"/>
      <c r="E24" s="291"/>
      <c r="F24" s="12"/>
    </row>
    <row r="25" spans="1:6">
      <c r="A25" s="388" t="s">
        <v>1033</v>
      </c>
      <c r="B25" s="163" t="s">
        <v>591</v>
      </c>
      <c r="C25" s="595">
        <v>88.57</v>
      </c>
      <c r="D25" s="596">
        <v>133.59</v>
      </c>
      <c r="E25" s="291"/>
      <c r="F25" s="12"/>
    </row>
    <row r="26" spans="1:6">
      <c r="A26" s="118"/>
      <c r="B26" s="163" t="s">
        <v>592</v>
      </c>
      <c r="C26" s="595">
        <v>88.59</v>
      </c>
      <c r="D26" s="596">
        <v>135.63999999999999</v>
      </c>
      <c r="E26" s="291"/>
      <c r="F26" s="12"/>
    </row>
    <row r="27" spans="1:6">
      <c r="A27" s="118"/>
      <c r="B27" s="163" t="s">
        <v>581</v>
      </c>
      <c r="C27" s="595">
        <v>85.33</v>
      </c>
      <c r="D27" s="596">
        <v>136.71</v>
      </c>
      <c r="E27" s="291"/>
      <c r="F27" s="12"/>
    </row>
    <row r="28" spans="1:6" s="840" customFormat="1">
      <c r="A28" s="118"/>
      <c r="B28" s="163" t="s">
        <v>582</v>
      </c>
      <c r="C28" s="1291">
        <v>90</v>
      </c>
      <c r="D28" s="1292">
        <v>138.84</v>
      </c>
      <c r="E28" s="291"/>
      <c r="F28" s="12"/>
    </row>
    <row r="29" spans="1:6" s="840" customFormat="1">
      <c r="A29" s="118"/>
      <c r="B29" s="163" t="s">
        <v>583</v>
      </c>
      <c r="C29" s="1291">
        <v>98.33</v>
      </c>
      <c r="D29" s="1292">
        <v>138.05000000000001</v>
      </c>
      <c r="E29" s="291"/>
      <c r="F29" s="12"/>
    </row>
    <row r="30" spans="1:6" s="840" customFormat="1">
      <c r="A30" s="118"/>
      <c r="B30" s="163" t="s">
        <v>584</v>
      </c>
      <c r="C30" s="1291">
        <v>91</v>
      </c>
      <c r="D30" s="1292">
        <v>141</v>
      </c>
      <c r="E30" s="291"/>
      <c r="F30" s="12"/>
    </row>
    <row r="31" spans="1:6">
      <c r="A31" s="98"/>
      <c r="B31" s="103" t="s">
        <v>448</v>
      </c>
      <c r="C31" s="597">
        <v>88.067357011516506</v>
      </c>
      <c r="D31" s="1323">
        <v>114.3274142544393</v>
      </c>
    </row>
    <row r="32" spans="1:6">
      <c r="A32" s="98"/>
      <c r="B32" s="103" t="s">
        <v>449</v>
      </c>
      <c r="C32" s="597">
        <v>92.54551001728872</v>
      </c>
      <c r="D32" s="1323">
        <v>102.13690691778341</v>
      </c>
    </row>
    <row r="33" spans="1:5" ht="27.75" customHeight="1">
      <c r="A33" s="1715" t="s">
        <v>29</v>
      </c>
      <c r="B33" s="1716"/>
      <c r="C33" s="1716"/>
      <c r="D33" s="1716"/>
      <c r="E33" s="11"/>
    </row>
    <row r="34" spans="1:5" ht="26.25" customHeight="1">
      <c r="A34" s="1715" t="s">
        <v>164</v>
      </c>
      <c r="B34" s="1716"/>
      <c r="C34" s="1716"/>
      <c r="D34" s="1716"/>
      <c r="E34" s="11"/>
    </row>
    <row r="37" spans="1:5">
      <c r="E37"/>
    </row>
    <row r="38" spans="1:5">
      <c r="E38"/>
    </row>
    <row r="39" spans="1:5">
      <c r="E39"/>
    </row>
    <row r="40" spans="1:5">
      <c r="E40"/>
    </row>
    <row r="41" spans="1:5">
      <c r="E41"/>
    </row>
  </sheetData>
  <mergeCells count="8">
    <mergeCell ref="A1:D1"/>
    <mergeCell ref="A2:D2"/>
    <mergeCell ref="A33:D33"/>
    <mergeCell ref="A34:D34"/>
    <mergeCell ref="D3:D9"/>
    <mergeCell ref="A3:B10"/>
    <mergeCell ref="C10:D10"/>
    <mergeCell ref="C3:C9"/>
  </mergeCells>
  <phoneticPr fontId="0" type="noConversion"/>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2"/>
  <sheetViews>
    <sheetView showGridLines="0" zoomScale="90" zoomScaleNormal="90" workbookViewId="0">
      <pane ySplit="18" topLeftCell="A19" activePane="bottomLeft" state="frozen"/>
      <selection activeCell="B27" sqref="B27"/>
      <selection pane="bottomLeft" activeCell="G47" sqref="G47"/>
    </sheetView>
  </sheetViews>
  <sheetFormatPr defaultRowHeight="12.75"/>
  <cols>
    <col min="1" max="1" width="8.125" style="1" customWidth="1"/>
    <col min="2" max="2" width="13.625" style="1" customWidth="1"/>
    <col min="3" max="7" width="17.625" style="1" customWidth="1"/>
    <col min="8" max="8" width="11.625" style="1" customWidth="1"/>
    <col min="9" max="16384" width="9" style="1"/>
  </cols>
  <sheetData>
    <row r="1" spans="1:8">
      <c r="A1" s="1738" t="s">
        <v>580</v>
      </c>
      <c r="B1" s="1738"/>
      <c r="C1" s="1738"/>
      <c r="D1" s="1738"/>
      <c r="E1" s="81"/>
      <c r="G1" s="880" t="s">
        <v>419</v>
      </c>
    </row>
    <row r="2" spans="1:8">
      <c r="A2" s="1687" t="s">
        <v>376</v>
      </c>
      <c r="B2" s="1687"/>
      <c r="C2" s="1687"/>
      <c r="D2" s="1687"/>
      <c r="E2" s="82"/>
      <c r="G2" s="881" t="s">
        <v>420</v>
      </c>
    </row>
    <row r="3" spans="1:8" ht="13.5" customHeight="1">
      <c r="A3" s="1677" t="s">
        <v>739</v>
      </c>
      <c r="B3" s="1681"/>
      <c r="C3" s="1734" t="s">
        <v>278</v>
      </c>
      <c r="D3" s="1727"/>
      <c r="E3" s="1727"/>
      <c r="F3" s="1735"/>
      <c r="G3" s="1676" t="s">
        <v>163</v>
      </c>
      <c r="H3" s="209"/>
    </row>
    <row r="4" spans="1:8" ht="13.5" customHeight="1">
      <c r="A4" s="1682"/>
      <c r="B4" s="1683"/>
      <c r="C4" s="1722"/>
      <c r="D4" s="1682"/>
      <c r="E4" s="1682"/>
      <c r="F4" s="1683"/>
      <c r="G4" s="1722"/>
      <c r="H4" s="209"/>
    </row>
    <row r="5" spans="1:8" ht="13.5" customHeight="1">
      <c r="A5" s="1682"/>
      <c r="B5" s="1683"/>
      <c r="C5" s="1722"/>
      <c r="D5" s="1682"/>
      <c r="E5" s="1682"/>
      <c r="F5" s="1683"/>
      <c r="G5" s="1722"/>
      <c r="H5" s="209"/>
    </row>
    <row r="6" spans="1:8" ht="13.5" customHeight="1">
      <c r="A6" s="1682"/>
      <c r="B6" s="1683"/>
      <c r="C6" s="1722"/>
      <c r="D6" s="1682"/>
      <c r="E6" s="1682"/>
      <c r="F6" s="1683"/>
      <c r="G6" s="1722"/>
      <c r="H6" s="209"/>
    </row>
    <row r="7" spans="1:8" ht="13.5" customHeight="1">
      <c r="A7" s="1682"/>
      <c r="B7" s="1683"/>
      <c r="C7" s="1723"/>
      <c r="D7" s="1729"/>
      <c r="E7" s="1729"/>
      <c r="F7" s="1736"/>
      <c r="G7" s="1722"/>
      <c r="H7" s="209"/>
    </row>
    <row r="8" spans="1:8" ht="6" customHeight="1">
      <c r="A8" s="1682"/>
      <c r="B8" s="1683"/>
      <c r="C8" s="1731" t="s">
        <v>108</v>
      </c>
      <c r="D8" s="1674" t="s">
        <v>279</v>
      </c>
      <c r="E8" s="1731"/>
      <c r="F8" s="1674" t="s">
        <v>282</v>
      </c>
      <c r="G8" s="1722"/>
      <c r="H8" s="209"/>
    </row>
    <row r="9" spans="1:8" ht="6" customHeight="1">
      <c r="A9" s="1682"/>
      <c r="B9" s="1683"/>
      <c r="C9" s="1732"/>
      <c r="D9" s="1675"/>
      <c r="E9" s="1732"/>
      <c r="F9" s="1675"/>
      <c r="G9" s="1722"/>
      <c r="H9" s="209"/>
    </row>
    <row r="10" spans="1:8" ht="6" customHeight="1">
      <c r="A10" s="1682"/>
      <c r="B10" s="1683"/>
      <c r="C10" s="1732"/>
      <c r="D10" s="1675"/>
      <c r="E10" s="1732"/>
      <c r="F10" s="1675"/>
      <c r="G10" s="1722"/>
      <c r="H10" s="209"/>
    </row>
    <row r="11" spans="1:8" ht="6" customHeight="1">
      <c r="A11" s="1682"/>
      <c r="B11" s="1683"/>
      <c r="C11" s="1732"/>
      <c r="D11" s="1675"/>
      <c r="E11" s="1732"/>
      <c r="F11" s="1675"/>
      <c r="G11" s="1722"/>
      <c r="H11" s="209"/>
    </row>
    <row r="12" spans="1:8" ht="6" customHeight="1">
      <c r="A12" s="1682"/>
      <c r="B12" s="1683"/>
      <c r="C12" s="1733"/>
      <c r="D12" s="1675"/>
      <c r="E12" s="1733"/>
      <c r="F12" s="1728"/>
      <c r="G12" s="1730"/>
      <c r="H12" s="209"/>
    </row>
    <row r="13" spans="1:8" ht="6" customHeight="1">
      <c r="A13" s="1682"/>
      <c r="B13" s="1683"/>
      <c r="C13" s="1674" t="s">
        <v>281</v>
      </c>
      <c r="D13" s="1724" t="s">
        <v>280</v>
      </c>
      <c r="E13" s="1674" t="s">
        <v>283</v>
      </c>
      <c r="F13" s="1727"/>
      <c r="G13" s="1676" t="s">
        <v>277</v>
      </c>
      <c r="H13" s="2"/>
    </row>
    <row r="14" spans="1:8" ht="13.5" customHeight="1">
      <c r="A14" s="1682"/>
      <c r="B14" s="1683"/>
      <c r="C14" s="1675"/>
      <c r="D14" s="1725"/>
      <c r="E14" s="1675"/>
      <c r="F14" s="1682"/>
      <c r="G14" s="1722"/>
      <c r="H14" s="2"/>
    </row>
    <row r="15" spans="1:8" ht="13.5" customHeight="1">
      <c r="A15" s="1682"/>
      <c r="B15" s="1683"/>
      <c r="C15" s="1675"/>
      <c r="D15" s="1725"/>
      <c r="E15" s="1675"/>
      <c r="F15" s="1682"/>
      <c r="G15" s="1722"/>
      <c r="H15" s="2"/>
    </row>
    <row r="16" spans="1:8" ht="13.5" customHeight="1">
      <c r="A16" s="1682"/>
      <c r="B16" s="1683"/>
      <c r="C16" s="1675"/>
      <c r="D16" s="1725"/>
      <c r="E16" s="1675"/>
      <c r="F16" s="1682"/>
      <c r="G16" s="1722"/>
      <c r="H16" s="2"/>
    </row>
    <row r="17" spans="1:12" ht="13.5" customHeight="1">
      <c r="A17" s="1682"/>
      <c r="B17" s="1683"/>
      <c r="C17" s="1675"/>
      <c r="D17" s="1725"/>
      <c r="E17" s="1675"/>
      <c r="F17" s="1682"/>
      <c r="G17" s="1722"/>
      <c r="H17" s="2"/>
    </row>
    <row r="18" spans="1:12" ht="13.5" customHeight="1">
      <c r="A18" s="1729"/>
      <c r="B18" s="1736"/>
      <c r="C18" s="1728"/>
      <c r="D18" s="1726"/>
      <c r="E18" s="1728"/>
      <c r="F18" s="1729"/>
      <c r="G18" s="1723"/>
      <c r="H18" s="2"/>
    </row>
    <row r="19" spans="1:12" ht="14.85" customHeight="1">
      <c r="A19" s="123"/>
      <c r="B19" s="92"/>
      <c r="C19" s="92"/>
      <c r="D19" s="92"/>
      <c r="E19" s="92"/>
      <c r="F19" s="92"/>
      <c r="G19" s="122"/>
    </row>
    <row r="20" spans="1:12" ht="13.5" customHeight="1">
      <c r="A20" s="95">
        <v>2013</v>
      </c>
      <c r="B20" s="327" t="s">
        <v>591</v>
      </c>
      <c r="C20" s="500">
        <v>7.5908479138627181</v>
      </c>
      <c r="D20" s="500">
        <v>6.884765625</v>
      </c>
      <c r="E20" s="500">
        <v>7.5441412520064199</v>
      </c>
      <c r="F20" s="500">
        <v>4.5330332743931843</v>
      </c>
      <c r="G20" s="523">
        <v>1.0187251382555544</v>
      </c>
      <c r="H20" s="319"/>
    </row>
    <row r="21" spans="1:12" ht="13.5" customHeight="1">
      <c r="A21" s="277"/>
      <c r="B21" s="327" t="s">
        <v>592</v>
      </c>
      <c r="C21" s="500">
        <v>7.3077932301233268</v>
      </c>
      <c r="D21" s="500">
        <v>6.380297823596794</v>
      </c>
      <c r="E21" s="500">
        <v>9.3299832495812396</v>
      </c>
      <c r="F21" s="500">
        <v>4.4856411164978178</v>
      </c>
      <c r="G21" s="523">
        <v>0.99374879784573955</v>
      </c>
      <c r="H21" s="319"/>
    </row>
    <row r="22" spans="1:12" ht="13.5" customHeight="1">
      <c r="A22" s="277"/>
      <c r="B22" s="327" t="s">
        <v>581</v>
      </c>
      <c r="C22" s="500">
        <v>7.7743474600056119</v>
      </c>
      <c r="D22" s="500">
        <v>6.4016639704183032</v>
      </c>
      <c r="E22" s="500">
        <v>9.1509745622728769</v>
      </c>
      <c r="F22" s="500">
        <v>4.3589098004657902</v>
      </c>
      <c r="G22" s="523">
        <v>1.0559131134352373</v>
      </c>
      <c r="H22" s="319"/>
    </row>
    <row r="23" spans="1:12" ht="13.5" customHeight="1">
      <c r="A23" s="277"/>
      <c r="B23" s="177" t="s">
        <v>582</v>
      </c>
      <c r="C23" s="500">
        <v>7.9849012775842052</v>
      </c>
      <c r="D23" s="500">
        <v>5.3658536585365857</v>
      </c>
      <c r="E23" s="500">
        <v>9.1727818545697133</v>
      </c>
      <c r="F23" s="500">
        <v>4.2841564106558661</v>
      </c>
      <c r="G23" s="523">
        <v>1.0334849111202975</v>
      </c>
      <c r="H23" s="319"/>
    </row>
    <row r="24" spans="1:12" ht="13.5" customHeight="1">
      <c r="A24" s="277"/>
      <c r="B24" s="177" t="s">
        <v>583</v>
      </c>
      <c r="C24" s="500">
        <v>8.1807265085559884</v>
      </c>
      <c r="D24" s="500">
        <v>4.8730329041487837</v>
      </c>
      <c r="E24" s="500">
        <v>7.6674169949352846</v>
      </c>
      <c r="F24" s="500">
        <v>4.2442177400513978</v>
      </c>
      <c r="G24" s="523">
        <v>1.1510997768568696</v>
      </c>
      <c r="H24" s="319"/>
    </row>
    <row r="25" spans="1:12" ht="13.5" customHeight="1">
      <c r="A25" s="277"/>
      <c r="B25" s="177" t="s">
        <v>584</v>
      </c>
      <c r="C25" s="500">
        <v>10.080917060013487</v>
      </c>
      <c r="D25" s="500">
        <v>4.8487796967485615</v>
      </c>
      <c r="E25" s="500">
        <v>7.7783558792924046</v>
      </c>
      <c r="F25" s="500">
        <v>4.5925812149604486</v>
      </c>
      <c r="G25" s="523">
        <v>1.1550413592667115</v>
      </c>
      <c r="H25" s="364"/>
    </row>
    <row r="26" spans="1:12" ht="13.5" customHeight="1">
      <c r="A26" s="277"/>
      <c r="B26" s="177" t="s">
        <v>585</v>
      </c>
      <c r="C26" s="524">
        <v>12.854782608695654</v>
      </c>
      <c r="D26" s="524">
        <v>4.26730172476005</v>
      </c>
      <c r="E26" s="524">
        <v>8.636191032569009</v>
      </c>
      <c r="F26" s="524">
        <v>4.5207951070336394</v>
      </c>
      <c r="G26" s="525">
        <v>1.2370113805047005</v>
      </c>
      <c r="H26" s="319"/>
      <c r="I26" s="363"/>
    </row>
    <row r="27" spans="1:12" ht="13.5" customHeight="1">
      <c r="A27" s="277"/>
      <c r="B27" s="177" t="s">
        <v>586</v>
      </c>
      <c r="C27" s="524">
        <v>14.732544092776031</v>
      </c>
      <c r="D27" s="524">
        <v>4.079614638388974</v>
      </c>
      <c r="E27" s="524">
        <v>12.746237458193978</v>
      </c>
      <c r="F27" s="524">
        <v>4.6003016591251882</v>
      </c>
      <c r="G27" s="525">
        <v>1.6205266711681297</v>
      </c>
      <c r="H27" s="405"/>
    </row>
    <row r="28" spans="1:12" ht="13.5" customHeight="1">
      <c r="A28" s="277"/>
      <c r="B28" s="177" t="s">
        <v>587</v>
      </c>
      <c r="C28" s="500">
        <v>14.148615176761993</v>
      </c>
      <c r="D28" s="500">
        <v>4.7020065887990414</v>
      </c>
      <c r="E28" s="500">
        <v>14.899169632265718</v>
      </c>
      <c r="F28" s="500">
        <v>4.5481868812329358</v>
      </c>
      <c r="G28" s="523">
        <v>1.156737998843262</v>
      </c>
      <c r="H28" s="319"/>
    </row>
    <row r="29" spans="1:12">
      <c r="B29" s="327" t="s">
        <v>588</v>
      </c>
      <c r="C29" s="500">
        <v>12.514898688915373</v>
      </c>
      <c r="D29" s="500">
        <v>4.7886895712982662</v>
      </c>
      <c r="E29" s="500">
        <v>14.712751050910789</v>
      </c>
      <c r="F29" s="500">
        <v>4.3484262838210936</v>
      </c>
      <c r="G29" s="523">
        <v>1.2504689078055116</v>
      </c>
      <c r="H29" s="2"/>
    </row>
    <row r="30" spans="1:12">
      <c r="B30" s="327" t="s">
        <v>589</v>
      </c>
      <c r="C30" s="500">
        <v>10.932414321271301</v>
      </c>
      <c r="D30" s="500">
        <v>4.3875826033502392</v>
      </c>
      <c r="E30" s="500">
        <v>11.324871082903609</v>
      </c>
      <c r="F30" s="500">
        <v>3.8492652015639748</v>
      </c>
      <c r="G30" s="523">
        <v>1.1802984249792763</v>
      </c>
      <c r="I30" s="9"/>
    </row>
    <row r="31" spans="1:12">
      <c r="B31" s="327" t="s">
        <v>590</v>
      </c>
      <c r="C31" s="500">
        <v>10.32925682031985</v>
      </c>
      <c r="D31" s="500">
        <v>4.1037524293616388</v>
      </c>
      <c r="E31" s="500">
        <v>8.8065447545717035</v>
      </c>
      <c r="F31" s="500">
        <v>3.4908119793984866</v>
      </c>
      <c r="G31" s="523">
        <v>1.2453010078997548</v>
      </c>
      <c r="H31" s="9"/>
      <c r="I31" s="9"/>
      <c r="J31" s="9"/>
      <c r="K31" s="9"/>
      <c r="L31" s="9"/>
    </row>
    <row r="32" spans="1:12">
      <c r="B32" s="327"/>
      <c r="C32" s="500"/>
      <c r="D32" s="500"/>
      <c r="E32" s="500"/>
      <c r="F32" s="500"/>
      <c r="G32" s="523"/>
      <c r="H32" s="9"/>
      <c r="I32" s="9"/>
      <c r="J32" s="9"/>
      <c r="K32" s="9"/>
      <c r="L32" s="9"/>
    </row>
    <row r="33" spans="1:12">
      <c r="A33" s="395" t="s">
        <v>1033</v>
      </c>
      <c r="B33" s="327" t="s">
        <v>591</v>
      </c>
      <c r="C33" s="500">
        <v>10.206317327003834</v>
      </c>
      <c r="D33" s="500">
        <v>4.1844449434837934</v>
      </c>
      <c r="E33" s="500">
        <v>8.9741531545994544</v>
      </c>
      <c r="F33" s="500">
        <v>3.4600148551621688</v>
      </c>
      <c r="G33" s="523">
        <v>1.1977011494252872</v>
      </c>
      <c r="H33" s="9"/>
      <c r="I33" s="9"/>
      <c r="J33" s="9"/>
      <c r="K33" s="9"/>
      <c r="L33" s="9"/>
    </row>
    <row r="34" spans="1:12">
      <c r="A34" s="277"/>
      <c r="B34" s="327" t="s">
        <v>592</v>
      </c>
      <c r="C34" s="500">
        <v>8.7761084646390621</v>
      </c>
      <c r="D34" s="500">
        <v>3.5314066647006785</v>
      </c>
      <c r="E34" s="500">
        <v>7.8938694792353328</v>
      </c>
      <c r="F34" s="500">
        <v>2.9705426356589149</v>
      </c>
      <c r="G34" s="523">
        <v>1.2227743271221532</v>
      </c>
      <c r="H34" s="9"/>
      <c r="I34" s="9"/>
      <c r="J34" s="9"/>
      <c r="K34" s="9"/>
      <c r="L34" s="9"/>
    </row>
    <row r="35" spans="1:12">
      <c r="A35" s="277"/>
      <c r="B35" s="327" t="s">
        <v>581</v>
      </c>
      <c r="C35" s="500">
        <v>9.2643551641900572</v>
      </c>
      <c r="D35" s="500">
        <v>3.6939506985589934</v>
      </c>
      <c r="E35" s="500">
        <v>8.2895600787918582</v>
      </c>
      <c r="F35" s="500">
        <v>3.1370356566033051</v>
      </c>
      <c r="G35" s="523">
        <v>1.1582733812949639</v>
      </c>
      <c r="H35" s="9"/>
      <c r="I35" s="9"/>
      <c r="J35" s="9"/>
      <c r="K35" s="9"/>
      <c r="L35" s="9"/>
    </row>
    <row r="36" spans="1:12">
      <c r="A36" s="277"/>
      <c r="B36" s="177" t="s">
        <v>582</v>
      </c>
      <c r="C36" s="500">
        <v>9.0844946198624097</v>
      </c>
      <c r="D36" s="500">
        <v>3.7093056755978107</v>
      </c>
      <c r="E36" s="500">
        <v>8.6293565683646118</v>
      </c>
      <c r="F36" s="500">
        <v>3.3012820512820515</v>
      </c>
      <c r="G36" s="523">
        <v>1.1760094080752646</v>
      </c>
      <c r="H36" s="9"/>
      <c r="I36" s="9"/>
      <c r="J36" s="9"/>
      <c r="K36" s="9"/>
      <c r="L36" s="9"/>
    </row>
    <row r="37" spans="1:12">
      <c r="A37" s="277"/>
      <c r="B37" s="177" t="s">
        <v>583</v>
      </c>
      <c r="C37" s="500">
        <v>8.6590175690211542</v>
      </c>
      <c r="D37" s="500">
        <v>3.4987323433538573</v>
      </c>
      <c r="E37" s="500">
        <v>7.8805677924620658</v>
      </c>
      <c r="F37" s="500">
        <v>3.1853854778078219</v>
      </c>
      <c r="G37" s="523">
        <v>1.2936455729509273</v>
      </c>
      <c r="H37" s="9"/>
      <c r="I37" s="9"/>
      <c r="J37" s="9"/>
      <c r="K37" s="9"/>
      <c r="L37" s="9"/>
    </row>
    <row r="38" spans="1:12">
      <c r="A38" s="277"/>
      <c r="B38" s="177" t="s">
        <v>584</v>
      </c>
      <c r="C38" s="500">
        <v>10.165619645916617</v>
      </c>
      <c r="D38" s="500">
        <v>3.7872340425531914</v>
      </c>
      <c r="E38" s="500">
        <v>9.4596988485385296</v>
      </c>
      <c r="F38" s="500">
        <v>3.6408263448557991</v>
      </c>
      <c r="G38" s="523">
        <v>1.2431693989071038</v>
      </c>
      <c r="H38" s="9"/>
      <c r="I38" s="9"/>
      <c r="J38" s="9"/>
      <c r="K38" s="9"/>
      <c r="L38" s="9"/>
    </row>
    <row r="39" spans="1:12">
      <c r="A39" s="96" t="s">
        <v>820</v>
      </c>
      <c r="B39" s="96"/>
      <c r="C39" s="96"/>
      <c r="H39" s="9"/>
      <c r="I39" s="9"/>
      <c r="J39" s="9"/>
      <c r="K39" s="9"/>
      <c r="L39" s="9"/>
    </row>
    <row r="40" spans="1:12">
      <c r="A40" s="1737" t="s">
        <v>819</v>
      </c>
      <c r="B40" s="1737"/>
      <c r="C40" s="1737"/>
      <c r="H40" s="9"/>
      <c r="I40" s="9"/>
    </row>
    <row r="41" spans="1:12">
      <c r="H41" s="9"/>
      <c r="I41" s="9"/>
    </row>
    <row r="42" spans="1:12">
      <c r="H42" s="9"/>
      <c r="I42" s="9"/>
    </row>
  </sheetData>
  <mergeCells count="13">
    <mergeCell ref="A40:C40"/>
    <mergeCell ref="A3:B18"/>
    <mergeCell ref="D8:E12"/>
    <mergeCell ref="F8:F12"/>
    <mergeCell ref="A1:D1"/>
    <mergeCell ref="A2:D2"/>
    <mergeCell ref="G13:G18"/>
    <mergeCell ref="D13:D18"/>
    <mergeCell ref="E13:F18"/>
    <mergeCell ref="C13:C18"/>
    <mergeCell ref="G3:G12"/>
    <mergeCell ref="C8:C12"/>
    <mergeCell ref="C3:F7"/>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4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31"/>
  <sheetViews>
    <sheetView showGridLines="0" zoomScale="90" zoomScaleNormal="90" workbookViewId="0">
      <selection activeCell="I1" sqref="I1"/>
    </sheetView>
  </sheetViews>
  <sheetFormatPr defaultRowHeight="12.75"/>
  <cols>
    <col min="1" max="1" width="8.625" style="17" customWidth="1"/>
    <col min="2" max="2" width="15" style="17" customWidth="1"/>
    <col min="3" max="9" width="11.625" style="17" customWidth="1"/>
    <col min="10" max="10" width="13.375" style="17" customWidth="1"/>
    <col min="11" max="11" width="9.625" style="46" customWidth="1"/>
    <col min="12" max="16" width="9.625" style="17" customWidth="1"/>
    <col min="17" max="16384" width="9" style="17"/>
  </cols>
  <sheetData>
    <row r="1" spans="1:11" ht="11.25" customHeight="1">
      <c r="A1" s="1739" t="s">
        <v>737</v>
      </c>
      <c r="B1" s="1739"/>
      <c r="C1" s="1739"/>
      <c r="D1" s="1739"/>
      <c r="I1" s="880" t="s">
        <v>419</v>
      </c>
    </row>
    <row r="2" spans="1:11" ht="11.25" customHeight="1">
      <c r="A2" s="1740" t="s">
        <v>738</v>
      </c>
      <c r="B2" s="1740"/>
      <c r="C2" s="1740"/>
      <c r="D2" s="1740"/>
      <c r="I2" s="881" t="s">
        <v>420</v>
      </c>
    </row>
    <row r="3" spans="1:11" ht="11.25" customHeight="1">
      <c r="A3" s="1543" t="s">
        <v>378</v>
      </c>
      <c r="B3" s="1543"/>
      <c r="C3" s="1543"/>
      <c r="D3" s="1543"/>
      <c r="E3" s="1543"/>
    </row>
    <row r="4" spans="1:11" ht="11.25" customHeight="1">
      <c r="A4" s="1741" t="s">
        <v>954</v>
      </c>
      <c r="B4" s="1741"/>
      <c r="C4" s="1741"/>
      <c r="D4" s="1741"/>
    </row>
    <row r="5" spans="1:11" s="49" customFormat="1" ht="18" customHeight="1">
      <c r="A5" s="1522" t="s">
        <v>829</v>
      </c>
      <c r="B5" s="1523"/>
      <c r="C5" s="1660" t="s">
        <v>953</v>
      </c>
      <c r="D5" s="1661"/>
      <c r="E5" s="1661"/>
      <c r="F5" s="1661"/>
      <c r="G5" s="1661"/>
      <c r="H5" s="1660" t="s">
        <v>332</v>
      </c>
      <c r="I5" s="1661"/>
      <c r="J5" s="1661"/>
      <c r="K5" s="124"/>
    </row>
    <row r="6" spans="1:11" s="49" customFormat="1" ht="18" customHeight="1">
      <c r="A6" s="1524"/>
      <c r="B6" s="1525"/>
      <c r="C6" s="1534" t="s">
        <v>952</v>
      </c>
      <c r="D6" s="1539" t="s">
        <v>288</v>
      </c>
      <c r="E6" s="241"/>
      <c r="F6" s="241"/>
      <c r="G6" s="242"/>
      <c r="H6" s="1539" t="s">
        <v>284</v>
      </c>
      <c r="I6" s="243"/>
      <c r="J6" s="243"/>
      <c r="K6" s="124"/>
    </row>
    <row r="7" spans="1:11" s="49" customFormat="1" ht="117.75" customHeight="1">
      <c r="A7" s="1524"/>
      <c r="B7" s="1525"/>
      <c r="C7" s="1536"/>
      <c r="D7" s="1541"/>
      <c r="E7" s="229" t="s">
        <v>287</v>
      </c>
      <c r="F7" s="229" t="s">
        <v>286</v>
      </c>
      <c r="G7" s="229" t="s">
        <v>285</v>
      </c>
      <c r="H7" s="1541"/>
      <c r="I7" s="577" t="s">
        <v>265</v>
      </c>
      <c r="J7" s="578" t="s">
        <v>289</v>
      </c>
      <c r="K7" s="124"/>
    </row>
    <row r="8" spans="1:11" s="49" customFormat="1" ht="18" customHeight="1">
      <c r="A8" s="1623"/>
      <c r="B8" s="1624"/>
      <c r="C8" s="1528" t="s">
        <v>1390</v>
      </c>
      <c r="D8" s="1529"/>
      <c r="E8" s="1529"/>
      <c r="F8" s="1529"/>
      <c r="G8" s="1529"/>
      <c r="H8" s="1529"/>
      <c r="I8" s="1529"/>
      <c r="J8" s="1529"/>
      <c r="K8" s="124"/>
    </row>
    <row r="9" spans="1:11" s="49" customFormat="1">
      <c r="A9" s="114"/>
      <c r="B9" s="105"/>
      <c r="C9" s="105"/>
      <c r="D9" s="115"/>
      <c r="E9" s="115"/>
      <c r="F9" s="115"/>
      <c r="G9" s="115"/>
      <c r="H9" s="115"/>
      <c r="I9" s="115"/>
      <c r="J9" s="116"/>
      <c r="K9" s="124"/>
    </row>
    <row r="10" spans="1:11" s="49" customFormat="1">
      <c r="A10" s="114">
        <v>2012</v>
      </c>
      <c r="B10" s="164" t="s">
        <v>650</v>
      </c>
      <c r="C10" s="526">
        <v>9998385</v>
      </c>
      <c r="D10" s="527">
        <v>9945626</v>
      </c>
      <c r="E10" s="528">
        <v>2774429</v>
      </c>
      <c r="F10" s="527">
        <v>4041248</v>
      </c>
      <c r="G10" s="527">
        <v>2222749</v>
      </c>
      <c r="H10" s="527">
        <v>5474461</v>
      </c>
      <c r="I10" s="527">
        <v>2924723</v>
      </c>
      <c r="J10" s="529">
        <v>405566</v>
      </c>
      <c r="K10" s="124"/>
    </row>
    <row r="11" spans="1:11" s="49" customFormat="1">
      <c r="A11" s="114"/>
      <c r="B11" s="113" t="s">
        <v>448</v>
      </c>
      <c r="C11" s="530">
        <v>94.758990509167234</v>
      </c>
      <c r="D11" s="530">
        <v>94.794575594368425</v>
      </c>
      <c r="E11" s="530">
        <v>101.71473172763289</v>
      </c>
      <c r="F11" s="530">
        <v>97.708027838188414</v>
      </c>
      <c r="G11" s="530">
        <v>80.662274678983778</v>
      </c>
      <c r="H11" s="530">
        <v>187.19977978351076</v>
      </c>
      <c r="I11" s="530">
        <v>100.01121599510326</v>
      </c>
      <c r="J11" s="531">
        <v>108.47549200541353</v>
      </c>
      <c r="K11" s="124"/>
    </row>
    <row r="12" spans="1:11" s="49" customFormat="1">
      <c r="A12" s="279">
        <v>2013</v>
      </c>
      <c r="B12" s="179" t="s">
        <v>690</v>
      </c>
      <c r="C12" s="526">
        <v>2213140</v>
      </c>
      <c r="D12" s="526">
        <v>2212877</v>
      </c>
      <c r="E12" s="526">
        <v>514661</v>
      </c>
      <c r="F12" s="526">
        <v>969031</v>
      </c>
      <c r="G12" s="526">
        <v>521889</v>
      </c>
      <c r="H12" s="526">
        <v>1095044</v>
      </c>
      <c r="I12" s="526">
        <v>711791</v>
      </c>
      <c r="J12" s="532">
        <v>36235</v>
      </c>
      <c r="K12" s="124"/>
    </row>
    <row r="13" spans="1:11" s="49" customFormat="1">
      <c r="A13" s="279"/>
      <c r="B13" s="164" t="s">
        <v>688</v>
      </c>
      <c r="C13" s="526">
        <v>4816105</v>
      </c>
      <c r="D13" s="526">
        <v>4815955</v>
      </c>
      <c r="E13" s="526">
        <v>1100134</v>
      </c>
      <c r="F13" s="526">
        <v>2133928</v>
      </c>
      <c r="G13" s="526">
        <v>1158801</v>
      </c>
      <c r="H13" s="526">
        <v>2565024</v>
      </c>
      <c r="I13" s="526">
        <v>1496065</v>
      </c>
      <c r="J13" s="532">
        <v>106404</v>
      </c>
      <c r="K13" s="124"/>
    </row>
    <row r="14" spans="1:11" s="49" customFormat="1">
      <c r="A14" s="279"/>
      <c r="B14" s="164" t="s">
        <v>691</v>
      </c>
      <c r="C14" s="526">
        <v>7372408</v>
      </c>
      <c r="D14" s="526">
        <v>7371601</v>
      </c>
      <c r="E14" s="526">
        <v>1809951</v>
      </c>
      <c r="F14" s="526">
        <v>3226974</v>
      </c>
      <c r="G14" s="526">
        <v>1740079</v>
      </c>
      <c r="H14" s="526">
        <v>3961758</v>
      </c>
      <c r="I14" s="526">
        <v>2108252</v>
      </c>
      <c r="J14" s="532">
        <v>173287</v>
      </c>
      <c r="K14" s="124"/>
    </row>
    <row r="15" spans="1:11" s="49" customFormat="1">
      <c r="A15" s="279"/>
      <c r="B15" s="164" t="s">
        <v>650</v>
      </c>
      <c r="C15" s="526">
        <v>11584704</v>
      </c>
      <c r="D15" s="526">
        <v>11584503</v>
      </c>
      <c r="E15" s="526">
        <v>2979986</v>
      </c>
      <c r="F15" s="526">
        <v>5058371</v>
      </c>
      <c r="G15" s="526">
        <v>2528076</v>
      </c>
      <c r="H15" s="526">
        <v>6515197</v>
      </c>
      <c r="I15" s="526">
        <v>3511750</v>
      </c>
      <c r="J15" s="532">
        <v>318752</v>
      </c>
      <c r="K15" s="124"/>
    </row>
    <row r="16" spans="1:11" s="49" customFormat="1">
      <c r="A16" s="279"/>
      <c r="B16" s="113" t="s">
        <v>448</v>
      </c>
      <c r="C16" s="530">
        <v>115.86575231899951</v>
      </c>
      <c r="D16" s="530">
        <v>116.4783694862445</v>
      </c>
      <c r="E16" s="530">
        <v>106.60755285863414</v>
      </c>
      <c r="F16" s="530">
        <v>124.11179350961085</v>
      </c>
      <c r="G16" s="530">
        <v>114.33396362860127</v>
      </c>
      <c r="H16" s="530">
        <v>119.01074827275234</v>
      </c>
      <c r="I16" s="530">
        <v>120.07119990508504</v>
      </c>
      <c r="J16" s="531">
        <v>78.594359487728255</v>
      </c>
      <c r="K16" s="124"/>
    </row>
    <row r="17" spans="1:16" s="49" customFormat="1">
      <c r="A17" s="279"/>
      <c r="B17" s="164"/>
      <c r="C17" s="526"/>
      <c r="D17" s="526"/>
      <c r="E17" s="526"/>
      <c r="F17" s="526"/>
      <c r="G17" s="526"/>
      <c r="H17" s="526"/>
      <c r="I17" s="526"/>
      <c r="J17" s="532"/>
      <c r="K17" s="124"/>
    </row>
    <row r="18" spans="1:16" s="49" customFormat="1">
      <c r="A18" s="391" t="s">
        <v>1033</v>
      </c>
      <c r="B18" s="164" t="s">
        <v>690</v>
      </c>
      <c r="C18" s="526">
        <v>2443229</v>
      </c>
      <c r="D18" s="526">
        <v>2442427</v>
      </c>
      <c r="E18" s="526">
        <v>580537</v>
      </c>
      <c r="F18" s="526">
        <v>915932</v>
      </c>
      <c r="G18" s="526">
        <v>772790</v>
      </c>
      <c r="H18" s="526">
        <v>1162420</v>
      </c>
      <c r="I18" s="526">
        <v>596744</v>
      </c>
      <c r="J18" s="532">
        <v>83383</v>
      </c>
      <c r="K18" s="124"/>
    </row>
    <row r="19" spans="1:16" s="49" customFormat="1">
      <c r="A19" s="391"/>
      <c r="B19" s="164" t="s">
        <v>688</v>
      </c>
      <c r="C19" s="1293">
        <v>5220528</v>
      </c>
      <c r="D19" s="1293">
        <v>5219945</v>
      </c>
      <c r="E19" s="1293">
        <v>1293978</v>
      </c>
      <c r="F19" s="1293">
        <v>2027515</v>
      </c>
      <c r="G19" s="1293">
        <v>1520635</v>
      </c>
      <c r="H19" s="1293">
        <v>2609755</v>
      </c>
      <c r="I19" s="1293">
        <v>1392446</v>
      </c>
      <c r="J19" s="1294">
        <v>164650</v>
      </c>
      <c r="K19" s="124"/>
    </row>
    <row r="20" spans="1:16" s="49" customFormat="1">
      <c r="A20" s="279"/>
      <c r="B20" s="113" t="s">
        <v>448</v>
      </c>
      <c r="C20" s="530">
        <v>108.39730446076238</v>
      </c>
      <c r="D20" s="530">
        <v>108.38857505935997</v>
      </c>
      <c r="E20" s="530">
        <v>117.62003537750856</v>
      </c>
      <c r="F20" s="530">
        <v>95.013280673012403</v>
      </c>
      <c r="G20" s="530">
        <v>131.22486086912249</v>
      </c>
      <c r="H20" s="530">
        <v>101.74388231845003</v>
      </c>
      <c r="I20" s="530">
        <v>93.073897190295867</v>
      </c>
      <c r="J20" s="1354">
        <v>154.74042329235743</v>
      </c>
      <c r="K20" s="124"/>
    </row>
    <row r="21" spans="1:16">
      <c r="A21" s="1648" t="s">
        <v>333</v>
      </c>
      <c r="B21" s="1648"/>
      <c r="C21" s="1648"/>
      <c r="D21" s="1648"/>
      <c r="E21" s="1648"/>
      <c r="F21" s="1648"/>
      <c r="G21" s="1648"/>
      <c r="H21" s="1648"/>
      <c r="K21" s="124"/>
      <c r="L21" s="49"/>
      <c r="M21" s="49"/>
      <c r="N21" s="49"/>
      <c r="O21" s="49"/>
      <c r="P21" s="49"/>
    </row>
    <row r="22" spans="1:16">
      <c r="A22" s="1710" t="s">
        <v>334</v>
      </c>
      <c r="B22" s="1710"/>
      <c r="C22" s="1710"/>
      <c r="D22" s="1710"/>
      <c r="E22" s="1710"/>
      <c r="F22" s="1710"/>
      <c r="G22" s="1710"/>
      <c r="H22" s="1710"/>
      <c r="K22" s="124"/>
      <c r="L22" s="49"/>
      <c r="M22" s="49"/>
      <c r="N22" s="49"/>
      <c r="O22" s="49"/>
      <c r="P22" s="49"/>
    </row>
    <row r="23" spans="1:16">
      <c r="A23" s="54"/>
      <c r="B23" s="54"/>
      <c r="C23" s="54"/>
      <c r="D23" s="54"/>
      <c r="E23" s="54"/>
      <c r="F23" s="54"/>
      <c r="G23" s="54"/>
      <c r="H23" s="54"/>
      <c r="K23" s="124"/>
      <c r="L23" s="49"/>
      <c r="M23" s="49"/>
      <c r="N23" s="49"/>
      <c r="O23" s="49"/>
      <c r="P23" s="49"/>
    </row>
    <row r="24" spans="1:16">
      <c r="A24" s="54"/>
      <c r="B24" s="54"/>
      <c r="C24" s="54"/>
      <c r="D24" s="54"/>
      <c r="E24" s="54"/>
      <c r="F24" s="54"/>
      <c r="G24" s="54"/>
      <c r="H24" s="54"/>
      <c r="K24" s="124"/>
      <c r="L24" s="49"/>
      <c r="M24" s="49"/>
      <c r="N24" s="49"/>
      <c r="O24" s="49"/>
      <c r="P24" s="49"/>
    </row>
    <row r="25" spans="1:16">
      <c r="A25" s="54"/>
      <c r="B25" s="54"/>
      <c r="C25" s="54"/>
      <c r="D25" s="54"/>
      <c r="E25" s="54"/>
      <c r="F25" s="54"/>
      <c r="G25" s="54"/>
      <c r="H25" s="54"/>
      <c r="K25" s="124"/>
      <c r="L25" s="49"/>
      <c r="M25" s="49"/>
      <c r="N25" s="49"/>
      <c r="O25" s="49"/>
      <c r="P25" s="49"/>
    </row>
    <row r="26" spans="1:16">
      <c r="A26" s="54"/>
      <c r="B26" s="54"/>
      <c r="C26" s="54"/>
      <c r="D26" s="54"/>
      <c r="E26" s="54"/>
      <c r="F26" s="54"/>
      <c r="G26" s="54"/>
      <c r="H26" s="54"/>
      <c r="K26" s="124"/>
      <c r="L26" s="49"/>
      <c r="M26" s="49"/>
      <c r="N26" s="49"/>
      <c r="O26" s="49"/>
      <c r="P26" s="49"/>
    </row>
    <row r="27" spans="1:16">
      <c r="A27" s="54"/>
      <c r="B27" s="54"/>
      <c r="C27" s="54"/>
      <c r="D27" s="54"/>
      <c r="E27" s="54"/>
      <c r="F27" s="54"/>
      <c r="G27" s="54"/>
      <c r="H27" s="54"/>
      <c r="K27" s="124"/>
      <c r="L27" s="49"/>
      <c r="M27" s="49"/>
      <c r="N27" s="49"/>
      <c r="O27" s="49"/>
      <c r="P27" s="49"/>
    </row>
    <row r="28" spans="1:16">
      <c r="C28" s="58"/>
    </row>
    <row r="29" spans="1:16">
      <c r="C29" s="77"/>
    </row>
    <row r="30" spans="1:16">
      <c r="C30" s="76"/>
      <c r="H30" s="17" t="s">
        <v>447</v>
      </c>
    </row>
    <row r="31" spans="1:16">
      <c r="C31" s="78"/>
    </row>
  </sheetData>
  <mergeCells count="13">
    <mergeCell ref="A22:H22"/>
    <mergeCell ref="A5:B8"/>
    <mergeCell ref="C5:G5"/>
    <mergeCell ref="C6:C7"/>
    <mergeCell ref="D6:D7"/>
    <mergeCell ref="H5:J5"/>
    <mergeCell ref="H6:H7"/>
    <mergeCell ref="A1:D1"/>
    <mergeCell ref="A2:D2"/>
    <mergeCell ref="A3:E3"/>
    <mergeCell ref="A4:D4"/>
    <mergeCell ref="A21:H21"/>
    <mergeCell ref="C8:J8"/>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4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0"/>
  <sheetViews>
    <sheetView showGridLines="0" zoomScale="90" zoomScaleNormal="90" workbookViewId="0">
      <pane ySplit="7" topLeftCell="A8" activePane="bottomLeft" state="frozen"/>
      <selection activeCell="N24" sqref="N24"/>
      <selection pane="bottomLeft" activeCell="F28" sqref="F28"/>
    </sheetView>
  </sheetViews>
  <sheetFormatPr defaultRowHeight="14.25"/>
  <cols>
    <col min="1" max="1" width="9.625" style="225" customWidth="1"/>
    <col min="2" max="2" width="13.625" style="225" customWidth="1"/>
    <col min="3" max="8" width="15.625" style="225" customWidth="1"/>
    <col min="9" max="16384" width="9" style="225"/>
  </cols>
  <sheetData>
    <row r="1" spans="1:9">
      <c r="A1" s="1543" t="s">
        <v>379</v>
      </c>
      <c r="B1" s="1543"/>
      <c r="C1" s="1543"/>
      <c r="D1" s="1543"/>
      <c r="E1" s="1543"/>
      <c r="G1" s="896" t="s">
        <v>419</v>
      </c>
    </row>
    <row r="2" spans="1:9">
      <c r="A2" s="1741" t="s">
        <v>380</v>
      </c>
      <c r="B2" s="1741"/>
      <c r="C2" s="1741"/>
      <c r="D2" s="1741"/>
      <c r="E2" s="900"/>
      <c r="G2" s="971" t="s">
        <v>420</v>
      </c>
    </row>
    <row r="3" spans="1:9" ht="17.25" customHeight="1">
      <c r="A3" s="1522" t="s">
        <v>829</v>
      </c>
      <c r="B3" s="1523"/>
      <c r="C3" s="1660" t="s">
        <v>335</v>
      </c>
      <c r="D3" s="1661"/>
      <c r="E3" s="1661"/>
      <c r="F3" s="1661"/>
      <c r="G3" s="1661"/>
      <c r="H3" s="1661"/>
    </row>
    <row r="4" spans="1:9" ht="15" customHeight="1">
      <c r="A4" s="1524"/>
      <c r="B4" s="1525"/>
      <c r="C4" s="1523" t="s">
        <v>769</v>
      </c>
      <c r="D4" s="1534" t="s">
        <v>867</v>
      </c>
      <c r="E4" s="1534" t="s">
        <v>866</v>
      </c>
      <c r="F4" s="1534" t="s">
        <v>136</v>
      </c>
      <c r="G4" s="1534" t="s">
        <v>868</v>
      </c>
      <c r="H4" s="1539" t="s">
        <v>869</v>
      </c>
    </row>
    <row r="5" spans="1:9" ht="15" customHeight="1">
      <c r="A5" s="1524"/>
      <c r="B5" s="1525"/>
      <c r="C5" s="1525"/>
      <c r="D5" s="1535"/>
      <c r="E5" s="1743"/>
      <c r="F5" s="1535"/>
      <c r="G5" s="1535"/>
      <c r="H5" s="1540"/>
    </row>
    <row r="6" spans="1:9" ht="117" customHeight="1">
      <c r="A6" s="1524"/>
      <c r="B6" s="1525"/>
      <c r="C6" s="1624"/>
      <c r="D6" s="1536"/>
      <c r="E6" s="1744"/>
      <c r="F6" s="1536"/>
      <c r="G6" s="1536"/>
      <c r="H6" s="1541"/>
    </row>
    <row r="7" spans="1:9" ht="17.25" customHeight="1">
      <c r="A7" s="1623"/>
      <c r="B7" s="1624"/>
      <c r="C7" s="1528" t="s">
        <v>1389</v>
      </c>
      <c r="D7" s="1529"/>
      <c r="E7" s="1529"/>
      <c r="F7" s="1529"/>
      <c r="G7" s="1529"/>
      <c r="H7" s="1529"/>
    </row>
    <row r="8" spans="1:9" ht="15.95" customHeight="1">
      <c r="B8" s="164"/>
      <c r="C8" s="1096"/>
      <c r="D8" s="1096"/>
      <c r="E8" s="1096"/>
      <c r="F8" s="1096"/>
      <c r="G8" s="1096"/>
      <c r="H8" s="1097"/>
      <c r="I8" s="1006"/>
    </row>
    <row r="9" spans="1:9" ht="15.95" customHeight="1">
      <c r="A9" s="114">
        <v>2012</v>
      </c>
      <c r="B9" s="164" t="s">
        <v>650</v>
      </c>
      <c r="C9" s="1096">
        <v>168212</v>
      </c>
      <c r="D9" s="1096">
        <v>584695</v>
      </c>
      <c r="E9" s="1096">
        <v>181124</v>
      </c>
      <c r="F9" s="1096">
        <v>118749</v>
      </c>
      <c r="G9" s="1096">
        <v>70157</v>
      </c>
      <c r="H9" s="1097">
        <v>90347</v>
      </c>
      <c r="I9" s="1006"/>
    </row>
    <row r="10" spans="1:9" ht="15.95" customHeight="1">
      <c r="A10" s="114"/>
      <c r="B10" s="113" t="s">
        <v>448</v>
      </c>
      <c r="C10" s="533">
        <v>116.82281285375966</v>
      </c>
      <c r="D10" s="533">
        <v>85.969134949317919</v>
      </c>
      <c r="E10" s="533">
        <v>35.46638678498978</v>
      </c>
      <c r="F10" s="533">
        <v>62.626044215678</v>
      </c>
      <c r="G10" s="533">
        <v>62.085291280608132</v>
      </c>
      <c r="H10" s="534">
        <v>166.22877223970121</v>
      </c>
      <c r="I10" s="1006"/>
    </row>
    <row r="11" spans="1:9" ht="15.95" customHeight="1">
      <c r="A11" s="279">
        <v>2013</v>
      </c>
      <c r="B11" s="179" t="s">
        <v>690</v>
      </c>
      <c r="C11" s="1096">
        <v>75381</v>
      </c>
      <c r="D11" s="1096">
        <v>190269</v>
      </c>
      <c r="E11" s="1096">
        <v>56845</v>
      </c>
      <c r="F11" s="1096">
        <v>20892</v>
      </c>
      <c r="G11" s="1096">
        <v>7013</v>
      </c>
      <c r="H11" s="1097">
        <v>79728</v>
      </c>
    </row>
    <row r="12" spans="1:9" ht="15.95" customHeight="1">
      <c r="A12" s="279"/>
      <c r="B12" s="164" t="s">
        <v>688</v>
      </c>
      <c r="C12" s="1096">
        <v>122715</v>
      </c>
      <c r="D12" s="1096">
        <v>310945</v>
      </c>
      <c r="E12" s="1096">
        <v>121737</v>
      </c>
      <c r="F12" s="1096">
        <v>41168</v>
      </c>
      <c r="G12" s="1096">
        <v>19643</v>
      </c>
      <c r="H12" s="1097">
        <v>119114</v>
      </c>
    </row>
    <row r="13" spans="1:9" ht="15.95" customHeight="1">
      <c r="A13" s="279"/>
      <c r="B13" s="164" t="s">
        <v>691</v>
      </c>
      <c r="C13" s="1096">
        <v>177689</v>
      </c>
      <c r="D13" s="1096">
        <v>451303</v>
      </c>
      <c r="E13" s="1096">
        <v>136724</v>
      </c>
      <c r="F13" s="1096">
        <v>67789</v>
      </c>
      <c r="G13" s="1096">
        <v>30681</v>
      </c>
      <c r="H13" s="1097">
        <v>156553</v>
      </c>
    </row>
    <row r="14" spans="1:9" ht="15.95" customHeight="1">
      <c r="A14" s="279"/>
      <c r="B14" s="164" t="s">
        <v>650</v>
      </c>
      <c r="C14" s="1096">
        <v>219826</v>
      </c>
      <c r="D14" s="1096">
        <v>727519</v>
      </c>
      <c r="E14" s="1096">
        <v>175900</v>
      </c>
      <c r="F14" s="1096">
        <v>105037</v>
      </c>
      <c r="G14" s="1096">
        <v>59159</v>
      </c>
      <c r="H14" s="1097">
        <v>193725</v>
      </c>
    </row>
    <row r="15" spans="1:9" ht="15.95" customHeight="1">
      <c r="A15" s="279"/>
      <c r="B15" s="113" t="s">
        <v>448</v>
      </c>
      <c r="C15" s="533">
        <v>130.68389888949659</v>
      </c>
      <c r="D15" s="533">
        <v>124.427094468056</v>
      </c>
      <c r="E15" s="533">
        <v>97.115788078885174</v>
      </c>
      <c r="F15" s="533">
        <v>88.452955393308571</v>
      </c>
      <c r="G15" s="533">
        <v>84.323731060336101</v>
      </c>
      <c r="H15" s="534">
        <v>214.423279134891</v>
      </c>
      <c r="I15" s="1006"/>
    </row>
    <row r="16" spans="1:9" ht="15.95" customHeight="1">
      <c r="A16" s="391" t="s">
        <v>1033</v>
      </c>
      <c r="B16" s="164" t="s">
        <v>690</v>
      </c>
      <c r="C16" s="1096">
        <v>17566</v>
      </c>
      <c r="D16" s="1096">
        <v>148928</v>
      </c>
      <c r="E16" s="1096">
        <v>54262</v>
      </c>
      <c r="F16" s="1096">
        <v>25722</v>
      </c>
      <c r="G16" s="1096">
        <v>7295</v>
      </c>
      <c r="H16" s="1097">
        <v>13641</v>
      </c>
    </row>
    <row r="17" spans="1:9" ht="15.95" customHeight="1">
      <c r="A17" s="391"/>
      <c r="B17" s="164" t="s">
        <v>688</v>
      </c>
      <c r="C17" s="1295">
        <v>42160</v>
      </c>
      <c r="D17" s="1295">
        <v>324866</v>
      </c>
      <c r="E17" s="1295">
        <v>130455</v>
      </c>
      <c r="F17" s="1295">
        <v>47146</v>
      </c>
      <c r="G17" s="1295">
        <v>17663</v>
      </c>
      <c r="H17" s="1296">
        <v>54350</v>
      </c>
    </row>
    <row r="18" spans="1:9" ht="15.95" customHeight="1">
      <c r="A18" s="279"/>
      <c r="B18" s="113" t="s">
        <v>448</v>
      </c>
      <c r="C18" s="533">
        <v>34.356028195412136</v>
      </c>
      <c r="D18" s="533">
        <v>104.47699753975783</v>
      </c>
      <c r="E18" s="533">
        <v>107.16133960915744</v>
      </c>
      <c r="F18" s="533">
        <v>114.52098717450447</v>
      </c>
      <c r="G18" s="533">
        <v>89.920073308557761</v>
      </c>
      <c r="H18" s="1327">
        <v>45.628557516328897</v>
      </c>
      <c r="I18" s="1006"/>
    </row>
    <row r="19" spans="1:9" ht="18" customHeight="1">
      <c r="A19" s="1742" t="s">
        <v>2088</v>
      </c>
      <c r="B19" s="1742"/>
      <c r="C19" s="1742"/>
      <c r="D19" s="1742"/>
      <c r="E19" s="1742"/>
      <c r="F19" s="1742"/>
      <c r="G19" s="1742"/>
      <c r="H19" s="1742"/>
    </row>
    <row r="20" spans="1:9">
      <c r="A20" s="1710" t="s">
        <v>334</v>
      </c>
      <c r="B20" s="1710"/>
      <c r="C20" s="1710"/>
      <c r="D20" s="1710"/>
      <c r="E20" s="1710"/>
      <c r="F20" s="1710"/>
      <c r="G20" s="1710"/>
      <c r="H20" s="1710"/>
    </row>
  </sheetData>
  <mergeCells count="13">
    <mergeCell ref="C7:H7"/>
    <mergeCell ref="A19:H19"/>
    <mergeCell ref="A20:H20"/>
    <mergeCell ref="A1:E1"/>
    <mergeCell ref="A2:D2"/>
    <mergeCell ref="A3:B7"/>
    <mergeCell ref="C3:H3"/>
    <mergeCell ref="C4:C6"/>
    <mergeCell ref="D4:D6"/>
    <mergeCell ref="E4:E6"/>
    <mergeCell ref="F4:F6"/>
    <mergeCell ref="G4:G6"/>
    <mergeCell ref="H4:H6"/>
  </mergeCells>
  <phoneticPr fontId="0" type="noConversion"/>
  <hyperlinks>
    <hyperlink ref="G1" location="'Spis tablic     List of tables'!A44" display="Powrót do spisu tablic"/>
    <hyperlink ref="G2" location="'Spis tablic     List of tables'!A44" display="Return to list tables"/>
    <hyperlink ref="G1:G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R41"/>
  <sheetViews>
    <sheetView showGridLines="0" zoomScale="90" zoomScaleNormal="90" workbookViewId="0">
      <pane ySplit="16" topLeftCell="A17" activePane="bottomLeft" state="frozen"/>
      <selection pane="bottomLeft" activeCell="B27" sqref="B27"/>
    </sheetView>
  </sheetViews>
  <sheetFormatPr defaultRowHeight="12.75"/>
  <cols>
    <col min="1" max="1" width="8" style="950" customWidth="1"/>
    <col min="2" max="2" width="13.625" style="950" customWidth="1"/>
    <col min="3" max="3" width="8.75" style="950" customWidth="1"/>
    <col min="4" max="6" width="7.625" style="950" customWidth="1"/>
    <col min="7" max="7" width="8.875" style="950" customWidth="1"/>
    <col min="8" max="15" width="7.625" style="950" customWidth="1"/>
    <col min="16" max="16384" width="9" style="950"/>
  </cols>
  <sheetData>
    <row r="1" spans="1:15" ht="14.85" customHeight="1">
      <c r="A1" s="1452" t="s">
        <v>1888</v>
      </c>
      <c r="B1" s="1452"/>
      <c r="C1" s="1452"/>
      <c r="D1" s="1452"/>
      <c r="E1" s="1452"/>
      <c r="F1" s="1452"/>
      <c r="G1" s="1452"/>
      <c r="H1" s="953"/>
      <c r="I1" s="1092"/>
      <c r="J1" s="1092"/>
      <c r="K1" s="1092"/>
      <c r="L1" s="1092"/>
      <c r="M1" s="896" t="s">
        <v>419</v>
      </c>
      <c r="N1" s="896"/>
      <c r="O1" s="1081"/>
    </row>
    <row r="2" spans="1:15" ht="14.85" customHeight="1">
      <c r="A2" s="1491" t="s">
        <v>593</v>
      </c>
      <c r="B2" s="1491"/>
      <c r="C2" s="1491"/>
      <c r="D2" s="1491"/>
      <c r="E2" s="1491"/>
      <c r="F2" s="1491"/>
      <c r="G2" s="1491"/>
      <c r="H2" s="1092"/>
      <c r="I2" s="1092"/>
      <c r="J2" s="1092"/>
      <c r="K2" s="1092"/>
      <c r="L2" s="1092"/>
      <c r="M2" s="971" t="s">
        <v>420</v>
      </c>
      <c r="N2" s="896"/>
      <c r="O2" s="1081"/>
    </row>
    <row r="3" spans="1:15" ht="14.25" customHeight="1">
      <c r="A3" s="1420" t="s">
        <v>1889</v>
      </c>
      <c r="B3" s="1429"/>
      <c r="C3" s="1577" t="s">
        <v>1890</v>
      </c>
      <c r="D3" s="931"/>
      <c r="E3" s="931"/>
      <c r="F3" s="939"/>
      <c r="G3" s="1417" t="s">
        <v>131</v>
      </c>
      <c r="H3" s="1424" t="s">
        <v>1891</v>
      </c>
      <c r="I3" s="1420"/>
      <c r="J3" s="1420"/>
      <c r="K3" s="1420"/>
      <c r="L3" s="1420"/>
      <c r="M3" s="1420"/>
      <c r="N3" s="1420"/>
      <c r="O3" s="1420"/>
    </row>
    <row r="4" spans="1:15" ht="21" customHeight="1">
      <c r="A4" s="1415"/>
      <c r="B4" s="1430"/>
      <c r="C4" s="1425"/>
      <c r="D4" s="932"/>
      <c r="E4" s="932"/>
      <c r="F4" s="790"/>
      <c r="G4" s="1418"/>
      <c r="H4" s="1425"/>
      <c r="I4" s="1415"/>
      <c r="J4" s="1415"/>
      <c r="K4" s="1415"/>
      <c r="L4" s="1415"/>
      <c r="M4" s="1415"/>
      <c r="N4" s="1415"/>
      <c r="O4" s="1415"/>
    </row>
    <row r="5" spans="1:15" ht="14.25" customHeight="1">
      <c r="A5" s="1415"/>
      <c r="B5" s="1430"/>
      <c r="C5" s="1425"/>
      <c r="D5" s="1446" t="s">
        <v>1892</v>
      </c>
      <c r="E5" s="1446" t="s">
        <v>1893</v>
      </c>
      <c r="F5" s="1745" t="s">
        <v>1894</v>
      </c>
      <c r="G5" s="1418"/>
      <c r="H5" s="1459"/>
      <c r="I5" s="1460"/>
      <c r="J5" s="1460"/>
      <c r="K5" s="1460"/>
      <c r="L5" s="1460"/>
      <c r="M5" s="1460"/>
      <c r="N5" s="1460"/>
      <c r="O5" s="1460"/>
    </row>
    <row r="6" spans="1:15" ht="13.5" customHeight="1">
      <c r="A6" s="1415"/>
      <c r="B6" s="1430"/>
      <c r="C6" s="1425"/>
      <c r="D6" s="1447"/>
      <c r="E6" s="1447"/>
      <c r="F6" s="1616"/>
      <c r="G6" s="1418"/>
      <c r="H6" s="1424" t="s">
        <v>1895</v>
      </c>
      <c r="I6" s="1420"/>
      <c r="J6" s="1420"/>
      <c r="K6" s="1429"/>
      <c r="L6" s="1424" t="s">
        <v>1896</v>
      </c>
      <c r="M6" s="1420"/>
      <c r="N6" s="1420"/>
      <c r="O6" s="1420"/>
    </row>
    <row r="7" spans="1:15">
      <c r="A7" s="1415"/>
      <c r="B7" s="1430"/>
      <c r="C7" s="1425"/>
      <c r="D7" s="1447"/>
      <c r="E7" s="1447"/>
      <c r="F7" s="1616"/>
      <c r="G7" s="1418"/>
      <c r="H7" s="1425"/>
      <c r="I7" s="1415"/>
      <c r="J7" s="1415"/>
      <c r="K7" s="1430"/>
      <c r="L7" s="1425"/>
      <c r="M7" s="1415"/>
      <c r="N7" s="1415"/>
      <c r="O7" s="1415"/>
    </row>
    <row r="8" spans="1:15">
      <c r="A8" s="1415"/>
      <c r="B8" s="1430"/>
      <c r="C8" s="1425"/>
      <c r="D8" s="1447"/>
      <c r="E8" s="1447"/>
      <c r="F8" s="1616"/>
      <c r="G8" s="1418"/>
      <c r="H8" s="1425"/>
      <c r="I8" s="1416"/>
      <c r="J8" s="1416"/>
      <c r="K8" s="1431"/>
      <c r="L8" s="1425"/>
      <c r="M8" s="1416"/>
      <c r="N8" s="1416"/>
      <c r="O8" s="1416"/>
    </row>
    <row r="9" spans="1:15" ht="14.25" customHeight="1">
      <c r="A9" s="1415"/>
      <c r="B9" s="1430"/>
      <c r="C9" s="1425"/>
      <c r="D9" s="1447"/>
      <c r="E9" s="1447"/>
      <c r="F9" s="1616"/>
      <c r="G9" s="1418"/>
      <c r="H9" s="1425"/>
      <c r="I9" s="1446" t="s">
        <v>1892</v>
      </c>
      <c r="J9" s="1446" t="s">
        <v>1893</v>
      </c>
      <c r="K9" s="1479" t="s">
        <v>1894</v>
      </c>
      <c r="L9" s="1418"/>
      <c r="M9" s="1577" t="s">
        <v>1892</v>
      </c>
      <c r="N9" s="1446" t="s">
        <v>1893</v>
      </c>
      <c r="O9" s="1479" t="s">
        <v>1894</v>
      </c>
    </row>
    <row r="10" spans="1:15" ht="14.25" customHeight="1">
      <c r="A10" s="1415"/>
      <c r="B10" s="1430"/>
      <c r="C10" s="1425"/>
      <c r="D10" s="1447"/>
      <c r="E10" s="1447"/>
      <c r="F10" s="1616"/>
      <c r="G10" s="1418"/>
      <c r="H10" s="1425"/>
      <c r="I10" s="1447"/>
      <c r="J10" s="1447"/>
      <c r="K10" s="1480"/>
      <c r="L10" s="1418"/>
      <c r="M10" s="1425"/>
      <c r="N10" s="1447"/>
      <c r="O10" s="1480"/>
    </row>
    <row r="11" spans="1:15">
      <c r="A11" s="1415"/>
      <c r="B11" s="1430"/>
      <c r="C11" s="1425"/>
      <c r="D11" s="1447"/>
      <c r="E11" s="1447"/>
      <c r="F11" s="1616"/>
      <c r="G11" s="1418"/>
      <c r="H11" s="1425"/>
      <c r="I11" s="1447"/>
      <c r="J11" s="1447"/>
      <c r="K11" s="1480"/>
      <c r="L11" s="1418"/>
      <c r="M11" s="1425"/>
      <c r="N11" s="1447"/>
      <c r="O11" s="1480"/>
    </row>
    <row r="12" spans="1:15">
      <c r="A12" s="1415"/>
      <c r="B12" s="1430"/>
      <c r="C12" s="1425"/>
      <c r="D12" s="1447"/>
      <c r="E12" s="1447"/>
      <c r="F12" s="1616"/>
      <c r="G12" s="1418"/>
      <c r="H12" s="1425"/>
      <c r="I12" s="1447"/>
      <c r="J12" s="1447"/>
      <c r="K12" s="1480"/>
      <c r="L12" s="1418"/>
      <c r="M12" s="1425"/>
      <c r="N12" s="1447"/>
      <c r="O12" s="1480"/>
    </row>
    <row r="13" spans="1:15">
      <c r="A13" s="1415"/>
      <c r="B13" s="1430"/>
      <c r="C13" s="1425"/>
      <c r="D13" s="1447"/>
      <c r="E13" s="1447"/>
      <c r="F13" s="1616"/>
      <c r="G13" s="1418"/>
      <c r="H13" s="1425"/>
      <c r="I13" s="1447"/>
      <c r="J13" s="1447"/>
      <c r="K13" s="1480"/>
      <c r="L13" s="1418"/>
      <c r="M13" s="1425"/>
      <c r="N13" s="1447"/>
      <c r="O13" s="1480"/>
    </row>
    <row r="14" spans="1:15">
      <c r="A14" s="1415"/>
      <c r="B14" s="1430"/>
      <c r="C14" s="1425"/>
      <c r="D14" s="1447"/>
      <c r="E14" s="1447"/>
      <c r="F14" s="1616"/>
      <c r="G14" s="1418"/>
      <c r="H14" s="1425"/>
      <c r="I14" s="1447"/>
      <c r="J14" s="1447"/>
      <c r="K14" s="1480"/>
      <c r="L14" s="1418"/>
      <c r="M14" s="1425"/>
      <c r="N14" s="1447"/>
      <c r="O14" s="1480"/>
    </row>
    <row r="15" spans="1:15">
      <c r="A15" s="1415"/>
      <c r="B15" s="1430"/>
      <c r="C15" s="1425"/>
      <c r="D15" s="1447"/>
      <c r="E15" s="1447"/>
      <c r="F15" s="1616"/>
      <c r="G15" s="1418"/>
      <c r="H15" s="1425"/>
      <c r="I15" s="1447"/>
      <c r="J15" s="1447"/>
      <c r="K15" s="1480"/>
      <c r="L15" s="1418"/>
      <c r="M15" s="1425"/>
      <c r="N15" s="1447"/>
      <c r="O15" s="1480"/>
    </row>
    <row r="16" spans="1:15" ht="7.5" customHeight="1">
      <c r="A16" s="1416"/>
      <c r="B16" s="1431"/>
      <c r="C16" s="1426"/>
      <c r="D16" s="1448"/>
      <c r="E16" s="1448"/>
      <c r="F16" s="1746"/>
      <c r="G16" s="1419"/>
      <c r="H16" s="1426"/>
      <c r="I16" s="1448"/>
      <c r="J16" s="1448"/>
      <c r="K16" s="1478"/>
      <c r="L16" s="1419"/>
      <c r="M16" s="1426"/>
      <c r="N16" s="1448"/>
      <c r="O16" s="1478"/>
    </row>
    <row r="17" spans="1:18" ht="14.85" customHeight="1">
      <c r="A17" s="1001"/>
      <c r="B17" s="1002"/>
      <c r="C17" s="1093"/>
      <c r="D17" s="1093"/>
      <c r="E17" s="1093"/>
      <c r="F17" s="1093"/>
      <c r="G17" s="1093"/>
      <c r="H17" s="1003"/>
      <c r="I17" s="1003"/>
      <c r="J17" s="1003"/>
      <c r="K17" s="1003"/>
      <c r="L17" s="1074"/>
      <c r="M17" s="1074"/>
      <c r="N17" s="1074"/>
      <c r="O17" s="1075"/>
    </row>
    <row r="18" spans="1:18">
      <c r="A18" s="224">
        <v>2013</v>
      </c>
      <c r="B18" s="1086" t="s">
        <v>594</v>
      </c>
      <c r="C18" s="535">
        <v>4097</v>
      </c>
      <c r="D18" s="535">
        <v>1465</v>
      </c>
      <c r="E18" s="535">
        <v>1612</v>
      </c>
      <c r="F18" s="535">
        <v>97</v>
      </c>
      <c r="G18" s="535">
        <v>2705</v>
      </c>
      <c r="H18" s="535">
        <v>5316</v>
      </c>
      <c r="I18" s="535">
        <v>2214</v>
      </c>
      <c r="J18" s="535">
        <v>2631</v>
      </c>
      <c r="K18" s="535">
        <v>340</v>
      </c>
      <c r="L18" s="503">
        <v>476.55</v>
      </c>
      <c r="M18" s="503">
        <v>305.3</v>
      </c>
      <c r="N18" s="503">
        <v>146.43600000000001</v>
      </c>
      <c r="O18" s="1094">
        <v>17.385000000000002</v>
      </c>
    </row>
    <row r="19" spans="1:18">
      <c r="A19" s="426"/>
      <c r="B19" s="1086" t="s">
        <v>595</v>
      </c>
      <c r="C19" s="535">
        <v>5106</v>
      </c>
      <c r="D19" s="535">
        <v>1977</v>
      </c>
      <c r="E19" s="535">
        <v>2104</v>
      </c>
      <c r="F19" s="535">
        <v>97</v>
      </c>
      <c r="G19" s="535">
        <v>3510</v>
      </c>
      <c r="H19" s="535">
        <v>6608</v>
      </c>
      <c r="I19" s="535">
        <v>2707</v>
      </c>
      <c r="J19" s="535">
        <v>3430</v>
      </c>
      <c r="K19" s="535">
        <v>340</v>
      </c>
      <c r="L19" s="503">
        <v>595.61</v>
      </c>
      <c r="M19" s="503">
        <v>372.07400000000001</v>
      </c>
      <c r="N19" s="503">
        <v>198.72200000000001</v>
      </c>
      <c r="O19" s="1094">
        <v>17.385000000000002</v>
      </c>
    </row>
    <row r="20" spans="1:18">
      <c r="A20" s="426"/>
      <c r="B20" s="1086" t="s">
        <v>441</v>
      </c>
      <c r="C20" s="535">
        <v>6017</v>
      </c>
      <c r="D20" s="535">
        <v>2502</v>
      </c>
      <c r="E20" s="535">
        <v>2459</v>
      </c>
      <c r="F20" s="535">
        <v>127</v>
      </c>
      <c r="G20" s="535">
        <v>4308</v>
      </c>
      <c r="H20" s="535">
        <v>8090</v>
      </c>
      <c r="I20" s="535">
        <v>3182</v>
      </c>
      <c r="J20" s="535">
        <v>4162</v>
      </c>
      <c r="K20" s="535">
        <v>350</v>
      </c>
      <c r="L20" s="503">
        <v>718.80100000000004</v>
      </c>
      <c r="M20" s="503">
        <v>438.26100000000002</v>
      </c>
      <c r="N20" s="503">
        <v>241.93799999999999</v>
      </c>
      <c r="O20" s="1094">
        <v>18.925999999999998</v>
      </c>
    </row>
    <row r="21" spans="1:18">
      <c r="A21" s="426"/>
      <c r="B21" s="1086" t="s">
        <v>596</v>
      </c>
      <c r="C21" s="535">
        <v>7262</v>
      </c>
      <c r="D21" s="535">
        <v>2951</v>
      </c>
      <c r="E21" s="535">
        <v>3237</v>
      </c>
      <c r="F21" s="535">
        <v>145</v>
      </c>
      <c r="G21" s="535">
        <v>5197</v>
      </c>
      <c r="H21" s="535">
        <v>9408</v>
      </c>
      <c r="I21" s="535">
        <v>3760</v>
      </c>
      <c r="J21" s="535">
        <v>4882</v>
      </c>
      <c r="K21" s="535">
        <v>368</v>
      </c>
      <c r="L21" s="536">
        <v>843.17100000000005</v>
      </c>
      <c r="M21" s="536">
        <v>518.56399999999996</v>
      </c>
      <c r="N21" s="536">
        <v>284.89999999999998</v>
      </c>
      <c r="O21" s="1094">
        <v>19.974</v>
      </c>
    </row>
    <row r="22" spans="1:18">
      <c r="A22" s="426"/>
      <c r="B22" s="1086" t="s">
        <v>597</v>
      </c>
      <c r="C22" s="535">
        <v>8639</v>
      </c>
      <c r="D22" s="535">
        <v>3521</v>
      </c>
      <c r="E22" s="535">
        <v>4036</v>
      </c>
      <c r="F22" s="535">
        <v>145</v>
      </c>
      <c r="G22" s="535">
        <v>6556</v>
      </c>
      <c r="H22" s="535">
        <v>10519</v>
      </c>
      <c r="I22" s="535">
        <v>4172</v>
      </c>
      <c r="J22" s="535">
        <v>5408</v>
      </c>
      <c r="K22" s="535">
        <v>442</v>
      </c>
      <c r="L22" s="536">
        <v>940.8</v>
      </c>
      <c r="M22" s="536">
        <v>576.9</v>
      </c>
      <c r="N22" s="536">
        <v>314.89999999999998</v>
      </c>
      <c r="O22" s="1094">
        <v>24.477</v>
      </c>
    </row>
    <row r="23" spans="1:18" ht="14.25">
      <c r="A23" s="426"/>
      <c r="B23" s="1086" t="s">
        <v>442</v>
      </c>
      <c r="C23" s="535">
        <v>10333</v>
      </c>
      <c r="D23" s="535">
        <v>3963</v>
      </c>
      <c r="E23" s="535">
        <v>5288</v>
      </c>
      <c r="F23" s="535">
        <v>145</v>
      </c>
      <c r="G23" s="535">
        <v>8529</v>
      </c>
      <c r="H23" s="535">
        <v>12088</v>
      </c>
      <c r="I23" s="535">
        <v>4676</v>
      </c>
      <c r="J23" s="535">
        <v>6073</v>
      </c>
      <c r="K23" s="535">
        <v>453</v>
      </c>
      <c r="L23" s="536">
        <v>1057.8</v>
      </c>
      <c r="M23" s="536">
        <v>642.29999999999995</v>
      </c>
      <c r="N23" s="536">
        <v>348.6</v>
      </c>
      <c r="O23" s="1094">
        <v>26.135999999999999</v>
      </c>
      <c r="Q23" s="1095"/>
      <c r="R23" s="1077"/>
    </row>
    <row r="24" spans="1:18" ht="14.25">
      <c r="A24" s="426"/>
      <c r="B24" s="1086" t="s">
        <v>598</v>
      </c>
      <c r="C24" s="535">
        <v>11736</v>
      </c>
      <c r="D24" s="535">
        <v>4363</v>
      </c>
      <c r="E24" s="535">
        <v>6291</v>
      </c>
      <c r="F24" s="535">
        <v>145</v>
      </c>
      <c r="G24" s="535">
        <v>10066</v>
      </c>
      <c r="H24" s="535">
        <v>13573</v>
      </c>
      <c r="I24" s="535">
        <v>5218</v>
      </c>
      <c r="J24" s="535">
        <v>6771</v>
      </c>
      <c r="K24" s="535">
        <v>579</v>
      </c>
      <c r="L24" s="503">
        <v>1191.614</v>
      </c>
      <c r="M24" s="503">
        <v>719.16800000000001</v>
      </c>
      <c r="N24" s="503">
        <v>391.83300000000003</v>
      </c>
      <c r="O24" s="1094">
        <v>32.906999999999996</v>
      </c>
      <c r="Q24" s="1095"/>
      <c r="R24" s="1077"/>
    </row>
    <row r="25" spans="1:18" ht="14.25">
      <c r="A25" s="426"/>
      <c r="B25" s="1086" t="s">
        <v>599</v>
      </c>
      <c r="C25" s="535">
        <v>12722</v>
      </c>
      <c r="D25" s="535">
        <v>4746</v>
      </c>
      <c r="E25" s="535">
        <v>6894</v>
      </c>
      <c r="F25" s="535">
        <v>145</v>
      </c>
      <c r="G25" s="535">
        <v>11049</v>
      </c>
      <c r="H25" s="535">
        <v>14973</v>
      </c>
      <c r="I25" s="535">
        <v>5638</v>
      </c>
      <c r="J25" s="535">
        <v>7701</v>
      </c>
      <c r="K25" s="535">
        <v>621</v>
      </c>
      <c r="L25" s="503">
        <v>1303.9110000000001</v>
      </c>
      <c r="M25" s="503">
        <v>779.25199999999995</v>
      </c>
      <c r="N25" s="503">
        <v>440.92399999999998</v>
      </c>
      <c r="O25" s="1094">
        <v>35.328000000000003</v>
      </c>
      <c r="Q25" s="1095"/>
      <c r="R25" s="1077"/>
    </row>
    <row r="26" spans="1:18" ht="14.25">
      <c r="A26" s="426"/>
      <c r="B26" s="1086" t="s">
        <v>426</v>
      </c>
      <c r="C26" s="535">
        <v>13595</v>
      </c>
      <c r="D26" s="535">
        <v>5097</v>
      </c>
      <c r="E26" s="535">
        <v>7392</v>
      </c>
      <c r="F26" s="535">
        <v>145</v>
      </c>
      <c r="G26" s="535">
        <v>11700</v>
      </c>
      <c r="H26" s="535">
        <v>16458</v>
      </c>
      <c r="I26" s="535">
        <v>6138</v>
      </c>
      <c r="J26" s="535">
        <v>8630</v>
      </c>
      <c r="K26" s="535">
        <v>657</v>
      </c>
      <c r="L26" s="503">
        <v>1435.779</v>
      </c>
      <c r="M26" s="503">
        <v>849.88300000000004</v>
      </c>
      <c r="N26" s="503">
        <v>499.428</v>
      </c>
      <c r="O26" s="1094">
        <v>37.195</v>
      </c>
      <c r="Q26" s="1095"/>
      <c r="R26" s="1077"/>
    </row>
    <row r="27" spans="1:18" ht="14.25">
      <c r="A27" s="426"/>
      <c r="B27" s="1008" t="s">
        <v>448</v>
      </c>
      <c r="C27" s="1078">
        <v>97.890264976958534</v>
      </c>
      <c r="D27" s="1078">
        <v>83.584781895703514</v>
      </c>
      <c r="E27" s="1078">
        <v>100.73589533932952</v>
      </c>
      <c r="F27" s="1078">
        <v>48.172757475083053</v>
      </c>
      <c r="G27" s="1078">
        <v>102.84810126582278</v>
      </c>
      <c r="H27" s="1078">
        <v>139.16793505834602</v>
      </c>
      <c r="I27" s="1078">
        <v>127.31798382078408</v>
      </c>
      <c r="J27" s="1078">
        <v>132.44321669736036</v>
      </c>
      <c r="K27" s="1078">
        <v>201.53374233128835</v>
      </c>
      <c r="L27" s="1078">
        <v>1307.6311475409836</v>
      </c>
      <c r="M27" s="1078">
        <v>130.31018092609631</v>
      </c>
      <c r="N27" s="1078">
        <v>119.25214899713468</v>
      </c>
      <c r="O27" s="1079">
        <v>182.32843137254903</v>
      </c>
      <c r="Q27" s="1095"/>
      <c r="R27" s="1077"/>
    </row>
    <row r="28" spans="1:18" ht="14.25">
      <c r="A28" s="224" t="s">
        <v>1033</v>
      </c>
      <c r="B28" s="1086" t="s">
        <v>437</v>
      </c>
      <c r="C28" s="535">
        <v>602</v>
      </c>
      <c r="D28" s="535">
        <v>297</v>
      </c>
      <c r="E28" s="535">
        <v>305</v>
      </c>
      <c r="F28" s="536" t="s">
        <v>140</v>
      </c>
      <c r="G28" s="535">
        <v>843</v>
      </c>
      <c r="H28" s="930">
        <v>1190</v>
      </c>
      <c r="I28" s="930">
        <v>568</v>
      </c>
      <c r="J28" s="930">
        <v>417</v>
      </c>
      <c r="K28" s="930" t="s">
        <v>140</v>
      </c>
      <c r="L28" s="930">
        <v>112.85</v>
      </c>
      <c r="M28" s="930" t="s">
        <v>1616</v>
      </c>
      <c r="N28" s="930" t="s">
        <v>1619</v>
      </c>
      <c r="O28" s="1274">
        <v>0</v>
      </c>
      <c r="Q28" s="1095"/>
      <c r="R28" s="1077"/>
    </row>
    <row r="29" spans="1:18" ht="14.25">
      <c r="A29" s="426"/>
      <c r="B29" s="1086" t="s">
        <v>600</v>
      </c>
      <c r="C29" s="535">
        <v>1615</v>
      </c>
      <c r="D29" s="535">
        <v>566</v>
      </c>
      <c r="E29" s="535">
        <v>1049</v>
      </c>
      <c r="F29" s="536" t="s">
        <v>140</v>
      </c>
      <c r="G29" s="535">
        <v>1794</v>
      </c>
      <c r="H29" s="930">
        <v>2723</v>
      </c>
      <c r="I29" s="930">
        <v>1260</v>
      </c>
      <c r="J29" s="930">
        <v>966</v>
      </c>
      <c r="K29" s="930">
        <v>33</v>
      </c>
      <c r="L29" s="930" t="s">
        <v>1614</v>
      </c>
      <c r="M29" s="930" t="s">
        <v>1617</v>
      </c>
      <c r="N29" s="930" t="s">
        <v>1620</v>
      </c>
      <c r="O29" s="1274" t="s">
        <v>2087</v>
      </c>
      <c r="Q29" s="1095"/>
      <c r="R29" s="1077"/>
    </row>
    <row r="30" spans="1:18" ht="14.25">
      <c r="A30" s="426"/>
      <c r="B30" s="1086" t="s">
        <v>440</v>
      </c>
      <c r="C30" s="535">
        <v>3113</v>
      </c>
      <c r="D30" s="535">
        <v>952</v>
      </c>
      <c r="E30" s="535">
        <v>2148</v>
      </c>
      <c r="F30" s="536" t="s">
        <v>140</v>
      </c>
      <c r="G30" s="535">
        <v>2961</v>
      </c>
      <c r="H30" s="930">
        <v>3946</v>
      </c>
      <c r="I30" s="930">
        <v>1740</v>
      </c>
      <c r="J30" s="930">
        <v>1688</v>
      </c>
      <c r="K30" s="930">
        <v>33</v>
      </c>
      <c r="L30" s="930" t="s">
        <v>1615</v>
      </c>
      <c r="M30" s="930" t="s">
        <v>1618</v>
      </c>
      <c r="N30" s="930" t="s">
        <v>1621</v>
      </c>
      <c r="O30" s="1274" t="s">
        <v>2087</v>
      </c>
      <c r="Q30" s="1095"/>
      <c r="R30" s="1077"/>
    </row>
    <row r="31" spans="1:18" ht="14.25">
      <c r="A31" s="426"/>
      <c r="B31" s="1086" t="s">
        <v>594</v>
      </c>
      <c r="C31" s="535">
        <v>4016</v>
      </c>
      <c r="D31" s="535">
        <v>1367</v>
      </c>
      <c r="E31" s="535">
        <v>2636</v>
      </c>
      <c r="F31" s="536" t="s">
        <v>140</v>
      </c>
      <c r="G31" s="535">
        <v>4277</v>
      </c>
      <c r="H31" s="930">
        <v>4946</v>
      </c>
      <c r="I31" s="930">
        <v>2175</v>
      </c>
      <c r="J31" s="930">
        <v>2194</v>
      </c>
      <c r="K31" s="930">
        <v>33</v>
      </c>
      <c r="L31" s="536">
        <v>440.94099999999997</v>
      </c>
      <c r="M31" s="536">
        <v>282.22800000000001</v>
      </c>
      <c r="N31" s="536">
        <v>131.74799999999999</v>
      </c>
      <c r="O31" s="1350">
        <v>1.5009999999999999</v>
      </c>
      <c r="Q31" s="1095"/>
      <c r="R31" s="1077"/>
    </row>
    <row r="32" spans="1:18" ht="14.25">
      <c r="A32" s="426"/>
      <c r="B32" s="1086" t="s">
        <v>595</v>
      </c>
      <c r="C32" s="535">
        <v>5123</v>
      </c>
      <c r="D32" s="535">
        <v>1814</v>
      </c>
      <c r="E32" s="535">
        <v>3296</v>
      </c>
      <c r="F32" s="536" t="s">
        <v>140</v>
      </c>
      <c r="G32" s="535">
        <v>5245</v>
      </c>
      <c r="H32" s="930">
        <v>5651</v>
      </c>
      <c r="I32" s="930">
        <v>2601</v>
      </c>
      <c r="J32" s="930">
        <v>2473</v>
      </c>
      <c r="K32" s="930">
        <v>33</v>
      </c>
      <c r="L32" s="536">
        <v>518.06200000000001</v>
      </c>
      <c r="M32" s="536">
        <v>341.21699999999998</v>
      </c>
      <c r="N32" s="536">
        <v>149.88</v>
      </c>
      <c r="O32" s="1350">
        <v>1.5009999999999999</v>
      </c>
      <c r="Q32" s="1095"/>
      <c r="R32" s="1077"/>
    </row>
    <row r="33" spans="1:18" ht="14.25">
      <c r="A33" s="426"/>
      <c r="B33" s="1086" t="s">
        <v>441</v>
      </c>
      <c r="C33" s="535">
        <v>7107</v>
      </c>
      <c r="D33" s="535">
        <v>2257</v>
      </c>
      <c r="E33" s="535">
        <v>4821</v>
      </c>
      <c r="F33" s="536" t="s">
        <v>140</v>
      </c>
      <c r="G33" s="535">
        <v>6001</v>
      </c>
      <c r="H33" s="930">
        <v>6536</v>
      </c>
      <c r="I33" s="930">
        <v>3061</v>
      </c>
      <c r="J33" s="930">
        <v>2874</v>
      </c>
      <c r="K33" s="930">
        <v>57</v>
      </c>
      <c r="L33" s="536">
        <v>607.39099999999996</v>
      </c>
      <c r="M33" s="536">
        <v>401.94600000000003</v>
      </c>
      <c r="N33" s="536">
        <v>177.256</v>
      </c>
      <c r="O33" s="1350">
        <v>2.7250000000000001</v>
      </c>
      <c r="Q33" s="1095"/>
      <c r="R33" s="1077"/>
    </row>
    <row r="34" spans="1:18" ht="14.25">
      <c r="A34" s="426"/>
      <c r="B34" s="1008" t="s">
        <v>448</v>
      </c>
      <c r="C34" s="1078">
        <v>118.11533987036728</v>
      </c>
      <c r="D34" s="1078">
        <v>90.207833733013587</v>
      </c>
      <c r="E34" s="1078">
        <v>196.05530703538022</v>
      </c>
      <c r="F34" s="1087" t="s">
        <v>140</v>
      </c>
      <c r="G34" s="1078">
        <v>139.29897864438254</v>
      </c>
      <c r="H34" s="1078">
        <v>80.791100123609397</v>
      </c>
      <c r="I34" s="1078">
        <v>96.197360150848525</v>
      </c>
      <c r="J34" s="1078">
        <v>69.053339740509372</v>
      </c>
      <c r="K34" s="1078">
        <v>16.285714285714288</v>
      </c>
      <c r="L34" s="1078">
        <v>84.500578045940372</v>
      </c>
      <c r="M34" s="1078">
        <v>91.713841751832817</v>
      </c>
      <c r="N34" s="1078">
        <v>73.265051376799022</v>
      </c>
      <c r="O34" s="1078">
        <v>14.398182394589456</v>
      </c>
      <c r="P34" s="953"/>
      <c r="Q34" s="1095"/>
      <c r="R34" s="1077"/>
    </row>
    <row r="35" spans="1:18" ht="14.25">
      <c r="P35" s="953"/>
      <c r="Q35" s="1095"/>
      <c r="R35" s="1077"/>
    </row>
    <row r="36" spans="1:18" ht="14.25">
      <c r="Q36" s="1095"/>
      <c r="R36" s="1077"/>
    </row>
    <row r="37" spans="1:18" ht="14.25">
      <c r="Q37" s="1095"/>
      <c r="R37" s="1077"/>
    </row>
    <row r="38" spans="1:18" ht="14.25">
      <c r="Q38" s="1095"/>
      <c r="R38" s="1077"/>
    </row>
    <row r="39" spans="1:18" ht="14.25">
      <c r="Q39" s="1095"/>
      <c r="R39" s="1077"/>
    </row>
    <row r="40" spans="1:18" ht="14.25">
      <c r="Q40" s="1095"/>
      <c r="R40" s="1077"/>
    </row>
    <row r="41" spans="1:18" ht="14.25">
      <c r="Q41" s="1095"/>
      <c r="R41" s="1077"/>
    </row>
  </sheetData>
  <mergeCells count="19">
    <mergeCell ref="M6:O8"/>
    <mergeCell ref="H6:H16"/>
    <mergeCell ref="I9:I16"/>
    <mergeCell ref="J9:J16"/>
    <mergeCell ref="K9:K16"/>
    <mergeCell ref="L6:L16"/>
    <mergeCell ref="M9:M16"/>
    <mergeCell ref="A1:G1"/>
    <mergeCell ref="A2:G2"/>
    <mergeCell ref="G3:G16"/>
    <mergeCell ref="H3:O5"/>
    <mergeCell ref="A3:B16"/>
    <mergeCell ref="C3:C16"/>
    <mergeCell ref="D5:D16"/>
    <mergeCell ref="E5:E16"/>
    <mergeCell ref="F5:F16"/>
    <mergeCell ref="N9:N16"/>
    <mergeCell ref="O9:O16"/>
    <mergeCell ref="I6:K8"/>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O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6"/>
  <sheetViews>
    <sheetView showGridLines="0" topLeftCell="A7" zoomScale="90" zoomScaleNormal="90" workbookViewId="0">
      <selection activeCell="F37" sqref="F37"/>
    </sheetView>
  </sheetViews>
  <sheetFormatPr defaultRowHeight="14.25"/>
  <cols>
    <col min="1" max="1" width="9.625" style="950" customWidth="1"/>
    <col min="2" max="2" width="12.625" style="950" customWidth="1"/>
    <col min="3" max="12" width="10.125" style="950" customWidth="1"/>
    <col min="13" max="16384" width="9" style="225"/>
  </cols>
  <sheetData>
    <row r="1" spans="1:13" s="1090" customFormat="1" ht="15" customHeight="1">
      <c r="A1" s="1750" t="s">
        <v>626</v>
      </c>
      <c r="B1" s="1750"/>
      <c r="C1" s="1750"/>
      <c r="D1" s="1750"/>
      <c r="E1" s="1750"/>
      <c r="F1" s="1750"/>
      <c r="G1" s="1089"/>
      <c r="H1" s="1089"/>
      <c r="I1" s="1089"/>
      <c r="J1" s="1089"/>
      <c r="K1" s="1458" t="s">
        <v>419</v>
      </c>
      <c r="L1" s="1458"/>
      <c r="M1" s="1068"/>
    </row>
    <row r="2" spans="1:13" s="1090" customFormat="1" ht="15" customHeight="1">
      <c r="A2" s="1751" t="s">
        <v>627</v>
      </c>
      <c r="B2" s="1751"/>
      <c r="C2" s="1751"/>
      <c r="D2" s="1751"/>
      <c r="E2" s="1751"/>
      <c r="F2" s="1751"/>
      <c r="G2" s="1089"/>
      <c r="H2" s="1089"/>
      <c r="I2" s="1089"/>
      <c r="J2" s="1089"/>
      <c r="K2" s="1514" t="s">
        <v>420</v>
      </c>
      <c r="L2" s="1514"/>
      <c r="M2" s="897"/>
    </row>
    <row r="3" spans="1:13">
      <c r="A3" s="1452" t="s">
        <v>1878</v>
      </c>
      <c r="B3" s="1452"/>
      <c r="C3" s="1452"/>
      <c r="D3" s="1452"/>
      <c r="E3" s="1452"/>
      <c r="J3" s="951"/>
      <c r="K3" s="951"/>
      <c r="L3" s="951"/>
    </row>
    <row r="4" spans="1:13">
      <c r="A4" s="1491" t="s">
        <v>1879</v>
      </c>
      <c r="B4" s="1491"/>
      <c r="C4" s="1491"/>
      <c r="D4" s="1491"/>
      <c r="E4" s="970"/>
      <c r="J4" s="951"/>
      <c r="K4" s="951"/>
      <c r="L4" s="951"/>
    </row>
    <row r="5" spans="1:13" ht="12.75" customHeight="1">
      <c r="A5" s="1420" t="s">
        <v>1880</v>
      </c>
      <c r="B5" s="1429"/>
      <c r="C5" s="1577" t="s">
        <v>1862</v>
      </c>
      <c r="D5" s="1414"/>
      <c r="E5" s="1474"/>
      <c r="F5" s="1479" t="s">
        <v>1863</v>
      </c>
      <c r="G5" s="1414"/>
      <c r="H5" s="1414"/>
      <c r="I5" s="1414"/>
      <c r="J5" s="1414"/>
      <c r="K5" s="1414"/>
      <c r="L5" s="1414"/>
    </row>
    <row r="6" spans="1:13">
      <c r="A6" s="1415"/>
      <c r="B6" s="1430"/>
      <c r="C6" s="1425"/>
      <c r="D6" s="1415"/>
      <c r="E6" s="1475"/>
      <c r="F6" s="1480"/>
      <c r="G6" s="1415"/>
      <c r="H6" s="1415"/>
      <c r="I6" s="1415"/>
      <c r="J6" s="1415"/>
      <c r="K6" s="1415"/>
      <c r="L6" s="1415"/>
    </row>
    <row r="7" spans="1:13" ht="12.75" customHeight="1">
      <c r="A7" s="1415"/>
      <c r="B7" s="1430"/>
      <c r="C7" s="1425"/>
      <c r="D7" s="1415"/>
      <c r="E7" s="1475"/>
      <c r="F7" s="1480"/>
      <c r="G7" s="1415"/>
      <c r="H7" s="1415"/>
      <c r="I7" s="1415"/>
      <c r="J7" s="1415"/>
      <c r="K7" s="1415"/>
      <c r="L7" s="1415"/>
    </row>
    <row r="8" spans="1:13" ht="14.25" hidden="1" customHeight="1">
      <c r="A8" s="1415"/>
      <c r="B8" s="1430"/>
      <c r="C8" s="1459"/>
      <c r="D8" s="1460"/>
      <c r="E8" s="1636"/>
      <c r="F8" s="1480"/>
      <c r="G8" s="1415"/>
      <c r="H8" s="1415"/>
      <c r="I8" s="1415"/>
      <c r="J8" s="1415"/>
      <c r="K8" s="1415"/>
      <c r="L8" s="1415"/>
    </row>
    <row r="9" spans="1:13" ht="50.25" customHeight="1">
      <c r="A9" s="1415"/>
      <c r="B9" s="1430"/>
      <c r="C9" s="1417" t="s">
        <v>1881</v>
      </c>
      <c r="D9" s="1424" t="s">
        <v>1865</v>
      </c>
      <c r="E9" s="1417" t="s">
        <v>1866</v>
      </c>
      <c r="F9" s="1417" t="s">
        <v>1759</v>
      </c>
      <c r="G9" s="1410" t="s">
        <v>1868</v>
      </c>
      <c r="H9" s="1446" t="s">
        <v>1882</v>
      </c>
      <c r="I9" s="1479" t="s">
        <v>1883</v>
      </c>
      <c r="J9" s="1479" t="s">
        <v>1871</v>
      </c>
      <c r="K9" s="1414"/>
      <c r="L9" s="1414"/>
    </row>
    <row r="10" spans="1:13">
      <c r="A10" s="1415"/>
      <c r="B10" s="1430"/>
      <c r="C10" s="1418"/>
      <c r="D10" s="1425"/>
      <c r="E10" s="1418"/>
      <c r="F10" s="1418"/>
      <c r="G10" s="1411"/>
      <c r="H10" s="1447"/>
      <c r="I10" s="1480"/>
      <c r="J10" s="1480"/>
      <c r="K10" s="1415"/>
      <c r="L10" s="1415"/>
    </row>
    <row r="11" spans="1:13" ht="14.25" customHeight="1">
      <c r="A11" s="1415"/>
      <c r="B11" s="1430"/>
      <c r="C11" s="1418"/>
      <c r="D11" s="1425"/>
      <c r="E11" s="1418"/>
      <c r="F11" s="1418"/>
      <c r="G11" s="1411"/>
      <c r="H11" s="1447"/>
      <c r="I11" s="1480"/>
      <c r="J11" s="1417" t="s">
        <v>1872</v>
      </c>
      <c r="K11" s="1577" t="s">
        <v>1873</v>
      </c>
      <c r="L11" s="931"/>
    </row>
    <row r="12" spans="1:13">
      <c r="A12" s="1415"/>
      <c r="B12" s="1430"/>
      <c r="C12" s="1418"/>
      <c r="D12" s="1425"/>
      <c r="E12" s="1418"/>
      <c r="F12" s="1418"/>
      <c r="G12" s="1411"/>
      <c r="H12" s="1447"/>
      <c r="I12" s="1480"/>
      <c r="J12" s="1418"/>
      <c r="K12" s="1425"/>
      <c r="L12" s="932"/>
    </row>
    <row r="13" spans="1:13">
      <c r="A13" s="1415"/>
      <c r="B13" s="1430"/>
      <c r="C13" s="1418"/>
      <c r="D13" s="1425"/>
      <c r="E13" s="1418"/>
      <c r="F13" s="1418"/>
      <c r="G13" s="1411"/>
      <c r="H13" s="1447"/>
      <c r="I13" s="1480"/>
      <c r="J13" s="1418"/>
      <c r="K13" s="1425"/>
      <c r="L13" s="1479" t="s">
        <v>1874</v>
      </c>
    </row>
    <row r="14" spans="1:13" ht="19.5" customHeight="1">
      <c r="A14" s="1415"/>
      <c r="B14" s="1430"/>
      <c r="C14" s="1418"/>
      <c r="D14" s="1425"/>
      <c r="E14" s="1418"/>
      <c r="F14" s="1418"/>
      <c r="G14" s="1411"/>
      <c r="H14" s="1447"/>
      <c r="I14" s="1480"/>
      <c r="J14" s="1418"/>
      <c r="K14" s="1425"/>
      <c r="L14" s="1480"/>
    </row>
    <row r="15" spans="1:13" ht="0.75" customHeight="1">
      <c r="A15" s="1415"/>
      <c r="B15" s="1430"/>
      <c r="C15" s="1418"/>
      <c r="D15" s="1425"/>
      <c r="E15" s="1418"/>
      <c r="F15" s="1418"/>
      <c r="G15" s="1411"/>
      <c r="H15" s="1447"/>
      <c r="I15" s="1480"/>
      <c r="J15" s="1418"/>
      <c r="K15" s="1425"/>
      <c r="L15" s="1480"/>
    </row>
    <row r="16" spans="1:13" ht="2.25" customHeight="1">
      <c r="A16" s="1415"/>
      <c r="B16" s="1430"/>
      <c r="C16" s="1418"/>
      <c r="D16" s="1425"/>
      <c r="E16" s="1418"/>
      <c r="F16" s="1418"/>
      <c r="G16" s="1411"/>
      <c r="H16" s="1447"/>
      <c r="I16" s="1480"/>
      <c r="J16" s="1418"/>
      <c r="K16" s="1425"/>
      <c r="L16" s="1480"/>
    </row>
    <row r="17" spans="1:13" ht="9" customHeight="1">
      <c r="A17" s="1415"/>
      <c r="B17" s="1430"/>
      <c r="C17" s="1418"/>
      <c r="D17" s="1425"/>
      <c r="E17" s="1418"/>
      <c r="F17" s="1418"/>
      <c r="G17" s="1411"/>
      <c r="H17" s="1447"/>
      <c r="I17" s="1480"/>
      <c r="J17" s="1418"/>
      <c r="K17" s="1426"/>
      <c r="L17" s="1478"/>
    </row>
    <row r="18" spans="1:13" ht="12.75" customHeight="1">
      <c r="A18" s="1415"/>
      <c r="B18" s="1430"/>
      <c r="C18" s="1577" t="s">
        <v>1884</v>
      </c>
      <c r="D18" s="1414"/>
      <c r="E18" s="1414"/>
      <c r="F18" s="1414"/>
      <c r="G18" s="1414"/>
      <c r="H18" s="1414"/>
      <c r="I18" s="1414"/>
      <c r="J18" s="1414"/>
      <c r="K18" s="1414"/>
      <c r="L18" s="1414"/>
    </row>
    <row r="19" spans="1:13" ht="12.75" customHeight="1">
      <c r="A19" s="1460"/>
      <c r="B19" s="1464"/>
      <c r="C19" s="1459"/>
      <c r="D19" s="1460"/>
      <c r="E19" s="1460"/>
      <c r="F19" s="1460"/>
      <c r="G19" s="1460"/>
      <c r="H19" s="1460"/>
      <c r="I19" s="1460"/>
      <c r="J19" s="1460"/>
      <c r="K19" s="1460"/>
      <c r="L19" s="1460"/>
    </row>
    <row r="20" spans="1:13" ht="12" customHeight="1">
      <c r="A20" s="1749" t="s">
        <v>446</v>
      </c>
      <c r="B20" s="1749"/>
      <c r="C20" s="1749"/>
      <c r="D20" s="1749"/>
      <c r="E20" s="1749"/>
      <c r="F20" s="1749"/>
      <c r="G20" s="1749"/>
      <c r="H20" s="1749"/>
      <c r="I20" s="1749"/>
      <c r="J20" s="1749"/>
      <c r="K20" s="1749"/>
      <c r="L20" s="1749"/>
    </row>
    <row r="21" spans="1:13" ht="12" customHeight="1">
      <c r="A21" s="1748" t="s">
        <v>451</v>
      </c>
      <c r="B21" s="1748"/>
      <c r="C21" s="1748"/>
      <c r="D21" s="1748"/>
      <c r="E21" s="1748"/>
      <c r="F21" s="1748"/>
      <c r="G21" s="1748"/>
      <c r="H21" s="1748"/>
      <c r="I21" s="1748"/>
      <c r="J21" s="1748"/>
      <c r="K21" s="1748"/>
      <c r="L21" s="1748"/>
    </row>
    <row r="22" spans="1:13" s="957" customFormat="1" ht="12.75" customHeight="1">
      <c r="A22" s="224">
        <v>2012</v>
      </c>
      <c r="B22" s="1005" t="s">
        <v>1885</v>
      </c>
      <c r="C22" s="456">
        <v>102626</v>
      </c>
      <c r="D22" s="456">
        <v>43793</v>
      </c>
      <c r="E22" s="456">
        <v>58833</v>
      </c>
      <c r="F22" s="456">
        <v>234809</v>
      </c>
      <c r="G22" s="456">
        <v>75706</v>
      </c>
      <c r="H22" s="456">
        <v>61002</v>
      </c>
      <c r="I22" s="456">
        <v>65680</v>
      </c>
      <c r="J22" s="456">
        <v>32421</v>
      </c>
      <c r="K22" s="456">
        <v>31912</v>
      </c>
      <c r="L22" s="459">
        <v>21075</v>
      </c>
      <c r="M22" s="1091"/>
    </row>
    <row r="23" spans="1:13" s="957" customFormat="1" ht="12.75" customHeight="1">
      <c r="B23" s="1005" t="s">
        <v>1886</v>
      </c>
      <c r="C23" s="456">
        <v>92704</v>
      </c>
      <c r="D23" s="456">
        <v>43254</v>
      </c>
      <c r="E23" s="456">
        <v>49450</v>
      </c>
      <c r="F23" s="456">
        <v>221503</v>
      </c>
      <c r="G23" s="456">
        <v>71922</v>
      </c>
      <c r="H23" s="456">
        <v>54448</v>
      </c>
      <c r="I23" s="456">
        <v>64578</v>
      </c>
      <c r="J23" s="456">
        <v>30555</v>
      </c>
      <c r="K23" s="456">
        <v>29972</v>
      </c>
      <c r="L23" s="459">
        <v>19279</v>
      </c>
    </row>
    <row r="24" spans="1:13" s="957" customFormat="1" ht="12.75" customHeight="1">
      <c r="A24" s="224"/>
      <c r="B24" s="1005"/>
      <c r="C24" s="456"/>
      <c r="D24" s="456"/>
      <c r="E24" s="456"/>
      <c r="F24" s="456"/>
      <c r="G24" s="456"/>
      <c r="H24" s="456"/>
      <c r="I24" s="456"/>
      <c r="J24" s="456"/>
      <c r="K24" s="456"/>
      <c r="L24" s="459"/>
    </row>
    <row r="25" spans="1:13" s="957" customFormat="1" ht="12.75" customHeight="1">
      <c r="A25" s="224">
        <v>2013</v>
      </c>
      <c r="B25" s="1086" t="s">
        <v>427</v>
      </c>
      <c r="C25" s="456" t="s">
        <v>138</v>
      </c>
      <c r="D25" s="456" t="s">
        <v>138</v>
      </c>
      <c r="E25" s="456" t="s">
        <v>138</v>
      </c>
      <c r="F25" s="456">
        <v>211255</v>
      </c>
      <c r="G25" s="456">
        <v>72354</v>
      </c>
      <c r="H25" s="456">
        <v>50526</v>
      </c>
      <c r="I25" s="456">
        <v>59439</v>
      </c>
      <c r="J25" s="456">
        <v>28936</v>
      </c>
      <c r="K25" s="456">
        <v>28543</v>
      </c>
      <c r="L25" s="459">
        <v>18415</v>
      </c>
    </row>
    <row r="26" spans="1:13" s="957" customFormat="1" ht="12.75" customHeight="1">
      <c r="A26" s="224"/>
      <c r="B26" s="1005" t="s">
        <v>1885</v>
      </c>
      <c r="C26" s="456">
        <v>102790</v>
      </c>
      <c r="D26" s="456">
        <v>48889</v>
      </c>
      <c r="E26" s="456">
        <v>53901</v>
      </c>
      <c r="F26" s="456">
        <v>208480</v>
      </c>
      <c r="G26" s="456">
        <v>67450</v>
      </c>
      <c r="H26" s="456">
        <v>51637</v>
      </c>
      <c r="I26" s="456">
        <v>61445</v>
      </c>
      <c r="J26" s="456">
        <v>27948</v>
      </c>
      <c r="K26" s="456">
        <v>27290</v>
      </c>
      <c r="L26" s="459">
        <v>17754</v>
      </c>
    </row>
    <row r="27" spans="1:13" s="957" customFormat="1" ht="12.75" customHeight="1">
      <c r="A27" s="224"/>
      <c r="B27" s="1005" t="s">
        <v>1887</v>
      </c>
      <c r="C27" s="456">
        <v>93895</v>
      </c>
      <c r="D27" s="456">
        <v>40362</v>
      </c>
      <c r="E27" s="456">
        <v>53533</v>
      </c>
      <c r="F27" s="456">
        <v>200796</v>
      </c>
      <c r="G27" s="456">
        <v>65502</v>
      </c>
      <c r="H27" s="456">
        <v>48932</v>
      </c>
      <c r="I27" s="456">
        <v>58740</v>
      </c>
      <c r="J27" s="456">
        <v>27622</v>
      </c>
      <c r="K27" s="456">
        <v>27083</v>
      </c>
      <c r="L27" s="459">
        <v>17277</v>
      </c>
    </row>
    <row r="28" spans="1:13" s="957" customFormat="1" ht="12.75" customHeight="1">
      <c r="A28" s="224"/>
      <c r="B28" s="1005"/>
      <c r="C28" s="456"/>
      <c r="D28" s="456"/>
      <c r="E28" s="456"/>
      <c r="F28" s="456"/>
      <c r="G28" s="456"/>
      <c r="H28" s="456"/>
      <c r="I28" s="456"/>
      <c r="J28" s="456"/>
      <c r="K28" s="456"/>
      <c r="L28" s="459"/>
    </row>
    <row r="29" spans="1:13" s="957" customFormat="1" ht="12.75" customHeight="1">
      <c r="A29" s="1009" t="s">
        <v>1033</v>
      </c>
      <c r="B29" s="1086" t="s">
        <v>427</v>
      </c>
      <c r="C29" s="456" t="s">
        <v>138</v>
      </c>
      <c r="D29" s="456" t="s">
        <v>138</v>
      </c>
      <c r="E29" s="456" t="s">
        <v>138</v>
      </c>
      <c r="F29" s="456">
        <v>162900</v>
      </c>
      <c r="G29" s="456">
        <v>47993</v>
      </c>
      <c r="H29" s="456">
        <v>41527</v>
      </c>
      <c r="I29" s="456">
        <v>47059</v>
      </c>
      <c r="J29" s="456">
        <v>26321</v>
      </c>
      <c r="K29" s="456">
        <v>25872</v>
      </c>
      <c r="L29" s="459">
        <v>16355</v>
      </c>
    </row>
    <row r="30" spans="1:13" s="957" customFormat="1" ht="12.75" customHeight="1">
      <c r="A30" s="1009"/>
      <c r="B30" s="1005" t="s">
        <v>1885</v>
      </c>
      <c r="C30" s="456">
        <v>106965</v>
      </c>
      <c r="D30" s="456">
        <v>42695</v>
      </c>
      <c r="E30" s="456">
        <v>64270</v>
      </c>
      <c r="F30" s="456">
        <v>201069</v>
      </c>
      <c r="G30" s="456">
        <v>68100</v>
      </c>
      <c r="H30" s="456">
        <v>47403</v>
      </c>
      <c r="I30" s="456">
        <v>57100</v>
      </c>
      <c r="J30" s="456">
        <v>28467</v>
      </c>
      <c r="K30" s="456">
        <v>28006</v>
      </c>
      <c r="L30" s="459">
        <v>17553</v>
      </c>
    </row>
    <row r="31" spans="1:13" s="957" customFormat="1" ht="12.75" customHeight="1">
      <c r="A31" s="1001"/>
      <c r="B31" s="1008" t="s">
        <v>1809</v>
      </c>
      <c r="C31" s="452">
        <v>104.06167915166844</v>
      </c>
      <c r="D31" s="452">
        <v>87.330483339810598</v>
      </c>
      <c r="E31" s="452">
        <v>119.23711990501104</v>
      </c>
      <c r="F31" s="452">
        <v>96.445222563315426</v>
      </c>
      <c r="G31" s="452">
        <v>100.96367679762788</v>
      </c>
      <c r="H31" s="452">
        <v>91.800453163429324</v>
      </c>
      <c r="I31" s="452">
        <v>92.928635364960527</v>
      </c>
      <c r="J31" s="452">
        <v>101.85702018033491</v>
      </c>
      <c r="K31" s="452">
        <v>102.62367167460609</v>
      </c>
      <c r="L31" s="594">
        <v>98.867860763771546</v>
      </c>
      <c r="M31" s="1011"/>
    </row>
    <row r="32" spans="1:13" s="957" customFormat="1" ht="12.75" customHeight="1">
      <c r="A32" s="1001"/>
      <c r="B32" s="1008" t="s">
        <v>1810</v>
      </c>
      <c r="C32" s="452" t="s">
        <v>138</v>
      </c>
      <c r="D32" s="452" t="s">
        <v>138</v>
      </c>
      <c r="E32" s="452" t="s">
        <v>138</v>
      </c>
      <c r="F32" s="452">
        <v>123.43093922651933</v>
      </c>
      <c r="G32" s="452">
        <v>141.89569312191361</v>
      </c>
      <c r="H32" s="452">
        <v>114.1498302309341</v>
      </c>
      <c r="I32" s="452">
        <v>121.33704498608131</v>
      </c>
      <c r="J32" s="452">
        <v>108.15318566923749</v>
      </c>
      <c r="K32" s="452">
        <v>108.24829931972788</v>
      </c>
      <c r="L32" s="594">
        <v>107.32497707123203</v>
      </c>
      <c r="M32" s="1011"/>
    </row>
    <row r="33" spans="1:13" s="957" customFormat="1" ht="12.75" customHeight="1">
      <c r="A33" s="1493" t="s">
        <v>2225</v>
      </c>
      <c r="B33" s="1493"/>
      <c r="C33" s="1493"/>
      <c r="D33" s="1493"/>
      <c r="E33" s="1493"/>
      <c r="F33" s="1493"/>
      <c r="G33" s="1493"/>
      <c r="H33" s="1493"/>
      <c r="I33" s="1493"/>
      <c r="J33" s="1493"/>
      <c r="K33" s="1493"/>
      <c r="L33" s="1493"/>
      <c r="M33" s="1011"/>
    </row>
    <row r="34" spans="1:13" s="957" customFormat="1" ht="12.75" customHeight="1">
      <c r="A34" s="1747" t="s">
        <v>2226</v>
      </c>
      <c r="B34" s="1747"/>
      <c r="C34" s="1747"/>
      <c r="D34" s="1747"/>
      <c r="E34" s="1747"/>
      <c r="F34" s="1747"/>
      <c r="G34" s="1747"/>
      <c r="H34" s="1747"/>
      <c r="I34" s="1747"/>
      <c r="J34" s="1747"/>
      <c r="K34" s="1747"/>
      <c r="L34" s="1747"/>
    </row>
    <row r="35" spans="1:13" s="957" customFormat="1" ht="12.75" customHeight="1">
      <c r="A35" s="1033"/>
      <c r="B35" s="1033"/>
      <c r="C35" s="1033"/>
      <c r="D35" s="1033"/>
      <c r="E35" s="1033"/>
      <c r="F35" s="1033"/>
      <c r="G35" s="1033"/>
      <c r="H35" s="1033"/>
      <c r="I35" s="1033"/>
      <c r="J35" s="1033"/>
      <c r="K35" s="1033"/>
      <c r="L35" s="1033"/>
    </row>
    <row r="36" spans="1:13" s="957" customFormat="1" ht="12.75" customHeight="1">
      <c r="A36" s="1033"/>
      <c r="B36" s="1033"/>
      <c r="C36" s="1033"/>
      <c r="D36" s="1033"/>
      <c r="E36" s="1033"/>
      <c r="F36" s="1033"/>
      <c r="G36" s="1033"/>
      <c r="H36" s="1033"/>
      <c r="I36" s="1033"/>
      <c r="J36" s="1033"/>
      <c r="K36" s="1033"/>
      <c r="L36" s="1033"/>
    </row>
  </sheetData>
  <mergeCells count="25">
    <mergeCell ref="A21:L21"/>
    <mergeCell ref="A20:L20"/>
    <mergeCell ref="J9:L10"/>
    <mergeCell ref="K1:L1"/>
    <mergeCell ref="A1:F1"/>
    <mergeCell ref="A2:F2"/>
    <mergeCell ref="A4:D4"/>
    <mergeCell ref="A5:B19"/>
    <mergeCell ref="K2:L2"/>
    <mergeCell ref="A34:L34"/>
    <mergeCell ref="A3:E3"/>
    <mergeCell ref="F5:L8"/>
    <mergeCell ref="C9:C17"/>
    <mergeCell ref="H9:H17"/>
    <mergeCell ref="I9:I17"/>
    <mergeCell ref="C18:L19"/>
    <mergeCell ref="E9:E17"/>
    <mergeCell ref="F9:F17"/>
    <mergeCell ref="C5:E8"/>
    <mergeCell ref="A33:L33"/>
    <mergeCell ref="J11:J17"/>
    <mergeCell ref="K11:K17"/>
    <mergeCell ref="L13:L17"/>
    <mergeCell ref="D9:D17"/>
    <mergeCell ref="G9:G17"/>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37"/>
  <sheetViews>
    <sheetView showGridLines="0" topLeftCell="A16" zoomScale="90" zoomScaleNormal="90" workbookViewId="0">
      <selection activeCell="F44" sqref="F44"/>
    </sheetView>
  </sheetViews>
  <sheetFormatPr defaultRowHeight="14.25"/>
  <cols>
    <col min="1" max="1" width="9.625" style="957" customWidth="1"/>
    <col min="2" max="2" width="16.75" style="957" customWidth="1"/>
    <col min="3" max="13" width="10.125" style="957" customWidth="1"/>
    <col min="14" max="16384" width="9" style="957"/>
  </cols>
  <sheetData>
    <row r="1" spans="1:12">
      <c r="A1" s="1452" t="s">
        <v>1859</v>
      </c>
      <c r="B1" s="1452"/>
      <c r="C1" s="1452"/>
      <c r="D1" s="1452"/>
      <c r="E1" s="1452"/>
      <c r="K1" s="1458" t="s">
        <v>419</v>
      </c>
      <c r="L1" s="1458"/>
    </row>
    <row r="2" spans="1:12">
      <c r="A2" s="1491" t="s">
        <v>1860</v>
      </c>
      <c r="B2" s="1491"/>
      <c r="C2" s="1491"/>
      <c r="D2" s="1491"/>
      <c r="E2" s="970"/>
      <c r="K2" s="1514" t="s">
        <v>420</v>
      </c>
      <c r="L2" s="1514"/>
    </row>
    <row r="3" spans="1:12" ht="10.5" customHeight="1">
      <c r="A3" s="1420" t="s">
        <v>1861</v>
      </c>
      <c r="B3" s="1429"/>
      <c r="C3" s="1577" t="s">
        <v>1862</v>
      </c>
      <c r="D3" s="1414"/>
      <c r="E3" s="1474"/>
      <c r="F3" s="1479" t="s">
        <v>1863</v>
      </c>
      <c r="G3" s="1414"/>
      <c r="H3" s="1414"/>
      <c r="I3" s="1414"/>
      <c r="J3" s="1414"/>
      <c r="K3" s="1414"/>
      <c r="L3" s="1414"/>
    </row>
    <row r="4" spans="1:12">
      <c r="A4" s="1415"/>
      <c r="B4" s="1430"/>
      <c r="C4" s="1425"/>
      <c r="D4" s="1415"/>
      <c r="E4" s="1475"/>
      <c r="F4" s="1480"/>
      <c r="G4" s="1415"/>
      <c r="H4" s="1415"/>
      <c r="I4" s="1415"/>
      <c r="J4" s="1415"/>
      <c r="K4" s="1415"/>
      <c r="L4" s="1415"/>
    </row>
    <row r="5" spans="1:12" ht="8.25" customHeight="1">
      <c r="A5" s="1415"/>
      <c r="B5" s="1430"/>
      <c r="C5" s="1425"/>
      <c r="D5" s="1415"/>
      <c r="E5" s="1475"/>
      <c r="F5" s="1480"/>
      <c r="G5" s="1415"/>
      <c r="H5" s="1415"/>
      <c r="I5" s="1415"/>
      <c r="J5" s="1415"/>
      <c r="K5" s="1415"/>
      <c r="L5" s="1415"/>
    </row>
    <row r="6" spans="1:12" ht="8.25" customHeight="1">
      <c r="A6" s="1415"/>
      <c r="B6" s="1430"/>
      <c r="C6" s="1425"/>
      <c r="D6" s="1415"/>
      <c r="E6" s="1475"/>
      <c r="F6" s="1480"/>
      <c r="G6" s="1415"/>
      <c r="H6" s="1415"/>
      <c r="I6" s="1415"/>
      <c r="J6" s="1415"/>
      <c r="K6" s="1415"/>
      <c r="L6" s="1415"/>
    </row>
    <row r="7" spans="1:12" ht="2.25" customHeight="1">
      <c r="A7" s="1415"/>
      <c r="B7" s="1430"/>
      <c r="C7" s="1459"/>
      <c r="D7" s="1460"/>
      <c r="E7" s="1636"/>
      <c r="F7" s="1480"/>
      <c r="G7" s="1415"/>
      <c r="H7" s="1415"/>
      <c r="I7" s="1415"/>
      <c r="J7" s="1415"/>
      <c r="K7" s="1415"/>
      <c r="L7" s="1415"/>
    </row>
    <row r="8" spans="1:12">
      <c r="A8" s="1415"/>
      <c r="B8" s="1430"/>
      <c r="C8" s="1417" t="s">
        <v>1864</v>
      </c>
      <c r="D8" s="1424" t="s">
        <v>1865</v>
      </c>
      <c r="E8" s="1417" t="s">
        <v>1866</v>
      </c>
      <c r="F8" s="1417" t="s">
        <v>1867</v>
      </c>
      <c r="G8" s="1410" t="s">
        <v>1868</v>
      </c>
      <c r="H8" s="1446" t="s">
        <v>1869</v>
      </c>
      <c r="I8" s="1479" t="s">
        <v>1870</v>
      </c>
      <c r="J8" s="1479" t="s">
        <v>1871</v>
      </c>
      <c r="K8" s="1414"/>
      <c r="L8" s="1414"/>
    </row>
    <row r="9" spans="1:12">
      <c r="A9" s="1415"/>
      <c r="B9" s="1430"/>
      <c r="C9" s="1418"/>
      <c r="D9" s="1425"/>
      <c r="E9" s="1418"/>
      <c r="F9" s="1418"/>
      <c r="G9" s="1411"/>
      <c r="H9" s="1447"/>
      <c r="I9" s="1480"/>
      <c r="J9" s="1480"/>
      <c r="K9" s="1415"/>
      <c r="L9" s="1415"/>
    </row>
    <row r="10" spans="1:12">
      <c r="A10" s="1415"/>
      <c r="B10" s="1430"/>
      <c r="C10" s="1418"/>
      <c r="D10" s="1425"/>
      <c r="E10" s="1418"/>
      <c r="F10" s="1418"/>
      <c r="G10" s="1411"/>
      <c r="H10" s="1447"/>
      <c r="I10" s="1480"/>
      <c r="J10" s="1480"/>
      <c r="K10" s="1415"/>
      <c r="L10" s="1415"/>
    </row>
    <row r="11" spans="1:12" ht="14.25" customHeight="1">
      <c r="A11" s="1415"/>
      <c r="B11" s="1430"/>
      <c r="C11" s="1418"/>
      <c r="D11" s="1425"/>
      <c r="E11" s="1418"/>
      <c r="F11" s="1418"/>
      <c r="G11" s="1411"/>
      <c r="H11" s="1447"/>
      <c r="I11" s="1480"/>
      <c r="J11" s="1417" t="s">
        <v>1872</v>
      </c>
      <c r="K11" s="1577" t="s">
        <v>1873</v>
      </c>
      <c r="L11" s="931"/>
    </row>
    <row r="12" spans="1:12">
      <c r="A12" s="1415"/>
      <c r="B12" s="1430"/>
      <c r="C12" s="1418"/>
      <c r="D12" s="1425"/>
      <c r="E12" s="1418"/>
      <c r="F12" s="1418"/>
      <c r="G12" s="1411"/>
      <c r="H12" s="1447"/>
      <c r="I12" s="1480"/>
      <c r="J12" s="1418"/>
      <c r="K12" s="1425"/>
      <c r="L12" s="932"/>
    </row>
    <row r="13" spans="1:12">
      <c r="A13" s="1415"/>
      <c r="B13" s="1430"/>
      <c r="C13" s="1418"/>
      <c r="D13" s="1425"/>
      <c r="E13" s="1418"/>
      <c r="F13" s="1418"/>
      <c r="G13" s="1411"/>
      <c r="H13" s="1447"/>
      <c r="I13" s="1480"/>
      <c r="J13" s="1418"/>
      <c r="K13" s="1425"/>
      <c r="L13" s="1479" t="s">
        <v>1874</v>
      </c>
    </row>
    <row r="14" spans="1:12">
      <c r="A14" s="1415"/>
      <c r="B14" s="1430"/>
      <c r="C14" s="1418"/>
      <c r="D14" s="1425"/>
      <c r="E14" s="1418"/>
      <c r="F14" s="1418"/>
      <c r="G14" s="1411"/>
      <c r="H14" s="1447"/>
      <c r="I14" s="1480"/>
      <c r="J14" s="1418"/>
      <c r="K14" s="1425"/>
      <c r="L14" s="1480"/>
    </row>
    <row r="15" spans="1:12" ht="14.25" customHeight="1">
      <c r="A15" s="1415"/>
      <c r="B15" s="1430"/>
      <c r="C15" s="1418"/>
      <c r="D15" s="1425"/>
      <c r="E15" s="1418"/>
      <c r="F15" s="1418"/>
      <c r="G15" s="1411"/>
      <c r="H15" s="1447"/>
      <c r="I15" s="1480"/>
      <c r="J15" s="1418"/>
      <c r="K15" s="1425"/>
      <c r="L15" s="1480"/>
    </row>
    <row r="16" spans="1:12">
      <c r="A16" s="1415"/>
      <c r="B16" s="1430"/>
      <c r="C16" s="1418"/>
      <c r="D16" s="1425"/>
      <c r="E16" s="1418"/>
      <c r="F16" s="1418"/>
      <c r="G16" s="1411"/>
      <c r="H16" s="1447"/>
      <c r="I16" s="1480"/>
      <c r="J16" s="1418"/>
      <c r="K16" s="1425"/>
      <c r="L16" s="1480"/>
    </row>
    <row r="17" spans="1:13" ht="7.5" customHeight="1">
      <c r="A17" s="1415"/>
      <c r="B17" s="1430"/>
      <c r="C17" s="1418"/>
      <c r="D17" s="1425"/>
      <c r="E17" s="1418"/>
      <c r="F17" s="1418"/>
      <c r="G17" s="1411"/>
      <c r="H17" s="1447"/>
      <c r="I17" s="1480"/>
      <c r="J17" s="1418"/>
      <c r="K17" s="1425"/>
      <c r="L17" s="1480"/>
    </row>
    <row r="18" spans="1:13" ht="7.5" customHeight="1">
      <c r="A18" s="1415"/>
      <c r="B18" s="1430"/>
      <c r="C18" s="1418"/>
      <c r="D18" s="1425"/>
      <c r="E18" s="1418"/>
      <c r="F18" s="1418"/>
      <c r="G18" s="1411"/>
      <c r="H18" s="1447"/>
      <c r="I18" s="1480"/>
      <c r="J18" s="1418"/>
      <c r="K18" s="1425"/>
      <c r="L18" s="1480"/>
    </row>
    <row r="19" spans="1:13" ht="7.5" customHeight="1">
      <c r="A19" s="1415"/>
      <c r="B19" s="1430"/>
      <c r="C19" s="1418"/>
      <c r="D19" s="1425"/>
      <c r="E19" s="1418"/>
      <c r="F19" s="1418"/>
      <c r="G19" s="1411"/>
      <c r="H19" s="1447"/>
      <c r="I19" s="1480"/>
      <c r="J19" s="1418"/>
      <c r="K19" s="1425"/>
      <c r="L19" s="1480"/>
    </row>
    <row r="20" spans="1:13" ht="7.5" customHeight="1">
      <c r="A20" s="1415"/>
      <c r="B20" s="1430"/>
      <c r="C20" s="1419"/>
      <c r="D20" s="1426"/>
      <c r="E20" s="1419"/>
      <c r="F20" s="1419"/>
      <c r="G20" s="1412"/>
      <c r="H20" s="1448"/>
      <c r="I20" s="1478"/>
      <c r="J20" s="1419"/>
      <c r="K20" s="1426"/>
      <c r="L20" s="1478"/>
    </row>
    <row r="21" spans="1:13">
      <c r="A21" s="1415"/>
      <c r="B21" s="1430"/>
      <c r="C21" s="1577" t="s">
        <v>1875</v>
      </c>
      <c r="D21" s="1414"/>
      <c r="E21" s="1414"/>
      <c r="F21" s="1414"/>
      <c r="G21" s="1414"/>
      <c r="H21" s="1414"/>
      <c r="I21" s="1414"/>
      <c r="J21" s="1414"/>
      <c r="K21" s="1414"/>
      <c r="L21" s="1414"/>
    </row>
    <row r="22" spans="1:13">
      <c r="A22" s="1416"/>
      <c r="B22" s="1431"/>
      <c r="C22" s="1426"/>
      <c r="D22" s="1416"/>
      <c r="E22" s="1416"/>
      <c r="F22" s="1416"/>
      <c r="G22" s="1416"/>
      <c r="H22" s="1416"/>
      <c r="I22" s="1416"/>
      <c r="J22" s="1416"/>
      <c r="K22" s="1416"/>
      <c r="L22" s="1416"/>
    </row>
    <row r="23" spans="1:13" ht="32.25" customHeight="1">
      <c r="A23" s="1752" t="s">
        <v>1876</v>
      </c>
      <c r="B23" s="1752"/>
      <c r="C23" s="1752"/>
      <c r="D23" s="1752"/>
      <c r="E23" s="1752"/>
      <c r="F23" s="1752"/>
      <c r="G23" s="1752"/>
      <c r="H23" s="1752"/>
      <c r="I23" s="1752"/>
      <c r="J23" s="1752"/>
      <c r="K23" s="1752"/>
      <c r="L23" s="1752"/>
    </row>
    <row r="24" spans="1:13">
      <c r="B24" s="1086"/>
      <c r="C24" s="592"/>
      <c r="D24" s="592"/>
      <c r="E24" s="592"/>
      <c r="F24" s="592"/>
      <c r="G24" s="592"/>
      <c r="H24" s="592"/>
      <c r="I24" s="592"/>
      <c r="J24" s="592"/>
      <c r="K24" s="592"/>
      <c r="L24" s="593"/>
    </row>
    <row r="25" spans="1:13">
      <c r="A25" s="224">
        <v>2012</v>
      </c>
      <c r="B25" s="1086" t="s">
        <v>2101</v>
      </c>
      <c r="C25" s="592">
        <v>78796</v>
      </c>
      <c r="D25" s="592">
        <v>32858</v>
      </c>
      <c r="E25" s="592">
        <v>45938</v>
      </c>
      <c r="F25" s="592">
        <v>169903</v>
      </c>
      <c r="G25" s="592">
        <v>50347</v>
      </c>
      <c r="H25" s="592">
        <v>48631</v>
      </c>
      <c r="I25" s="592">
        <v>53562</v>
      </c>
      <c r="J25" s="592">
        <v>17363</v>
      </c>
      <c r="K25" s="592">
        <v>16965</v>
      </c>
      <c r="L25" s="593">
        <v>11732</v>
      </c>
    </row>
    <row r="26" spans="1:13">
      <c r="A26" s="224"/>
      <c r="B26" s="1086" t="s">
        <v>2102</v>
      </c>
      <c r="C26" s="592">
        <v>68943</v>
      </c>
      <c r="D26" s="592">
        <v>32599</v>
      </c>
      <c r="E26" s="592">
        <v>36344</v>
      </c>
      <c r="F26" s="592">
        <v>157044</v>
      </c>
      <c r="G26" s="592">
        <v>46966</v>
      </c>
      <c r="H26" s="592">
        <v>41096</v>
      </c>
      <c r="I26" s="592">
        <v>53084</v>
      </c>
      <c r="J26" s="592">
        <v>15898</v>
      </c>
      <c r="K26" s="592">
        <v>15420</v>
      </c>
      <c r="L26" s="593">
        <v>10028</v>
      </c>
    </row>
    <row r="27" spans="1:13">
      <c r="A27" s="224"/>
      <c r="B27" s="1086"/>
      <c r="C27" s="592"/>
      <c r="D27" s="592"/>
      <c r="E27" s="592"/>
      <c r="F27" s="592"/>
      <c r="G27" s="592"/>
      <c r="H27" s="592"/>
      <c r="I27" s="592"/>
      <c r="J27" s="592"/>
      <c r="K27" s="592"/>
      <c r="L27" s="593"/>
    </row>
    <row r="28" spans="1:13">
      <c r="A28" s="224">
        <v>2013</v>
      </c>
      <c r="B28" s="1086" t="s">
        <v>427</v>
      </c>
      <c r="C28" s="592" t="s">
        <v>138</v>
      </c>
      <c r="D28" s="592" t="s">
        <v>138</v>
      </c>
      <c r="E28" s="592" t="s">
        <v>138</v>
      </c>
      <c r="F28" s="592">
        <v>150022</v>
      </c>
      <c r="G28" s="592">
        <v>47728</v>
      </c>
      <c r="H28" s="592">
        <v>39970</v>
      </c>
      <c r="I28" s="592">
        <v>48571</v>
      </c>
      <c r="J28" s="592">
        <v>13753</v>
      </c>
      <c r="K28" s="592">
        <v>13464</v>
      </c>
      <c r="L28" s="593">
        <v>9373</v>
      </c>
    </row>
    <row r="29" spans="1:13">
      <c r="A29" s="224"/>
      <c r="B29" s="1086" t="s">
        <v>2089</v>
      </c>
      <c r="C29" s="592">
        <v>79483</v>
      </c>
      <c r="D29" s="592">
        <v>36594</v>
      </c>
      <c r="E29" s="592">
        <v>42889</v>
      </c>
      <c r="F29" s="592">
        <v>145697</v>
      </c>
      <c r="G29" s="592">
        <v>43179</v>
      </c>
      <c r="H29" s="592">
        <v>42213</v>
      </c>
      <c r="I29" s="592">
        <v>47141</v>
      </c>
      <c r="J29" s="592">
        <v>13164</v>
      </c>
      <c r="K29" s="592">
        <v>12612</v>
      </c>
      <c r="L29" s="593">
        <v>9032</v>
      </c>
    </row>
    <row r="30" spans="1:13">
      <c r="A30" s="224"/>
      <c r="B30" s="1086" t="s">
        <v>1887</v>
      </c>
      <c r="C30" s="592">
        <v>69787</v>
      </c>
      <c r="D30" s="592">
        <v>29791</v>
      </c>
      <c r="E30" s="592">
        <v>39996</v>
      </c>
      <c r="F30" s="592">
        <v>142288</v>
      </c>
      <c r="G30" s="592">
        <v>41437</v>
      </c>
      <c r="H30" s="592">
        <v>40071</v>
      </c>
      <c r="I30" s="592">
        <v>47798</v>
      </c>
      <c r="J30" s="592">
        <v>12982</v>
      </c>
      <c r="K30" s="592">
        <v>12555</v>
      </c>
      <c r="L30" s="593">
        <v>8611</v>
      </c>
    </row>
    <row r="31" spans="1:13">
      <c r="A31" s="224"/>
      <c r="B31" s="1086"/>
      <c r="C31" s="592"/>
      <c r="D31" s="592"/>
      <c r="E31" s="592"/>
      <c r="F31" s="592"/>
      <c r="G31" s="592"/>
      <c r="H31" s="592"/>
      <c r="I31" s="592"/>
      <c r="J31" s="592"/>
      <c r="K31" s="592"/>
      <c r="L31" s="593"/>
    </row>
    <row r="32" spans="1:13">
      <c r="A32" s="1009" t="s">
        <v>1033</v>
      </c>
      <c r="B32" s="1086" t="s">
        <v>427</v>
      </c>
      <c r="C32" s="592" t="s">
        <v>138</v>
      </c>
      <c r="D32" s="592" t="s">
        <v>138</v>
      </c>
      <c r="E32" s="592" t="s">
        <v>138</v>
      </c>
      <c r="F32" s="592">
        <v>101845</v>
      </c>
      <c r="G32" s="592">
        <v>24969</v>
      </c>
      <c r="H32" s="592">
        <v>31710</v>
      </c>
      <c r="I32" s="592">
        <v>34002</v>
      </c>
      <c r="J32" s="592">
        <v>11164</v>
      </c>
      <c r="K32" s="592">
        <v>10826</v>
      </c>
      <c r="L32" s="593">
        <v>7307</v>
      </c>
      <c r="M32" s="1011"/>
    </row>
    <row r="33" spans="1:13">
      <c r="A33" s="1009"/>
      <c r="B33" s="1086" t="s">
        <v>2089</v>
      </c>
      <c r="C33" s="592">
        <v>82441</v>
      </c>
      <c r="D33" s="592">
        <v>32088</v>
      </c>
      <c r="E33" s="592">
        <v>50353</v>
      </c>
      <c r="F33" s="592">
        <v>140473</v>
      </c>
      <c r="G33" s="592">
        <v>44114</v>
      </c>
      <c r="H33" s="592">
        <v>38509</v>
      </c>
      <c r="I33" s="592">
        <v>44426</v>
      </c>
      <c r="J33" s="592">
        <v>13425</v>
      </c>
      <c r="K33" s="592">
        <v>13072</v>
      </c>
      <c r="L33" s="593">
        <v>8997</v>
      </c>
      <c r="M33" s="1011"/>
    </row>
    <row r="34" spans="1:13">
      <c r="A34" s="1001"/>
      <c r="B34" s="1008" t="s">
        <v>1809</v>
      </c>
      <c r="C34" s="1087">
        <v>103.72155052023703</v>
      </c>
      <c r="D34" s="1087">
        <v>87.68650598458764</v>
      </c>
      <c r="E34" s="1087">
        <v>117.40306372263285</v>
      </c>
      <c r="F34" s="1087">
        <v>96.414476619285225</v>
      </c>
      <c r="G34" s="1087">
        <v>102.16540447902915</v>
      </c>
      <c r="H34" s="1087">
        <v>91.225451875014812</v>
      </c>
      <c r="I34" s="1087">
        <v>94.240682208693073</v>
      </c>
      <c r="J34" s="1087">
        <v>101.98268003646309</v>
      </c>
      <c r="K34" s="1087">
        <v>103.64732001268632</v>
      </c>
      <c r="L34" s="1088">
        <v>99.61248892825509</v>
      </c>
      <c r="M34" s="1011"/>
    </row>
    <row r="35" spans="1:13">
      <c r="A35" s="1001"/>
      <c r="B35" s="1008" t="s">
        <v>1810</v>
      </c>
      <c r="C35" s="1087" t="s">
        <v>138</v>
      </c>
      <c r="D35" s="1087" t="s">
        <v>138</v>
      </c>
      <c r="E35" s="1087" t="s">
        <v>138</v>
      </c>
      <c r="F35" s="1087">
        <v>137.92822426235946</v>
      </c>
      <c r="G35" s="1087">
        <v>176.67507709559854</v>
      </c>
      <c r="H35" s="1087">
        <v>121.4411857458215</v>
      </c>
      <c r="I35" s="1087">
        <v>130.6570201752838</v>
      </c>
      <c r="J35" s="1087">
        <v>120.25259763525618</v>
      </c>
      <c r="K35" s="1087">
        <v>120.74635137631628</v>
      </c>
      <c r="L35" s="1088">
        <v>123.12850691118106</v>
      </c>
      <c r="M35" s="1011"/>
    </row>
    <row r="36" spans="1:13">
      <c r="A36" s="1493" t="s">
        <v>1877</v>
      </c>
      <c r="B36" s="1493"/>
      <c r="C36" s="1493"/>
      <c r="D36" s="1493"/>
      <c r="E36" s="1493"/>
      <c r="F36" s="1493"/>
      <c r="G36" s="1493"/>
      <c r="H36" s="1493"/>
      <c r="I36" s="1493"/>
      <c r="J36" s="1493"/>
      <c r="K36" s="1493"/>
      <c r="L36" s="1493"/>
      <c r="M36" s="1011"/>
    </row>
    <row r="37" spans="1:13">
      <c r="A37" s="1747" t="s">
        <v>969</v>
      </c>
      <c r="B37" s="1747"/>
      <c r="C37" s="1747"/>
      <c r="D37" s="1747"/>
      <c r="E37" s="1747"/>
      <c r="F37" s="1747"/>
      <c r="G37" s="1747"/>
      <c r="H37" s="1747"/>
      <c r="I37" s="1747"/>
      <c r="J37" s="1747"/>
      <c r="K37" s="1747"/>
      <c r="L37" s="1747"/>
    </row>
  </sheetData>
  <mergeCells count="22">
    <mergeCell ref="A2:D2"/>
    <mergeCell ref="A3:B22"/>
    <mergeCell ref="C3:E7"/>
    <mergeCell ref="F3:L7"/>
    <mergeCell ref="C8:C20"/>
    <mergeCell ref="D8:D20"/>
    <mergeCell ref="A37:L37"/>
    <mergeCell ref="A1:E1"/>
    <mergeCell ref="K1:L1"/>
    <mergeCell ref="K2:L2"/>
    <mergeCell ref="H8:H20"/>
    <mergeCell ref="I8:I20"/>
    <mergeCell ref="C21:L22"/>
    <mergeCell ref="K11:K20"/>
    <mergeCell ref="F8:F20"/>
    <mergeCell ref="G8:G20"/>
    <mergeCell ref="A23:L23"/>
    <mergeCell ref="A36:L36"/>
    <mergeCell ref="L13:L20"/>
    <mergeCell ref="E8:E20"/>
    <mergeCell ref="J8:L10"/>
    <mergeCell ref="J11:J20"/>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37"/>
  <sheetViews>
    <sheetView showGridLines="0" zoomScale="90" zoomScaleNormal="90" workbookViewId="0">
      <pane ySplit="5" topLeftCell="A15" activePane="bottomLeft" state="frozen"/>
      <selection pane="bottomLeft" activeCell="G15" sqref="G15"/>
    </sheetView>
  </sheetViews>
  <sheetFormatPr defaultRowHeight="12.75"/>
  <cols>
    <col min="1" max="1" width="8.625" style="13" customWidth="1"/>
    <col min="2" max="2" width="13.625" style="13" customWidth="1"/>
    <col min="3" max="9" width="14.625" style="13" customWidth="1"/>
    <col min="10" max="10" width="10.25" style="13" bestFit="1" customWidth="1"/>
    <col min="11" max="11" width="9.125" style="13" customWidth="1"/>
    <col min="12" max="14" width="10.25" style="13" bestFit="1" customWidth="1"/>
    <col min="15" max="16384" width="9" style="13"/>
  </cols>
  <sheetData>
    <row r="1" spans="1:10" s="55" customFormat="1" ht="14.85" customHeight="1">
      <c r="A1" s="1712" t="s">
        <v>782</v>
      </c>
      <c r="B1" s="1712"/>
      <c r="C1" s="1712"/>
      <c r="D1" s="1712"/>
      <c r="E1" s="1712"/>
      <c r="F1" s="1712"/>
      <c r="G1" s="1263"/>
      <c r="H1" s="1458" t="s">
        <v>419</v>
      </c>
      <c r="I1" s="1458"/>
    </row>
    <row r="2" spans="1:10" s="55" customFormat="1" ht="14.85" customHeight="1">
      <c r="A2" s="1711" t="s">
        <v>336</v>
      </c>
      <c r="B2" s="1711"/>
      <c r="C2" s="1711"/>
      <c r="D2" s="1711"/>
      <c r="E2" s="1711"/>
      <c r="F2" s="1711"/>
      <c r="G2" s="1711"/>
      <c r="H2" s="1458" t="s">
        <v>420</v>
      </c>
      <c r="I2" s="1458"/>
    </row>
    <row r="3" spans="1:10" s="38" customFormat="1" ht="14.1" customHeight="1">
      <c r="A3" s="1522" t="s">
        <v>399</v>
      </c>
      <c r="B3" s="1523"/>
      <c r="C3" s="244"/>
      <c r="D3" s="233"/>
      <c r="E3" s="245"/>
      <c r="F3" s="244"/>
      <c r="G3" s="233"/>
      <c r="H3" s="233"/>
      <c r="I3" s="246"/>
    </row>
    <row r="4" spans="1:10" s="38" customFormat="1" ht="55.5" customHeight="1">
      <c r="A4" s="1524"/>
      <c r="B4" s="1525"/>
      <c r="C4" s="1264" t="s">
        <v>970</v>
      </c>
      <c r="D4" s="1265" t="s">
        <v>741</v>
      </c>
      <c r="E4" s="1267" t="s">
        <v>742</v>
      </c>
      <c r="F4" s="1264" t="s">
        <v>338</v>
      </c>
      <c r="G4" s="1265" t="s">
        <v>165</v>
      </c>
      <c r="H4" s="1265" t="s">
        <v>771</v>
      </c>
      <c r="I4" s="1266" t="s">
        <v>772</v>
      </c>
    </row>
    <row r="5" spans="1:10" s="38" customFormat="1" ht="32.25" customHeight="1">
      <c r="A5" s="1524"/>
      <c r="B5" s="1525"/>
      <c r="C5" s="1660" t="s">
        <v>971</v>
      </c>
      <c r="D5" s="1661"/>
      <c r="E5" s="1662"/>
      <c r="F5" s="1528" t="s">
        <v>381</v>
      </c>
      <c r="G5" s="1529"/>
      <c r="H5" s="1529"/>
      <c r="I5" s="1529"/>
    </row>
    <row r="6" spans="1:10" s="38" customFormat="1" ht="9.75" customHeight="1">
      <c r="A6" s="114"/>
      <c r="B6" s="113"/>
      <c r="C6" s="115"/>
      <c r="D6" s="115"/>
      <c r="E6" s="119"/>
      <c r="F6" s="115"/>
      <c r="G6" s="115"/>
      <c r="H6" s="115"/>
      <c r="I6" s="116"/>
    </row>
    <row r="7" spans="1:10" s="38" customFormat="1" ht="12.75" customHeight="1">
      <c r="A7" s="114">
        <v>2012</v>
      </c>
      <c r="B7" s="164" t="s">
        <v>650</v>
      </c>
      <c r="C7" s="125">
        <v>1790812</v>
      </c>
      <c r="D7" s="125">
        <v>1025369</v>
      </c>
      <c r="E7" s="125">
        <v>43849</v>
      </c>
      <c r="F7" s="125">
        <v>51475.8</v>
      </c>
      <c r="G7" s="125">
        <v>2639.1</v>
      </c>
      <c r="H7" s="125">
        <v>6168.9</v>
      </c>
      <c r="I7" s="775">
        <v>42628.7</v>
      </c>
    </row>
    <row r="8" spans="1:10" s="38" customFormat="1" ht="12.75" customHeight="1">
      <c r="A8" s="114">
        <v>2013</v>
      </c>
      <c r="B8" s="164" t="s">
        <v>650</v>
      </c>
      <c r="C8" s="125" t="s">
        <v>137</v>
      </c>
      <c r="D8" s="125" t="s">
        <v>137</v>
      </c>
      <c r="E8" s="125" t="s">
        <v>137</v>
      </c>
      <c r="F8" s="125">
        <v>52810</v>
      </c>
      <c r="G8" s="125">
        <v>2968</v>
      </c>
      <c r="H8" s="125">
        <v>7248</v>
      </c>
      <c r="I8" s="775">
        <v>42565</v>
      </c>
    </row>
    <row r="9" spans="1:10" s="38" customFormat="1" ht="12.75" customHeight="1">
      <c r="A9" s="114"/>
      <c r="B9" s="113" t="s">
        <v>448</v>
      </c>
      <c r="C9" s="776" t="s">
        <v>138</v>
      </c>
      <c r="D9" s="776" t="s">
        <v>138</v>
      </c>
      <c r="E9" s="776" t="s">
        <v>138</v>
      </c>
      <c r="F9" s="776">
        <v>102.59189755185932</v>
      </c>
      <c r="G9" s="776">
        <v>112.46258194081315</v>
      </c>
      <c r="H9" s="776">
        <v>117.49258376696008</v>
      </c>
      <c r="I9" s="777">
        <v>99.850570155787068</v>
      </c>
      <c r="J9" s="207"/>
    </row>
    <row r="10" spans="1:10" s="38" customFormat="1" ht="12.75" customHeight="1">
      <c r="A10" s="388" t="s">
        <v>1033</v>
      </c>
      <c r="B10" s="164" t="s">
        <v>690</v>
      </c>
      <c r="C10" s="667" t="s">
        <v>1129</v>
      </c>
      <c r="D10" s="667" t="s">
        <v>1130</v>
      </c>
      <c r="E10" s="667" t="s">
        <v>1131</v>
      </c>
      <c r="F10" s="778" t="s">
        <v>1135</v>
      </c>
      <c r="G10" s="667" t="s">
        <v>1136</v>
      </c>
      <c r="H10" s="667" t="s">
        <v>1137</v>
      </c>
      <c r="I10" s="669" t="s">
        <v>1138</v>
      </c>
    </row>
    <row r="11" spans="1:10" s="38" customFormat="1" ht="12.75" customHeight="1">
      <c r="A11" s="388"/>
      <c r="B11" s="164" t="s">
        <v>688</v>
      </c>
      <c r="C11" s="667">
        <v>433154</v>
      </c>
      <c r="D11" s="667">
        <v>395240</v>
      </c>
      <c r="E11" s="667">
        <v>16445</v>
      </c>
      <c r="F11" s="778" t="s">
        <v>2162</v>
      </c>
      <c r="G11" s="667" t="s">
        <v>2163</v>
      </c>
      <c r="H11" s="667" t="s">
        <v>2164</v>
      </c>
      <c r="I11" s="669" t="s">
        <v>2165</v>
      </c>
    </row>
    <row r="12" spans="1:10" s="38" customFormat="1" ht="12.75" customHeight="1">
      <c r="A12" s="114"/>
      <c r="B12" s="113"/>
      <c r="C12" s="779"/>
      <c r="D12" s="779"/>
      <c r="E12" s="779"/>
      <c r="F12" s="609"/>
      <c r="G12" s="779"/>
      <c r="H12" s="779"/>
      <c r="I12" s="780"/>
    </row>
    <row r="13" spans="1:10" s="38" customFormat="1" ht="12.75" customHeight="1">
      <c r="A13" s="114">
        <v>2013</v>
      </c>
      <c r="B13" s="163" t="s">
        <v>582</v>
      </c>
      <c r="C13" s="779">
        <v>40441</v>
      </c>
      <c r="D13" s="779">
        <v>35376</v>
      </c>
      <c r="E13" s="779">
        <v>1053</v>
      </c>
      <c r="F13" s="609">
        <v>4114</v>
      </c>
      <c r="G13" s="779">
        <v>258</v>
      </c>
      <c r="H13" s="779">
        <v>485</v>
      </c>
      <c r="I13" s="780">
        <v>3368</v>
      </c>
      <c r="J13" s="207"/>
    </row>
    <row r="14" spans="1:10" s="38" customFormat="1" ht="12.75" customHeight="1">
      <c r="A14" s="114"/>
      <c r="B14" s="163" t="s">
        <v>583</v>
      </c>
      <c r="C14" s="779" t="s">
        <v>2094</v>
      </c>
      <c r="D14" s="779">
        <v>49404</v>
      </c>
      <c r="E14" s="779">
        <v>1730</v>
      </c>
      <c r="F14" s="609">
        <v>3771</v>
      </c>
      <c r="G14" s="779">
        <v>222</v>
      </c>
      <c r="H14" s="779">
        <v>572</v>
      </c>
      <c r="I14" s="780">
        <v>2974</v>
      </c>
      <c r="J14" s="207"/>
    </row>
    <row r="15" spans="1:10" s="38" customFormat="1" ht="12.75" customHeight="1">
      <c r="A15" s="114"/>
      <c r="B15" s="163" t="s">
        <v>584</v>
      </c>
      <c r="C15" s="779">
        <v>26822</v>
      </c>
      <c r="D15" s="779">
        <v>22438</v>
      </c>
      <c r="E15" s="779">
        <v>1249</v>
      </c>
      <c r="F15" s="609">
        <v>4039</v>
      </c>
      <c r="G15" s="779">
        <v>246</v>
      </c>
      <c r="H15" s="779">
        <v>541</v>
      </c>
      <c r="I15" s="780">
        <v>3250</v>
      </c>
      <c r="J15" s="207"/>
    </row>
    <row r="16" spans="1:10" s="38" customFormat="1" ht="12.75" customHeight="1">
      <c r="A16" s="114"/>
      <c r="B16" s="163" t="s">
        <v>585</v>
      </c>
      <c r="C16" s="779">
        <v>59560</v>
      </c>
      <c r="D16" s="779">
        <v>35078</v>
      </c>
      <c r="E16" s="779">
        <v>3845</v>
      </c>
      <c r="F16" s="609">
        <v>4551</v>
      </c>
      <c r="G16" s="779">
        <v>263</v>
      </c>
      <c r="H16" s="779">
        <v>688</v>
      </c>
      <c r="I16" s="780">
        <v>3598</v>
      </c>
      <c r="J16" s="207"/>
    </row>
    <row r="17" spans="1:14" s="38" customFormat="1" ht="12.75" customHeight="1">
      <c r="A17" s="114"/>
      <c r="B17" s="163" t="s">
        <v>586</v>
      </c>
      <c r="C17" s="779">
        <v>257072</v>
      </c>
      <c r="D17" s="779">
        <v>175080</v>
      </c>
      <c r="E17" s="779">
        <v>9847</v>
      </c>
      <c r="F17" s="609">
        <v>4680</v>
      </c>
      <c r="G17" s="779">
        <v>232</v>
      </c>
      <c r="H17" s="779">
        <v>614</v>
      </c>
      <c r="I17" s="780">
        <v>3832</v>
      </c>
      <c r="J17" s="207"/>
    </row>
    <row r="18" spans="1:14" s="38" customFormat="1" ht="12.75" customHeight="1">
      <c r="A18" s="114"/>
      <c r="B18" s="163" t="s">
        <v>587</v>
      </c>
      <c r="C18" s="779">
        <v>108208</v>
      </c>
      <c r="D18" s="779">
        <v>89036</v>
      </c>
      <c r="E18" s="779" t="s">
        <v>2095</v>
      </c>
      <c r="F18" s="609">
        <v>3725</v>
      </c>
      <c r="G18" s="779">
        <v>229</v>
      </c>
      <c r="H18" s="779">
        <v>382</v>
      </c>
      <c r="I18" s="780">
        <v>3111</v>
      </c>
      <c r="J18" s="207"/>
    </row>
    <row r="19" spans="1:14" s="38" customFormat="1" ht="12.75" customHeight="1">
      <c r="A19" s="114"/>
      <c r="B19" s="163" t="s">
        <v>588</v>
      </c>
      <c r="C19" s="779" t="s">
        <v>2096</v>
      </c>
      <c r="D19" s="779">
        <v>78465</v>
      </c>
      <c r="E19" s="779">
        <v>9471</v>
      </c>
      <c r="F19" s="609">
        <v>5427</v>
      </c>
      <c r="G19" s="779">
        <v>289</v>
      </c>
      <c r="H19" s="779">
        <v>555</v>
      </c>
      <c r="I19" s="780">
        <v>4579</v>
      </c>
      <c r="J19" s="207"/>
    </row>
    <row r="20" spans="1:14" s="38" customFormat="1" ht="12.75" customHeight="1">
      <c r="A20" s="114"/>
      <c r="B20" s="163" t="s">
        <v>589</v>
      </c>
      <c r="C20" s="779">
        <v>85045</v>
      </c>
      <c r="D20" s="779">
        <v>71530</v>
      </c>
      <c r="E20" s="779">
        <v>7005</v>
      </c>
      <c r="F20" s="609">
        <v>3542</v>
      </c>
      <c r="G20" s="779">
        <v>240</v>
      </c>
      <c r="H20" s="779">
        <v>524</v>
      </c>
      <c r="I20" s="780">
        <v>2772</v>
      </c>
      <c r="J20" s="207"/>
    </row>
    <row r="21" spans="1:14" s="38" customFormat="1" ht="12.75" customHeight="1">
      <c r="A21" s="114"/>
      <c r="B21" s="163" t="s">
        <v>590</v>
      </c>
      <c r="C21" s="779">
        <v>65172</v>
      </c>
      <c r="D21" s="779">
        <v>57094</v>
      </c>
      <c r="E21" s="779">
        <v>4057</v>
      </c>
      <c r="F21" s="609">
        <v>5710</v>
      </c>
      <c r="G21" s="779">
        <v>267</v>
      </c>
      <c r="H21" s="779">
        <v>852</v>
      </c>
      <c r="I21" s="780">
        <v>4591</v>
      </c>
      <c r="J21" s="207"/>
    </row>
    <row r="22" spans="1:14" s="38" customFormat="1" ht="12.75" customHeight="1">
      <c r="A22" s="114"/>
      <c r="B22" s="163"/>
      <c r="C22" s="779"/>
      <c r="D22" s="779"/>
      <c r="E22" s="779"/>
      <c r="F22" s="609"/>
      <c r="G22" s="779"/>
      <c r="H22" s="779"/>
      <c r="I22" s="780"/>
      <c r="J22" s="207"/>
    </row>
    <row r="23" spans="1:14" s="38" customFormat="1" ht="12.75" customHeight="1">
      <c r="A23" s="388" t="s">
        <v>1033</v>
      </c>
      <c r="B23" s="163" t="s">
        <v>591</v>
      </c>
      <c r="C23" s="779">
        <v>62466.8</v>
      </c>
      <c r="D23" s="779">
        <v>58021</v>
      </c>
      <c r="E23" s="779">
        <v>2029</v>
      </c>
      <c r="F23" s="779">
        <v>4251</v>
      </c>
      <c r="G23" s="779">
        <v>231</v>
      </c>
      <c r="H23" s="779">
        <v>485</v>
      </c>
      <c r="I23" s="780">
        <v>3533</v>
      </c>
      <c r="J23" s="207"/>
    </row>
    <row r="24" spans="1:14" s="38" customFormat="1" ht="12.75" customHeight="1">
      <c r="A24" s="114"/>
      <c r="B24" s="163" t="s">
        <v>592</v>
      </c>
      <c r="C24" s="779">
        <v>80008</v>
      </c>
      <c r="D24" s="779">
        <v>72014</v>
      </c>
      <c r="E24" s="779">
        <v>5039</v>
      </c>
      <c r="F24" s="779">
        <v>4516</v>
      </c>
      <c r="G24" s="779">
        <v>219</v>
      </c>
      <c r="H24" s="779">
        <v>438</v>
      </c>
      <c r="I24" s="780">
        <v>3859</v>
      </c>
      <c r="J24" s="207"/>
    </row>
    <row r="25" spans="1:14" s="38" customFormat="1" ht="12.75" customHeight="1">
      <c r="A25" s="114"/>
      <c r="B25" s="163" t="s">
        <v>581</v>
      </c>
      <c r="C25" s="779">
        <v>85401</v>
      </c>
      <c r="D25" s="779">
        <v>76248</v>
      </c>
      <c r="E25" s="779">
        <v>4431</v>
      </c>
      <c r="F25" s="779">
        <v>4820</v>
      </c>
      <c r="G25" s="779">
        <v>295</v>
      </c>
      <c r="H25" s="779">
        <v>365</v>
      </c>
      <c r="I25" s="780">
        <v>4157</v>
      </c>
      <c r="J25" s="207"/>
    </row>
    <row r="26" spans="1:14" s="38" customFormat="1" ht="12.75" customHeight="1">
      <c r="A26" s="114"/>
      <c r="B26" s="163" t="s">
        <v>582</v>
      </c>
      <c r="C26" s="779">
        <v>76969</v>
      </c>
      <c r="D26" s="779">
        <v>68875</v>
      </c>
      <c r="E26" s="779">
        <v>2432</v>
      </c>
      <c r="F26" s="779">
        <v>6195</v>
      </c>
      <c r="G26" s="779">
        <v>238</v>
      </c>
      <c r="H26" s="779">
        <v>458</v>
      </c>
      <c r="I26" s="780">
        <v>5497</v>
      </c>
      <c r="J26" s="207"/>
    </row>
    <row r="27" spans="1:14" s="38" customFormat="1" ht="12.75" customHeight="1">
      <c r="A27" s="114"/>
      <c r="B27" s="163" t="s">
        <v>583</v>
      </c>
      <c r="C27" s="779">
        <v>84994</v>
      </c>
      <c r="D27" s="779">
        <v>79270</v>
      </c>
      <c r="E27" s="779">
        <v>1344</v>
      </c>
      <c r="F27" s="779">
        <v>4705</v>
      </c>
      <c r="G27" s="779">
        <v>285</v>
      </c>
      <c r="H27" s="779">
        <v>318</v>
      </c>
      <c r="I27" s="780">
        <v>4100</v>
      </c>
      <c r="J27" s="207"/>
    </row>
    <row r="28" spans="1:14" s="38" customFormat="1" ht="12.75" customHeight="1">
      <c r="A28" s="114"/>
      <c r="B28" s="163" t="s">
        <v>584</v>
      </c>
      <c r="C28" s="779">
        <v>43316</v>
      </c>
      <c r="D28" s="779">
        <v>40812</v>
      </c>
      <c r="E28" s="779">
        <v>1171</v>
      </c>
      <c r="F28" s="779">
        <v>6788</v>
      </c>
      <c r="G28" s="779">
        <v>245</v>
      </c>
      <c r="H28" s="779">
        <v>440</v>
      </c>
      <c r="I28" s="1348">
        <v>6102</v>
      </c>
      <c r="J28" s="207"/>
    </row>
    <row r="29" spans="1:14" s="38" customFormat="1" ht="12.75" customHeight="1">
      <c r="A29" s="114"/>
      <c r="B29" s="113" t="s">
        <v>448</v>
      </c>
      <c r="C29" s="776">
        <v>161.49429572738796</v>
      </c>
      <c r="D29" s="776">
        <v>181.88786879401016</v>
      </c>
      <c r="E29" s="776">
        <v>93.755004003202558</v>
      </c>
      <c r="F29" s="776">
        <v>168.06140133696459</v>
      </c>
      <c r="G29" s="776">
        <v>99.59349593495935</v>
      </c>
      <c r="H29" s="776">
        <v>81.330868761552679</v>
      </c>
      <c r="I29" s="1349">
        <v>187.75384615384615</v>
      </c>
      <c r="J29" s="207"/>
    </row>
    <row r="30" spans="1:14" s="38" customFormat="1" ht="12.75" customHeight="1">
      <c r="A30" s="114"/>
      <c r="B30" s="113" t="s">
        <v>449</v>
      </c>
      <c r="C30" s="776">
        <v>50.96359743040685</v>
      </c>
      <c r="D30" s="776">
        <v>51.484798788949163</v>
      </c>
      <c r="E30" s="776">
        <v>87.12797619047619</v>
      </c>
      <c r="F30" s="776">
        <v>144.27205100956428</v>
      </c>
      <c r="G30" s="776">
        <v>85.964912280701753</v>
      </c>
      <c r="H30" s="776">
        <v>138.36477987421384</v>
      </c>
      <c r="I30" s="1349">
        <v>148.82926829268291</v>
      </c>
      <c r="J30" s="207"/>
    </row>
    <row r="31" spans="1:14" ht="25.5" customHeight="1">
      <c r="A31" s="1413" t="s">
        <v>2086</v>
      </c>
      <c r="B31" s="1413"/>
      <c r="C31" s="1413"/>
      <c r="D31" s="1413"/>
      <c r="E31" s="1413"/>
      <c r="F31" s="1413"/>
      <c r="G31" s="1413"/>
      <c r="H31" s="1413"/>
      <c r="I31" s="1413"/>
      <c r="J31" s="1272"/>
      <c r="K31" s="1272"/>
      <c r="L31" s="1272"/>
      <c r="M31" s="1272"/>
      <c r="N31" s="1272"/>
    </row>
    <row r="32" spans="1:14" ht="20.25" customHeight="1">
      <c r="A32" s="1648" t="s">
        <v>0</v>
      </c>
      <c r="B32" s="1648"/>
      <c r="C32" s="1648"/>
      <c r="D32" s="1648"/>
      <c r="E32" s="1648"/>
      <c r="F32" s="1648"/>
      <c r="G32" s="1648"/>
      <c r="H32" s="1648"/>
      <c r="I32" s="1648"/>
    </row>
    <row r="33" spans="1:14" ht="23.25" customHeight="1">
      <c r="A33" s="1406" t="s">
        <v>109</v>
      </c>
      <c r="B33" s="1406"/>
      <c r="C33" s="1406"/>
      <c r="D33" s="1406"/>
      <c r="E33" s="1406"/>
      <c r="F33" s="1406"/>
      <c r="G33" s="1406"/>
      <c r="H33" s="1406"/>
      <c r="I33" s="1406"/>
      <c r="J33" s="1273"/>
      <c r="K33" s="1273"/>
      <c r="L33" s="1273"/>
      <c r="M33" s="1273"/>
      <c r="N33" s="1273"/>
    </row>
    <row r="34" spans="1:14" ht="23.25" customHeight="1">
      <c r="A34" s="1710" t="s">
        <v>1</v>
      </c>
      <c r="B34" s="1710"/>
      <c r="C34" s="1710"/>
    </row>
    <row r="37" spans="1:14">
      <c r="C37" s="1275"/>
    </row>
  </sheetData>
  <mergeCells count="11">
    <mergeCell ref="H2:I2"/>
    <mergeCell ref="A1:F1"/>
    <mergeCell ref="A2:G2"/>
    <mergeCell ref="H1:I1"/>
    <mergeCell ref="A34:C34"/>
    <mergeCell ref="A33:I33"/>
    <mergeCell ref="F5:I5"/>
    <mergeCell ref="A3:B5"/>
    <mergeCell ref="C5:E5"/>
    <mergeCell ref="A31:I31"/>
    <mergeCell ref="A32:I32"/>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8"/>
  <sheetViews>
    <sheetView showGridLines="0" zoomScale="90" zoomScaleNormal="90" workbookViewId="0">
      <pane ySplit="14" topLeftCell="A15" activePane="bottomLeft" state="frozen"/>
      <selection activeCell="A22" sqref="A22:N22"/>
      <selection pane="bottomLeft" activeCell="D12" sqref="D12:D14"/>
    </sheetView>
  </sheetViews>
  <sheetFormatPr defaultRowHeight="14.25"/>
  <cols>
    <col min="1" max="1" width="6.625" style="385" customWidth="1"/>
    <col min="2" max="2" width="16.375" style="385" customWidth="1"/>
    <col min="3" max="8" width="14.375" style="385" customWidth="1"/>
    <col min="9" max="16384" width="9" style="385"/>
  </cols>
  <sheetData>
    <row r="1" spans="1:8">
      <c r="A1" s="1465" t="s">
        <v>1585</v>
      </c>
      <c r="B1" s="1466"/>
      <c r="C1" s="1466"/>
      <c r="D1" s="1466"/>
      <c r="E1" s="1466"/>
      <c r="F1" s="1466"/>
      <c r="G1" s="1469" t="s">
        <v>419</v>
      </c>
      <c r="H1" s="1469"/>
    </row>
    <row r="2" spans="1:8">
      <c r="A2" s="1467" t="s">
        <v>261</v>
      </c>
      <c r="B2" s="1468"/>
      <c r="C2" s="1468"/>
      <c r="D2" s="1468"/>
      <c r="E2" s="1468"/>
      <c r="F2" s="1468"/>
      <c r="G2" s="1470" t="s">
        <v>420</v>
      </c>
      <c r="H2" s="1470"/>
    </row>
    <row r="3" spans="1:8" ht="12.75" customHeight="1">
      <c r="A3" s="1414" t="s">
        <v>1586</v>
      </c>
      <c r="B3" s="1414"/>
      <c r="C3" s="1424" t="s">
        <v>2064</v>
      </c>
      <c r="D3" s="1420"/>
      <c r="E3" s="1429"/>
      <c r="F3" s="1424" t="s">
        <v>2065</v>
      </c>
      <c r="G3" s="1420"/>
      <c r="H3" s="1420"/>
    </row>
    <row r="4" spans="1:8" ht="14.25" customHeight="1">
      <c r="A4" s="1415"/>
      <c r="B4" s="1415"/>
      <c r="C4" s="1425"/>
      <c r="D4" s="1415"/>
      <c r="E4" s="1430"/>
      <c r="F4" s="1425"/>
      <c r="G4" s="1415"/>
      <c r="H4" s="1415"/>
    </row>
    <row r="5" spans="1:8">
      <c r="A5" s="1415"/>
      <c r="B5" s="1415"/>
      <c r="C5" s="1425"/>
      <c r="D5" s="1415"/>
      <c r="E5" s="1430"/>
      <c r="F5" s="1425"/>
      <c r="G5" s="1415"/>
      <c r="H5" s="1415"/>
    </row>
    <row r="6" spans="1:8">
      <c r="A6" s="1415"/>
      <c r="B6" s="1415"/>
      <c r="C6" s="1425"/>
      <c r="D6" s="1415"/>
      <c r="E6" s="1430"/>
      <c r="F6" s="1425"/>
      <c r="G6" s="1415"/>
      <c r="H6" s="1415"/>
    </row>
    <row r="7" spans="1:8">
      <c r="A7" s="1415"/>
      <c r="B7" s="1415"/>
      <c r="C7" s="1425"/>
      <c r="D7" s="1415"/>
      <c r="E7" s="1430"/>
      <c r="F7" s="1425"/>
      <c r="G7" s="1415"/>
      <c r="H7" s="1415"/>
    </row>
    <row r="8" spans="1:8" ht="14.25" customHeight="1">
      <c r="A8" s="1415"/>
      <c r="B8" s="1415"/>
      <c r="C8" s="1425"/>
      <c r="D8" s="1415"/>
      <c r="E8" s="1430"/>
      <c r="F8" s="1425"/>
      <c r="G8" s="1415"/>
      <c r="H8" s="1415"/>
    </row>
    <row r="9" spans="1:8">
      <c r="A9" s="1415"/>
      <c r="B9" s="1415"/>
      <c r="C9" s="1425"/>
      <c r="D9" s="1415"/>
      <c r="E9" s="1430"/>
      <c r="F9" s="1425"/>
      <c r="G9" s="1415"/>
      <c r="H9" s="1415"/>
    </row>
    <row r="10" spans="1:8">
      <c r="A10" s="1415"/>
      <c r="B10" s="1415"/>
      <c r="C10" s="1425"/>
      <c r="D10" s="1415"/>
      <c r="E10" s="1430"/>
      <c r="F10" s="1425"/>
      <c r="G10" s="1415"/>
      <c r="H10" s="1415"/>
    </row>
    <row r="11" spans="1:8">
      <c r="A11" s="1415"/>
      <c r="B11" s="1415"/>
      <c r="C11" s="1426"/>
      <c r="D11" s="1416"/>
      <c r="E11" s="1431"/>
      <c r="F11" s="1426"/>
      <c r="G11" s="1416"/>
      <c r="H11" s="1416"/>
    </row>
    <row r="12" spans="1:8">
      <c r="A12" s="1415"/>
      <c r="B12" s="1415"/>
      <c r="C12" s="1446" t="s">
        <v>2066</v>
      </c>
      <c r="D12" s="1407" t="s">
        <v>424</v>
      </c>
      <c r="E12" s="1407" t="s">
        <v>425</v>
      </c>
      <c r="F12" s="1446" t="s">
        <v>2067</v>
      </c>
      <c r="G12" s="1407" t="s">
        <v>424</v>
      </c>
      <c r="H12" s="1449" t="s">
        <v>425</v>
      </c>
    </row>
    <row r="13" spans="1:8">
      <c r="A13" s="1415"/>
      <c r="B13" s="1415"/>
      <c r="C13" s="1447"/>
      <c r="D13" s="1408"/>
      <c r="E13" s="1408"/>
      <c r="F13" s="1447"/>
      <c r="G13" s="1408"/>
      <c r="H13" s="1450"/>
    </row>
    <row r="14" spans="1:8" ht="12" customHeight="1">
      <c r="A14" s="1416"/>
      <c r="B14" s="1416"/>
      <c r="C14" s="1448"/>
      <c r="D14" s="1409"/>
      <c r="E14" s="1409"/>
      <c r="F14" s="1448"/>
      <c r="G14" s="1409"/>
      <c r="H14" s="1451"/>
    </row>
    <row r="15" spans="1:8">
      <c r="A15" s="315">
        <v>2012</v>
      </c>
      <c r="B15" s="1248" t="s">
        <v>426</v>
      </c>
      <c r="C15" s="457">
        <v>51.4758</v>
      </c>
      <c r="D15" s="575">
        <v>91.207696941776817</v>
      </c>
      <c r="E15" s="623" t="s">
        <v>138</v>
      </c>
      <c r="F15" s="576">
        <v>154.18199999999999</v>
      </c>
      <c r="G15" s="575">
        <v>102.04646237341981</v>
      </c>
      <c r="H15" s="639" t="s">
        <v>138</v>
      </c>
    </row>
    <row r="16" spans="1:8">
      <c r="A16" s="315">
        <v>2013</v>
      </c>
      <c r="B16" s="1248" t="s">
        <v>426</v>
      </c>
      <c r="C16" s="640">
        <v>52.8</v>
      </c>
      <c r="D16" s="575">
        <v>102.59189755185932</v>
      </c>
      <c r="E16" s="623" t="s">
        <v>138</v>
      </c>
      <c r="F16" s="641">
        <v>152.52199999999999</v>
      </c>
      <c r="G16" s="575">
        <v>98.923350326237824</v>
      </c>
      <c r="H16" s="639" t="s">
        <v>138</v>
      </c>
    </row>
    <row r="17" spans="1:10">
      <c r="A17" s="315"/>
      <c r="B17" s="1248"/>
      <c r="C17" s="640"/>
      <c r="D17" s="575"/>
      <c r="E17" s="642"/>
      <c r="F17" s="613"/>
      <c r="G17" s="575"/>
      <c r="H17" s="639"/>
    </row>
    <row r="18" spans="1:10">
      <c r="A18" s="929">
        <v>2012</v>
      </c>
      <c r="B18" s="885" t="s">
        <v>437</v>
      </c>
      <c r="C18" s="576">
        <v>4.5999999999999996</v>
      </c>
      <c r="D18" s="576">
        <v>116.25223458267726</v>
      </c>
      <c r="E18" s="576">
        <v>124.77916995080585</v>
      </c>
      <c r="F18" s="576">
        <v>12.5</v>
      </c>
      <c r="G18" s="576">
        <v>98.871171455636258</v>
      </c>
      <c r="H18" s="643">
        <v>102.33679222158673</v>
      </c>
    </row>
    <row r="19" spans="1:10">
      <c r="A19" s="1249"/>
      <c r="B19" s="885" t="s">
        <v>438</v>
      </c>
      <c r="C19" s="576">
        <v>3.4</v>
      </c>
      <c r="D19" s="576">
        <v>74.44886226672277</v>
      </c>
      <c r="E19" s="576">
        <v>73.709431496406012</v>
      </c>
      <c r="F19" s="576">
        <v>12.4</v>
      </c>
      <c r="G19" s="576">
        <v>105.76660988074957</v>
      </c>
      <c r="H19" s="643">
        <v>99.137724550898199</v>
      </c>
    </row>
    <row r="20" spans="1:10">
      <c r="A20" s="1249"/>
      <c r="B20" s="885" t="s">
        <v>427</v>
      </c>
      <c r="C20" s="576">
        <v>5.3</v>
      </c>
      <c r="D20" s="576">
        <v>112.78957971307382</v>
      </c>
      <c r="E20" s="576">
        <v>155.96926713947988</v>
      </c>
      <c r="F20" s="576">
        <v>12.7</v>
      </c>
      <c r="G20" s="576">
        <v>97.814375865784214</v>
      </c>
      <c r="H20" s="643">
        <v>102.35966819682693</v>
      </c>
    </row>
    <row r="21" spans="1:10">
      <c r="A21" s="1249"/>
      <c r="B21" s="1216" t="s">
        <v>428</v>
      </c>
      <c r="C21" s="576">
        <v>4.0999999999999996</v>
      </c>
      <c r="D21" s="576">
        <v>93.325396666963073</v>
      </c>
      <c r="E21" s="576">
        <v>77.946191739295188</v>
      </c>
      <c r="F21" s="576">
        <v>12.6</v>
      </c>
      <c r="G21" s="576">
        <v>98.109965635738831</v>
      </c>
      <c r="H21" s="643">
        <v>98.835562549173886</v>
      </c>
    </row>
    <row r="22" spans="1:10">
      <c r="A22" s="1249"/>
      <c r="B22" s="1184" t="s">
        <v>583</v>
      </c>
      <c r="C22" s="576">
        <v>3.8</v>
      </c>
      <c r="D22" s="576">
        <v>87.068042878944667</v>
      </c>
      <c r="E22" s="576">
        <v>91.662615459406908</v>
      </c>
      <c r="F22" s="576">
        <v>13.6</v>
      </c>
      <c r="G22" s="576">
        <v>99.581528522134946</v>
      </c>
      <c r="H22" s="643">
        <v>107.97643687310938</v>
      </c>
    </row>
    <row r="23" spans="1:10">
      <c r="A23" s="1249"/>
      <c r="B23" s="1184" t="s">
        <v>430</v>
      </c>
      <c r="C23" s="576">
        <v>4</v>
      </c>
      <c r="D23" s="576">
        <v>89.655937846836849</v>
      </c>
      <c r="E23" s="576">
        <v>107.10686820472024</v>
      </c>
      <c r="F23" s="576">
        <v>13.1</v>
      </c>
      <c r="G23" s="576">
        <v>97.23871733966746</v>
      </c>
      <c r="H23" s="643">
        <v>96.579180182836922</v>
      </c>
    </row>
    <row r="24" spans="1:10">
      <c r="A24" s="1249"/>
      <c r="B24" s="1184" t="s">
        <v>431</v>
      </c>
      <c r="C24" s="575">
        <v>4.5510000000000002</v>
      </c>
      <c r="D24" s="575">
        <v>131.29453585088032</v>
      </c>
      <c r="E24" s="575">
        <v>112.67640505075514</v>
      </c>
      <c r="F24" s="575">
        <v>13.7</v>
      </c>
      <c r="G24" s="575">
        <v>93.521685593104394</v>
      </c>
      <c r="H24" s="613">
        <v>104.3587786259542</v>
      </c>
    </row>
    <row r="25" spans="1:10">
      <c r="A25" s="1249"/>
      <c r="B25" s="1184" t="s">
        <v>432</v>
      </c>
      <c r="C25" s="575">
        <v>4.68</v>
      </c>
      <c r="D25" s="575">
        <v>97.485783323265366</v>
      </c>
      <c r="E25" s="575">
        <v>102.8345418589321</v>
      </c>
      <c r="F25" s="575">
        <v>13.4</v>
      </c>
      <c r="G25" s="575">
        <v>101.98162630020499</v>
      </c>
      <c r="H25" s="613">
        <v>98.251773827810695</v>
      </c>
    </row>
    <row r="26" spans="1:10">
      <c r="A26" s="1249"/>
      <c r="B26" s="1184" t="s">
        <v>433</v>
      </c>
      <c r="C26" s="575">
        <v>3.7250000000000001</v>
      </c>
      <c r="D26" s="575">
        <v>103.43199866718497</v>
      </c>
      <c r="E26" s="575">
        <v>79.59401709401709</v>
      </c>
      <c r="F26" s="575">
        <v>13.1</v>
      </c>
      <c r="G26" s="575">
        <v>105.54076941688845</v>
      </c>
      <c r="H26" s="613">
        <v>97.424061941631919</v>
      </c>
    </row>
    <row r="27" spans="1:10">
      <c r="A27" s="1249"/>
      <c r="B27" s="1184" t="s">
        <v>434</v>
      </c>
      <c r="C27" s="575">
        <v>5.4269999999999996</v>
      </c>
      <c r="D27" s="575">
        <v>120.01061453749364</v>
      </c>
      <c r="E27" s="575">
        <v>145.69127516778525</v>
      </c>
      <c r="F27" s="575">
        <v>12.847</v>
      </c>
      <c r="G27" s="575">
        <v>102.81712685074029</v>
      </c>
      <c r="H27" s="644">
        <v>98.173620663304291</v>
      </c>
    </row>
    <row r="28" spans="1:10">
      <c r="A28" s="1249"/>
      <c r="B28" s="1184" t="s">
        <v>435</v>
      </c>
      <c r="C28" s="575">
        <v>3.5419999999999998</v>
      </c>
      <c r="D28" s="575">
        <v>71.020391795159696</v>
      </c>
      <c r="E28" s="575">
        <v>65.266261286161793</v>
      </c>
      <c r="F28" s="575">
        <v>12.198</v>
      </c>
      <c r="G28" s="575">
        <v>101.9814396789566</v>
      </c>
      <c r="H28" s="644">
        <v>94.948236942476839</v>
      </c>
    </row>
    <row r="29" spans="1:10">
      <c r="A29" s="1249"/>
      <c r="B29" s="1184" t="s">
        <v>436</v>
      </c>
      <c r="C29" s="575">
        <v>5.71</v>
      </c>
      <c r="D29" s="575">
        <v>155.19256380289727</v>
      </c>
      <c r="E29" s="575">
        <v>161.20835686053076</v>
      </c>
      <c r="F29" s="575">
        <v>12.705</v>
      </c>
      <c r="G29" s="575">
        <v>103.80750061279515</v>
      </c>
      <c r="H29" s="644">
        <v>104.15641908509592</v>
      </c>
    </row>
    <row r="30" spans="1:10">
      <c r="A30" s="621"/>
      <c r="B30" s="886"/>
      <c r="C30" s="629"/>
      <c r="D30" s="629"/>
      <c r="E30" s="629"/>
      <c r="F30" s="630"/>
      <c r="G30" s="629"/>
      <c r="H30" s="551"/>
      <c r="I30" s="406"/>
      <c r="J30" s="1139"/>
    </row>
    <row r="31" spans="1:10">
      <c r="A31" s="887" t="s">
        <v>1033</v>
      </c>
      <c r="B31" s="886" t="s">
        <v>437</v>
      </c>
      <c r="C31" s="630">
        <v>4.3</v>
      </c>
      <c r="D31" s="576">
        <v>92.6</v>
      </c>
      <c r="E31" s="576">
        <v>74.5</v>
      </c>
      <c r="F31" s="576">
        <v>13</v>
      </c>
      <c r="G31" s="576">
        <v>104</v>
      </c>
      <c r="H31" s="645">
        <v>102.6</v>
      </c>
      <c r="I31" s="1155"/>
      <c r="J31" s="1250"/>
    </row>
    <row r="32" spans="1:10">
      <c r="A32" s="887"/>
      <c r="B32" s="886" t="s">
        <v>438</v>
      </c>
      <c r="C32" s="630">
        <v>4.5</v>
      </c>
      <c r="D32" s="576">
        <v>133.5</v>
      </c>
      <c r="E32" s="576">
        <v>106.2</v>
      </c>
      <c r="F32" s="576">
        <v>12.1</v>
      </c>
      <c r="G32" s="576">
        <v>106.6</v>
      </c>
      <c r="H32" s="645">
        <v>92.9</v>
      </c>
      <c r="I32" s="1155"/>
      <c r="J32" s="1250"/>
    </row>
    <row r="33" spans="1:10">
      <c r="A33" s="887"/>
      <c r="B33" s="886" t="s">
        <v>427</v>
      </c>
      <c r="C33" s="576">
        <v>4.8</v>
      </c>
      <c r="D33" s="576">
        <v>91.3</v>
      </c>
      <c r="E33" s="576">
        <v>106.7</v>
      </c>
      <c r="F33" s="576">
        <v>13.7</v>
      </c>
      <c r="G33" s="576">
        <v>109.5</v>
      </c>
      <c r="H33" s="645">
        <v>112.8</v>
      </c>
      <c r="I33" s="1155"/>
      <c r="J33" s="1250"/>
    </row>
    <row r="34" spans="1:10">
      <c r="B34" s="1216" t="s">
        <v>428</v>
      </c>
      <c r="C34" s="576">
        <v>6.1950000000000003</v>
      </c>
      <c r="D34" s="576">
        <v>150.58337384540593</v>
      </c>
      <c r="E34" s="576">
        <v>128.52697095435687</v>
      </c>
      <c r="F34" s="576">
        <v>13.676</v>
      </c>
      <c r="G34" s="576">
        <v>108.86801464734914</v>
      </c>
      <c r="H34" s="643">
        <v>100.17579841781424</v>
      </c>
      <c r="I34" s="384"/>
      <c r="J34" s="384"/>
    </row>
    <row r="35" spans="1:10">
      <c r="B35" s="1184" t="s">
        <v>583</v>
      </c>
      <c r="C35" s="576">
        <v>4.7050000000000001</v>
      </c>
      <c r="D35" s="576">
        <v>124.76796605674888</v>
      </c>
      <c r="E35" s="576">
        <v>75.948345439870863</v>
      </c>
      <c r="F35" s="576">
        <v>14.398</v>
      </c>
      <c r="G35" s="576">
        <v>106.14862872309054</v>
      </c>
      <c r="H35" s="643">
        <v>105.27932143901725</v>
      </c>
      <c r="I35" s="384"/>
      <c r="J35" s="384"/>
    </row>
    <row r="36" spans="1:10">
      <c r="B36" s="1184" t="s">
        <v>430</v>
      </c>
      <c r="C36" s="576">
        <v>6.7880000000000003</v>
      </c>
      <c r="D36" s="576">
        <v>168.06140133696459</v>
      </c>
      <c r="E36" s="576">
        <v>144.27205100956428</v>
      </c>
      <c r="F36" s="576">
        <v>14.071</v>
      </c>
      <c r="G36" s="576">
        <v>107.41221374045801</v>
      </c>
      <c r="H36" s="643">
        <v>97.728851229337408</v>
      </c>
      <c r="I36" s="384"/>
      <c r="J36" s="384"/>
    </row>
    <row r="37" spans="1:10" ht="29.25" customHeight="1">
      <c r="A37" s="1471" t="s">
        <v>258</v>
      </c>
      <c r="B37" s="1471"/>
      <c r="C37" s="1471"/>
      <c r="D37" s="1471"/>
      <c r="E37" s="1471"/>
      <c r="F37" s="1471"/>
      <c r="G37" s="1471"/>
      <c r="H37" s="1471"/>
    </row>
    <row r="38" spans="1:10" ht="27.75" customHeight="1">
      <c r="A38" s="1472" t="s">
        <v>259</v>
      </c>
      <c r="B38" s="1472"/>
      <c r="C38" s="1472"/>
      <c r="D38" s="1472"/>
      <c r="E38" s="1472"/>
      <c r="F38" s="1472"/>
      <c r="G38" s="1472"/>
      <c r="H38" s="1472"/>
    </row>
  </sheetData>
  <mergeCells count="15">
    <mergeCell ref="A38:H38"/>
    <mergeCell ref="C12:C14"/>
    <mergeCell ref="D12:D14"/>
    <mergeCell ref="E12:E14"/>
    <mergeCell ref="A3:B14"/>
    <mergeCell ref="C3:E11"/>
    <mergeCell ref="F3:H11"/>
    <mergeCell ref="F12:F14"/>
    <mergeCell ref="G12:G14"/>
    <mergeCell ref="H12:H14"/>
    <mergeCell ref="A1:F1"/>
    <mergeCell ref="A2:F2"/>
    <mergeCell ref="G1:H1"/>
    <mergeCell ref="G2:H2"/>
    <mergeCell ref="A37:H37"/>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s>
  <printOptions horizontalCentered="1" verticalCentered="1"/>
  <pageMargins left="0.70866141732283472" right="0.70866141732283472" top="0.23622047244094491" bottom="0.15748031496062992" header="0.15748031496062992"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36"/>
  <sheetViews>
    <sheetView showGridLines="0" zoomScale="90" zoomScaleNormal="90" workbookViewId="0">
      <pane ySplit="5" topLeftCell="A15" activePane="bottomLeft" state="frozen"/>
      <selection pane="bottomLeft" activeCell="G22" sqref="G22"/>
    </sheetView>
  </sheetViews>
  <sheetFormatPr defaultRowHeight="14.25"/>
  <cols>
    <col min="1" max="1" width="8.625" style="10" customWidth="1"/>
    <col min="2" max="2" width="13.625" style="10" customWidth="1"/>
    <col min="3" max="7" width="17.625" style="10" customWidth="1"/>
    <col min="8" max="16384" width="9" style="10"/>
  </cols>
  <sheetData>
    <row r="1" spans="1:8" ht="14.85" customHeight="1">
      <c r="A1" s="1712" t="s">
        <v>783</v>
      </c>
      <c r="B1" s="1712"/>
      <c r="C1" s="1712"/>
      <c r="D1" s="1712"/>
      <c r="E1" s="1712"/>
      <c r="F1" s="1693" t="s">
        <v>419</v>
      </c>
      <c r="G1" s="1693"/>
    </row>
    <row r="2" spans="1:8" ht="14.85" customHeight="1">
      <c r="A2" s="1650" t="s">
        <v>337</v>
      </c>
      <c r="B2" s="1650"/>
      <c r="C2" s="1650"/>
      <c r="D2" s="1650"/>
      <c r="E2" s="1650"/>
      <c r="F2" s="1678" t="s">
        <v>420</v>
      </c>
      <c r="G2" s="1678"/>
    </row>
    <row r="3" spans="1:8" ht="15.95" customHeight="1">
      <c r="A3" s="1522" t="s">
        <v>396</v>
      </c>
      <c r="B3" s="1523"/>
      <c r="C3" s="1539" t="s">
        <v>813</v>
      </c>
      <c r="D3" s="246"/>
      <c r="E3" s="246"/>
      <c r="F3" s="239"/>
      <c r="G3" s="1539" t="s">
        <v>290</v>
      </c>
    </row>
    <row r="4" spans="1:8" ht="69.95" customHeight="1">
      <c r="A4" s="1524"/>
      <c r="B4" s="1525"/>
      <c r="C4" s="1540"/>
      <c r="D4" s="230" t="s">
        <v>743</v>
      </c>
      <c r="E4" s="230" t="s">
        <v>744</v>
      </c>
      <c r="F4" s="230" t="s">
        <v>745</v>
      </c>
      <c r="G4" s="1755"/>
    </row>
    <row r="5" spans="1:8" ht="30" customHeight="1">
      <c r="A5" s="1524"/>
      <c r="B5" s="1525"/>
      <c r="C5" s="1528" t="s">
        <v>812</v>
      </c>
      <c r="D5" s="1529"/>
      <c r="E5" s="1529"/>
      <c r="F5" s="1542"/>
      <c r="G5" s="1756"/>
    </row>
    <row r="6" spans="1:8">
      <c r="B6" s="164"/>
      <c r="C6" s="180"/>
      <c r="D6" s="180"/>
      <c r="E6" s="180"/>
      <c r="F6" s="180"/>
      <c r="G6" s="181"/>
      <c r="H6" s="208"/>
    </row>
    <row r="7" spans="1:8">
      <c r="A7" s="114">
        <v>2012</v>
      </c>
      <c r="B7" s="164" t="s">
        <v>650</v>
      </c>
      <c r="C7" s="125">
        <v>51476</v>
      </c>
      <c r="D7" s="125">
        <v>2639</v>
      </c>
      <c r="E7" s="125">
        <v>6169</v>
      </c>
      <c r="F7" s="125">
        <v>42629</v>
      </c>
      <c r="G7" s="126">
        <v>154182</v>
      </c>
      <c r="H7" s="208"/>
    </row>
    <row r="8" spans="1:8" ht="9.75" customHeight="1">
      <c r="A8" s="114"/>
      <c r="B8" s="164"/>
      <c r="C8" s="125"/>
      <c r="D8" s="125"/>
      <c r="E8" s="125"/>
      <c r="F8" s="125"/>
      <c r="G8" s="126"/>
      <c r="H8" s="208"/>
    </row>
    <row r="9" spans="1:8" ht="9.75" customHeight="1">
      <c r="A9" s="114">
        <v>2013</v>
      </c>
      <c r="B9" s="164" t="s">
        <v>690</v>
      </c>
      <c r="C9" s="125">
        <v>19028</v>
      </c>
      <c r="D9" s="125">
        <v>1426</v>
      </c>
      <c r="E9" s="125">
        <v>2608</v>
      </c>
      <c r="F9" s="125">
        <v>14984</v>
      </c>
      <c r="G9" s="126">
        <v>36357</v>
      </c>
      <c r="H9" s="208"/>
    </row>
    <row r="10" spans="1:8">
      <c r="A10" s="114"/>
      <c r="B10" s="164" t="s">
        <v>688</v>
      </c>
      <c r="C10" s="125">
        <v>36225</v>
      </c>
      <c r="D10" s="125">
        <v>2856</v>
      </c>
      <c r="E10" s="125">
        <v>4658</v>
      </c>
      <c r="F10" s="125">
        <v>28689</v>
      </c>
      <c r="G10" s="126">
        <v>75583</v>
      </c>
      <c r="H10" s="208"/>
    </row>
    <row r="11" spans="1:8">
      <c r="A11" s="114"/>
      <c r="B11" s="164" t="s">
        <v>691</v>
      </c>
      <c r="C11" s="125">
        <v>54882</v>
      </c>
      <c r="D11" s="125">
        <v>4285</v>
      </c>
      <c r="E11" s="125">
        <v>6817</v>
      </c>
      <c r="F11" s="125">
        <v>43748</v>
      </c>
      <c r="G11" s="126">
        <v>115772</v>
      </c>
      <c r="H11" s="208"/>
    </row>
    <row r="12" spans="1:8">
      <c r="A12" s="114"/>
      <c r="B12" s="164" t="s">
        <v>650</v>
      </c>
      <c r="C12" s="125">
        <v>76006</v>
      </c>
      <c r="D12" s="125">
        <v>5853</v>
      </c>
      <c r="E12" s="125">
        <v>9291</v>
      </c>
      <c r="F12" s="125">
        <v>60807</v>
      </c>
      <c r="G12" s="126">
        <v>152522</v>
      </c>
      <c r="H12" s="208"/>
    </row>
    <row r="13" spans="1:8">
      <c r="A13" s="114"/>
      <c r="B13" s="113" t="s">
        <v>448</v>
      </c>
      <c r="C13" s="103">
        <v>147.65327531276711</v>
      </c>
      <c r="D13" s="103">
        <v>221.78855627131489</v>
      </c>
      <c r="E13" s="103">
        <v>150.60787810017831</v>
      </c>
      <c r="F13" s="103">
        <v>142.64233268432287</v>
      </c>
      <c r="G13" s="287">
        <v>98.923350326237824</v>
      </c>
      <c r="H13" s="208"/>
    </row>
    <row r="14" spans="1:8">
      <c r="A14" s="388" t="s">
        <v>1033</v>
      </c>
      <c r="B14" s="164" t="s">
        <v>690</v>
      </c>
      <c r="C14" s="778" t="s">
        <v>1132</v>
      </c>
      <c r="D14" s="667" t="s">
        <v>1133</v>
      </c>
      <c r="E14" s="667" t="s">
        <v>1139</v>
      </c>
      <c r="F14" s="669" t="s">
        <v>1134</v>
      </c>
      <c r="G14" s="781" t="s">
        <v>1140</v>
      </c>
      <c r="H14" s="208"/>
    </row>
    <row r="15" spans="1:8">
      <c r="A15" s="388"/>
      <c r="B15" s="164" t="s">
        <v>688</v>
      </c>
      <c r="C15" s="778" t="s">
        <v>2161</v>
      </c>
      <c r="D15" s="667" t="s">
        <v>2167</v>
      </c>
      <c r="E15" s="667" t="s">
        <v>2168</v>
      </c>
      <c r="F15" s="669" t="s">
        <v>2169</v>
      </c>
      <c r="G15" s="781" t="s">
        <v>2166</v>
      </c>
      <c r="H15" s="208"/>
    </row>
    <row r="16" spans="1:8">
      <c r="A16" s="114"/>
      <c r="B16" s="113" t="s">
        <v>448</v>
      </c>
      <c r="C16" s="103">
        <v>124.61007591442375</v>
      </c>
      <c r="D16" s="103">
        <v>104.55182072829132</v>
      </c>
      <c r="E16" s="103">
        <v>68.935165306998712</v>
      </c>
      <c r="F16" s="103">
        <v>135.67918017358568</v>
      </c>
      <c r="G16" s="1347">
        <v>107.08228040696983</v>
      </c>
      <c r="H16" s="208"/>
    </row>
    <row r="17" spans="1:8">
      <c r="A17" s="114">
        <v>2013</v>
      </c>
      <c r="B17" s="163" t="s">
        <v>582</v>
      </c>
      <c r="C17" s="609">
        <v>5947</v>
      </c>
      <c r="D17" s="779">
        <v>509</v>
      </c>
      <c r="E17" s="779">
        <v>622</v>
      </c>
      <c r="F17" s="780">
        <v>4811</v>
      </c>
      <c r="G17" s="782">
        <v>12562</v>
      </c>
      <c r="H17" s="208"/>
    </row>
    <row r="18" spans="1:8">
      <c r="A18" s="114"/>
      <c r="B18" s="163" t="s">
        <v>583</v>
      </c>
      <c r="C18" s="609">
        <v>5425</v>
      </c>
      <c r="D18" s="779">
        <v>436</v>
      </c>
      <c r="E18" s="779">
        <v>734</v>
      </c>
      <c r="F18" s="780">
        <v>4249</v>
      </c>
      <c r="G18" s="782">
        <v>13564</v>
      </c>
      <c r="H18" s="208"/>
    </row>
    <row r="19" spans="1:8">
      <c r="A19" s="114"/>
      <c r="B19" s="163" t="s">
        <v>584</v>
      </c>
      <c r="C19" s="609">
        <v>5825</v>
      </c>
      <c r="D19" s="779">
        <v>486</v>
      </c>
      <c r="E19" s="779">
        <v>693</v>
      </c>
      <c r="F19" s="780">
        <v>4644</v>
      </c>
      <c r="G19" s="782">
        <v>13100</v>
      </c>
      <c r="H19" s="208"/>
    </row>
    <row r="20" spans="1:8">
      <c r="A20" s="114"/>
      <c r="B20" s="163" t="s">
        <v>585</v>
      </c>
      <c r="C20" s="609">
        <v>6543</v>
      </c>
      <c r="D20" s="779">
        <v>519</v>
      </c>
      <c r="E20" s="779">
        <v>882</v>
      </c>
      <c r="F20" s="780">
        <v>5140</v>
      </c>
      <c r="G20" s="782">
        <v>13671</v>
      </c>
      <c r="H20" s="208"/>
    </row>
    <row r="21" spans="1:8">
      <c r="A21" s="114"/>
      <c r="B21" s="163" t="s">
        <v>586</v>
      </c>
      <c r="C21" s="609">
        <v>6723</v>
      </c>
      <c r="D21" s="779">
        <v>458</v>
      </c>
      <c r="E21" s="779">
        <v>614</v>
      </c>
      <c r="F21" s="780">
        <v>5475</v>
      </c>
      <c r="G21" s="782">
        <v>13432</v>
      </c>
      <c r="H21" s="208"/>
    </row>
    <row r="22" spans="1:8">
      <c r="A22" s="114"/>
      <c r="B22" s="163" t="s">
        <v>587</v>
      </c>
      <c r="C22" s="609">
        <v>5391</v>
      </c>
      <c r="D22" s="779">
        <v>452</v>
      </c>
      <c r="E22" s="779">
        <v>490</v>
      </c>
      <c r="F22" s="780">
        <v>4444</v>
      </c>
      <c r="G22" s="782">
        <v>13086</v>
      </c>
      <c r="H22" s="208"/>
    </row>
    <row r="23" spans="1:8">
      <c r="A23" s="114"/>
      <c r="B23" s="163" t="s">
        <v>588</v>
      </c>
      <c r="C23" s="609">
        <v>7830</v>
      </c>
      <c r="D23" s="779">
        <v>569</v>
      </c>
      <c r="E23" s="779">
        <v>711</v>
      </c>
      <c r="F23" s="780">
        <v>6541</v>
      </c>
      <c r="G23" s="782">
        <v>12847</v>
      </c>
      <c r="H23" s="208"/>
    </row>
    <row r="24" spans="1:8">
      <c r="A24" s="114"/>
      <c r="B24" s="163" t="s">
        <v>589</v>
      </c>
      <c r="C24" s="609">
        <v>5115</v>
      </c>
      <c r="D24" s="779">
        <v>473</v>
      </c>
      <c r="E24" s="779">
        <v>671</v>
      </c>
      <c r="F24" s="780">
        <v>3960</v>
      </c>
      <c r="G24" s="782">
        <v>12198</v>
      </c>
      <c r="H24" s="208"/>
    </row>
    <row r="25" spans="1:8">
      <c r="A25" s="114"/>
      <c r="B25" s="163" t="s">
        <v>590</v>
      </c>
      <c r="C25" s="609">
        <v>8178</v>
      </c>
      <c r="D25" s="779">
        <v>526</v>
      </c>
      <c r="E25" s="779">
        <v>1092</v>
      </c>
      <c r="F25" s="780">
        <v>6559</v>
      </c>
      <c r="G25" s="782">
        <v>12705</v>
      </c>
      <c r="H25" s="208"/>
    </row>
    <row r="26" spans="1:8">
      <c r="A26" s="114"/>
      <c r="B26" s="113" t="s">
        <v>448</v>
      </c>
      <c r="C26" s="452">
        <v>153.80853864961443</v>
      </c>
      <c r="D26" s="452">
        <v>133.50253807106597</v>
      </c>
      <c r="E26" s="452">
        <v>254.54545454545453</v>
      </c>
      <c r="F26" s="452">
        <v>146.08017817371936</v>
      </c>
      <c r="G26" s="594">
        <v>103.80750061279515</v>
      </c>
      <c r="H26" s="208"/>
    </row>
    <row r="27" spans="1:8">
      <c r="A27" s="388" t="s">
        <v>1033</v>
      </c>
      <c r="B27" s="163" t="s">
        <v>591</v>
      </c>
      <c r="C27" s="778" t="s">
        <v>1118</v>
      </c>
      <c r="D27" s="667" t="s">
        <v>1079</v>
      </c>
      <c r="E27" s="667" t="s">
        <v>1119</v>
      </c>
      <c r="F27" s="669" t="s">
        <v>1120</v>
      </c>
      <c r="G27" s="781" t="s">
        <v>1143</v>
      </c>
      <c r="H27" s="208"/>
    </row>
    <row r="28" spans="1:8">
      <c r="A28" s="114"/>
      <c r="B28" s="163" t="s">
        <v>592</v>
      </c>
      <c r="C28" s="778" t="s">
        <v>1121</v>
      </c>
      <c r="D28" s="667" t="s">
        <v>1122</v>
      </c>
      <c r="E28" s="667" t="s">
        <v>1123</v>
      </c>
      <c r="F28" s="669" t="s">
        <v>1124</v>
      </c>
      <c r="G28" s="781" t="s">
        <v>1142</v>
      </c>
      <c r="H28" s="208"/>
    </row>
    <row r="29" spans="1:8">
      <c r="A29" s="114"/>
      <c r="B29" s="163" t="s">
        <v>581</v>
      </c>
      <c r="C29" s="778" t="s">
        <v>1125</v>
      </c>
      <c r="D29" s="667" t="s">
        <v>1126</v>
      </c>
      <c r="E29" s="667" t="s">
        <v>1127</v>
      </c>
      <c r="F29" s="669" t="s">
        <v>1128</v>
      </c>
      <c r="G29" s="781" t="s">
        <v>1141</v>
      </c>
      <c r="H29" s="208"/>
    </row>
    <row r="30" spans="1:8">
      <c r="A30" s="114"/>
      <c r="B30" s="163" t="s">
        <v>582</v>
      </c>
      <c r="C30" s="778" t="s">
        <v>2174</v>
      </c>
      <c r="D30" s="667" t="s">
        <v>2175</v>
      </c>
      <c r="E30" s="667" t="s">
        <v>2176</v>
      </c>
      <c r="F30" s="669" t="s">
        <v>2177</v>
      </c>
      <c r="G30" s="781" t="s">
        <v>2178</v>
      </c>
      <c r="H30" s="208"/>
    </row>
    <row r="31" spans="1:8">
      <c r="A31" s="114"/>
      <c r="B31" s="163" t="s">
        <v>583</v>
      </c>
      <c r="C31" s="778" t="s">
        <v>2184</v>
      </c>
      <c r="D31" s="667" t="s">
        <v>2180</v>
      </c>
      <c r="E31" s="667" t="s">
        <v>2181</v>
      </c>
      <c r="F31" s="669" t="s">
        <v>2182</v>
      </c>
      <c r="G31" s="781" t="s">
        <v>2183</v>
      </c>
      <c r="H31" s="208"/>
    </row>
    <row r="32" spans="1:8">
      <c r="A32" s="114"/>
      <c r="B32" s="163" t="s">
        <v>584</v>
      </c>
      <c r="C32" s="778" t="s">
        <v>2170</v>
      </c>
      <c r="D32" s="667" t="s">
        <v>2171</v>
      </c>
      <c r="E32" s="667" t="s">
        <v>2172</v>
      </c>
      <c r="F32" s="669" t="s">
        <v>2173</v>
      </c>
      <c r="G32" s="781" t="s">
        <v>2179</v>
      </c>
      <c r="H32" s="208"/>
    </row>
    <row r="33" spans="1:8" ht="15" customHeight="1">
      <c r="A33" s="114"/>
      <c r="B33" s="113" t="s">
        <v>448</v>
      </c>
      <c r="C33" s="452">
        <v>167.67381974248929</v>
      </c>
      <c r="D33" s="452">
        <v>99.382716049382708</v>
      </c>
      <c r="E33" s="452">
        <v>81.385281385281388</v>
      </c>
      <c r="F33" s="452">
        <v>187.70456503014643</v>
      </c>
      <c r="G33" s="1324">
        <v>107.41221374045801</v>
      </c>
      <c r="H33" s="208"/>
    </row>
    <row r="34" spans="1:8">
      <c r="A34" s="114"/>
      <c r="B34" s="113" t="s">
        <v>449</v>
      </c>
      <c r="C34" s="452">
        <v>142.98052993705167</v>
      </c>
      <c r="D34" s="452">
        <v>85.790408525754884</v>
      </c>
      <c r="E34" s="452">
        <v>138.23529411764704</v>
      </c>
      <c r="F34" s="452">
        <v>148.83045927949462</v>
      </c>
      <c r="G34" s="1324">
        <v>97.728851229337408</v>
      </c>
      <c r="H34" s="208"/>
    </row>
    <row r="35" spans="1:8" ht="18" customHeight="1">
      <c r="A35" s="1754" t="s">
        <v>339</v>
      </c>
      <c r="B35" s="1754"/>
      <c r="C35" s="1754"/>
      <c r="D35" s="1754"/>
      <c r="E35" s="1754"/>
      <c r="F35" s="1754"/>
      <c r="G35" s="1754"/>
      <c r="H35" s="208"/>
    </row>
    <row r="36" spans="1:8">
      <c r="A36" s="1753" t="s">
        <v>340</v>
      </c>
      <c r="B36" s="1753"/>
      <c r="C36" s="1753"/>
      <c r="D36" s="1753"/>
      <c r="E36" s="1753"/>
      <c r="F36" s="1753"/>
      <c r="G36" s="1753"/>
    </row>
  </sheetData>
  <mergeCells count="10">
    <mergeCell ref="A36:G36"/>
    <mergeCell ref="A35:G35"/>
    <mergeCell ref="F1:G1"/>
    <mergeCell ref="F2:G2"/>
    <mergeCell ref="A1:E1"/>
    <mergeCell ref="A3:B5"/>
    <mergeCell ref="C3:C4"/>
    <mergeCell ref="G3:G5"/>
    <mergeCell ref="C5:F5"/>
    <mergeCell ref="A2:E2"/>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21"/>
  <sheetViews>
    <sheetView showGridLines="0" zoomScale="90" zoomScaleNormal="90" workbookViewId="0">
      <pane ySplit="7" topLeftCell="A8" activePane="bottomLeft" state="frozen"/>
      <selection activeCell="B29" sqref="B29:B31"/>
      <selection pane="bottomLeft" activeCell="C27" sqref="C27"/>
    </sheetView>
  </sheetViews>
  <sheetFormatPr defaultRowHeight="12.75"/>
  <cols>
    <col min="1" max="1" width="8.625" style="13" customWidth="1"/>
    <col min="2" max="2" width="14.75" style="13" customWidth="1"/>
    <col min="3" max="6" width="15.625" style="13" customWidth="1"/>
    <col min="7" max="30" width="9.25" style="13" customWidth="1"/>
    <col min="31" max="16384" width="9" style="13"/>
  </cols>
  <sheetData>
    <row r="1" spans="1:7" ht="15" customHeight="1">
      <c r="A1" s="1758" t="s">
        <v>628</v>
      </c>
      <c r="B1" s="1758"/>
      <c r="C1" s="1758"/>
      <c r="D1" s="79"/>
      <c r="E1" s="1693" t="s">
        <v>419</v>
      </c>
      <c r="F1" s="1693"/>
    </row>
    <row r="2" spans="1:7" ht="15" customHeight="1">
      <c r="A2" s="1759" t="s">
        <v>629</v>
      </c>
      <c r="B2" s="1759"/>
      <c r="C2" s="1759"/>
      <c r="D2" s="80"/>
      <c r="E2" s="1678" t="s">
        <v>420</v>
      </c>
      <c r="F2" s="1678"/>
    </row>
    <row r="3" spans="1:7" ht="14.85" customHeight="1">
      <c r="A3" s="1760" t="s">
        <v>784</v>
      </c>
      <c r="B3" s="1760"/>
      <c r="C3" s="1760"/>
      <c r="D3" s="1760"/>
      <c r="E3" s="63"/>
      <c r="F3" s="63"/>
    </row>
    <row r="4" spans="1:7" s="36" customFormat="1" ht="14.85" customHeight="1">
      <c r="A4" s="1761" t="s">
        <v>341</v>
      </c>
      <c r="B4" s="1761"/>
      <c r="C4" s="1761"/>
      <c r="D4" s="64"/>
      <c r="E4" s="64"/>
      <c r="F4" s="64"/>
    </row>
    <row r="5" spans="1:7" s="38" customFormat="1" ht="17.25" customHeight="1">
      <c r="A5" s="1522" t="s">
        <v>396</v>
      </c>
      <c r="B5" s="1523"/>
      <c r="C5" s="1534" t="s">
        <v>767</v>
      </c>
      <c r="D5" s="1539" t="s">
        <v>166</v>
      </c>
      <c r="E5" s="247"/>
      <c r="F5" s="247"/>
    </row>
    <row r="6" spans="1:7" s="38" customFormat="1" ht="117.75" customHeight="1">
      <c r="A6" s="1524"/>
      <c r="B6" s="1525"/>
      <c r="C6" s="1536"/>
      <c r="D6" s="1541"/>
      <c r="E6" s="229" t="s">
        <v>167</v>
      </c>
      <c r="F6" s="240" t="s">
        <v>168</v>
      </c>
    </row>
    <row r="7" spans="1:7" s="38" customFormat="1" ht="14.85" customHeight="1">
      <c r="A7" s="1623"/>
      <c r="B7" s="1624"/>
      <c r="C7" s="1762" t="s">
        <v>1357</v>
      </c>
      <c r="D7" s="1763"/>
      <c r="E7" s="1763"/>
      <c r="F7" s="1763"/>
    </row>
    <row r="8" spans="1:7" s="38" customFormat="1" ht="12.95" customHeight="1">
      <c r="A8" s="114"/>
      <c r="B8" s="113"/>
      <c r="C8" s="115"/>
      <c r="D8" s="115"/>
      <c r="E8" s="115"/>
      <c r="F8" s="116"/>
    </row>
    <row r="9" spans="1:7" s="38" customFormat="1" ht="12.95" customHeight="1">
      <c r="A9" s="114">
        <v>2013</v>
      </c>
      <c r="B9" s="164" t="s">
        <v>794</v>
      </c>
      <c r="C9" s="520">
        <v>34788.527799999996</v>
      </c>
      <c r="D9" s="520">
        <v>26181.375700000001</v>
      </c>
      <c r="E9" s="520">
        <v>2089.4214999999999</v>
      </c>
      <c r="F9" s="521">
        <v>76.583100000000002</v>
      </c>
      <c r="G9" s="207"/>
    </row>
    <row r="10" spans="1:7" s="38" customFormat="1" ht="12.95" customHeight="1">
      <c r="A10" s="114"/>
      <c r="B10" s="164" t="s">
        <v>795</v>
      </c>
      <c r="C10" s="520">
        <v>43438.819499999998</v>
      </c>
      <c r="D10" s="520">
        <v>32892.186800000003</v>
      </c>
      <c r="E10" s="520">
        <v>2617.9838999999997</v>
      </c>
      <c r="F10" s="521">
        <v>96.982799999999997</v>
      </c>
      <c r="G10" s="207"/>
    </row>
    <row r="11" spans="1:7" s="38" customFormat="1" ht="12.95" customHeight="1">
      <c r="A11" s="114"/>
      <c r="B11" s="164" t="s">
        <v>688</v>
      </c>
      <c r="C11" s="520">
        <v>51812.018600000003</v>
      </c>
      <c r="D11" s="520">
        <v>39376.945700000004</v>
      </c>
      <c r="E11" s="520">
        <v>3137.5571</v>
      </c>
      <c r="F11" s="521">
        <v>117.3325</v>
      </c>
      <c r="G11" s="207"/>
    </row>
    <row r="12" spans="1:7" s="38" customFormat="1" ht="12.95" customHeight="1">
      <c r="A12" s="114"/>
      <c r="B12" s="164" t="s">
        <v>796</v>
      </c>
      <c r="C12" s="520">
        <v>60092.8416</v>
      </c>
      <c r="D12" s="520">
        <v>46110.363400000002</v>
      </c>
      <c r="E12" s="520">
        <v>3719.0423999999998</v>
      </c>
      <c r="F12" s="521">
        <v>145.04510000000002</v>
      </c>
      <c r="G12" s="207"/>
    </row>
    <row r="13" spans="1:7" s="38" customFormat="1" ht="12.95" customHeight="1">
      <c r="A13" s="114"/>
      <c r="B13" s="164" t="s">
        <v>797</v>
      </c>
      <c r="C13" s="520">
        <v>67636.6538</v>
      </c>
      <c r="D13" s="520">
        <v>52018.251700000001</v>
      </c>
      <c r="E13" s="520">
        <v>4229.2997000000005</v>
      </c>
      <c r="F13" s="521">
        <v>163.71289999999999</v>
      </c>
      <c r="G13" s="207"/>
    </row>
    <row r="14" spans="1:7" s="38" customFormat="1" ht="12.95" customHeight="1">
      <c r="A14" s="114"/>
      <c r="B14" s="164" t="s">
        <v>691</v>
      </c>
      <c r="C14" s="520">
        <v>76749.692500000005</v>
      </c>
      <c r="D14" s="520">
        <v>59296.207700000006</v>
      </c>
      <c r="E14" s="520">
        <v>4790.3182000000006</v>
      </c>
      <c r="F14" s="521">
        <v>183.28800000000001</v>
      </c>
      <c r="G14" s="207"/>
    </row>
    <row r="15" spans="1:7" s="38" customFormat="1" ht="12.95" customHeight="1">
      <c r="A15" s="114"/>
      <c r="B15" s="164" t="s">
        <v>798</v>
      </c>
      <c r="C15" s="520">
        <v>86760.3505</v>
      </c>
      <c r="D15" s="520">
        <v>67159.018200000006</v>
      </c>
      <c r="E15" s="520">
        <v>5403.875</v>
      </c>
      <c r="F15" s="521">
        <v>206.6438</v>
      </c>
      <c r="G15" s="207"/>
    </row>
    <row r="16" spans="1:7" s="38" customFormat="1" ht="12.95" customHeight="1">
      <c r="A16" s="114"/>
      <c r="B16" s="164" t="s">
        <v>799</v>
      </c>
      <c r="C16" s="520">
        <v>95839.189900000012</v>
      </c>
      <c r="D16" s="520">
        <v>74404.03</v>
      </c>
      <c r="E16" s="520">
        <v>6020.4499000000005</v>
      </c>
      <c r="F16" s="521">
        <v>224.36829999999998</v>
      </c>
      <c r="G16" s="207"/>
    </row>
    <row r="17" spans="1:7" s="38" customFormat="1" ht="12.95" customHeight="1">
      <c r="A17" s="114"/>
      <c r="B17" s="164" t="s">
        <v>650</v>
      </c>
      <c r="C17" s="520">
        <v>104202.2703</v>
      </c>
      <c r="D17" s="520">
        <v>80321.476599999995</v>
      </c>
      <c r="E17" s="520">
        <v>6514.4297999999999</v>
      </c>
      <c r="F17" s="521">
        <v>260.6952</v>
      </c>
      <c r="G17" s="207"/>
    </row>
    <row r="18" spans="1:7" s="38" customFormat="1" ht="12.95" customHeight="1">
      <c r="A18" s="114"/>
      <c r="B18" s="113" t="s">
        <v>448</v>
      </c>
      <c r="C18" s="530">
        <v>101.1</v>
      </c>
      <c r="D18" s="530">
        <v>101.2</v>
      </c>
      <c r="E18" s="530">
        <v>93.3</v>
      </c>
      <c r="F18" s="531">
        <v>96.9</v>
      </c>
      <c r="G18" s="207"/>
    </row>
    <row r="19" spans="1:7" s="38" customFormat="1" ht="12.95" customHeight="1">
      <c r="A19" s="388" t="s">
        <v>1033</v>
      </c>
      <c r="B19" s="164" t="s">
        <v>770</v>
      </c>
      <c r="C19" s="520">
        <v>16652.232400000001</v>
      </c>
      <c r="D19" s="520">
        <v>13206.367099999999</v>
      </c>
      <c r="E19" s="520">
        <v>967.01310000000001</v>
      </c>
      <c r="F19" s="521">
        <v>46.545499999999997</v>
      </c>
      <c r="G19" s="207"/>
    </row>
    <row r="20" spans="1:7" s="38" customFormat="1" ht="12.95" customHeight="1">
      <c r="A20" s="114"/>
      <c r="B20" s="164" t="s">
        <v>690</v>
      </c>
      <c r="C20" s="520">
        <v>25424.2667</v>
      </c>
      <c r="D20" s="520">
        <v>20255.376100000001</v>
      </c>
      <c r="E20" s="520">
        <v>1477.4132</v>
      </c>
      <c r="F20" s="521">
        <v>65.586799999999997</v>
      </c>
      <c r="G20" s="207"/>
    </row>
    <row r="21" spans="1:7" s="38" customFormat="1" ht="12.95" customHeight="1">
      <c r="A21" s="114"/>
      <c r="B21" s="164" t="s">
        <v>794</v>
      </c>
      <c r="C21" s="520">
        <v>34167.293799999999</v>
      </c>
      <c r="D21" s="520">
        <v>27220.066600000002</v>
      </c>
      <c r="E21" s="520">
        <v>1996.3663999999999</v>
      </c>
      <c r="F21" s="521">
        <v>87.808600000000013</v>
      </c>
      <c r="G21" s="207"/>
    </row>
    <row r="22" spans="1:7" s="38" customFormat="1" ht="12.95" customHeight="1">
      <c r="A22" s="114"/>
      <c r="B22" s="164" t="s">
        <v>795</v>
      </c>
      <c r="C22" s="520">
        <v>42744.152799999996</v>
      </c>
      <c r="D22" s="520">
        <v>34123.692999999999</v>
      </c>
      <c r="E22" s="520">
        <v>2464.0271000000002</v>
      </c>
      <c r="F22" s="521">
        <v>111.49810000000001</v>
      </c>
      <c r="G22" s="207"/>
    </row>
    <row r="23" spans="1:7" s="38" customFormat="1" ht="12.95" customHeight="1">
      <c r="A23" s="114"/>
      <c r="B23" s="164" t="s">
        <v>688</v>
      </c>
      <c r="C23" s="520">
        <v>51494.0841</v>
      </c>
      <c r="D23" s="520">
        <v>41098.241000000002</v>
      </c>
      <c r="E23" s="520">
        <v>3008.7632000000003</v>
      </c>
      <c r="F23" s="521">
        <v>135.1336</v>
      </c>
      <c r="G23" s="207"/>
    </row>
    <row r="24" spans="1:7" s="38" customFormat="1" ht="12.95" customHeight="1">
      <c r="A24" s="114"/>
      <c r="B24" s="113" t="s">
        <v>448</v>
      </c>
      <c r="C24" s="530">
        <v>101.6</v>
      </c>
      <c r="D24" s="530">
        <v>103.6</v>
      </c>
      <c r="E24" s="530">
        <v>101.2</v>
      </c>
      <c r="F24" s="531">
        <v>123.3</v>
      </c>
      <c r="G24" s="207"/>
    </row>
    <row r="25" spans="1:7" s="38" customFormat="1" ht="12.95" customHeight="1">
      <c r="A25" s="114"/>
      <c r="B25" s="113"/>
      <c r="C25" s="530"/>
      <c r="D25" s="530"/>
      <c r="E25" s="530"/>
      <c r="F25" s="531"/>
      <c r="G25" s="207"/>
    </row>
    <row r="26" spans="1:7" s="38" customFormat="1" ht="12.95" customHeight="1">
      <c r="A26" s="114">
        <v>2013</v>
      </c>
      <c r="B26" s="163" t="s">
        <v>582</v>
      </c>
      <c r="C26" s="520">
        <v>8948.5715</v>
      </c>
      <c r="D26" s="520">
        <v>7008.5449000000008</v>
      </c>
      <c r="E26" s="520">
        <v>511.79770000000002</v>
      </c>
      <c r="F26" s="521">
        <v>21.203099999999999</v>
      </c>
    </row>
    <row r="27" spans="1:7" s="38" customFormat="1" ht="12.95" customHeight="1">
      <c r="A27" s="114"/>
      <c r="B27" s="163" t="s">
        <v>583</v>
      </c>
      <c r="C27" s="520">
        <v>8627.5851999999995</v>
      </c>
      <c r="D27" s="520">
        <v>6683.9726000000001</v>
      </c>
      <c r="E27" s="520">
        <v>528.63559999999995</v>
      </c>
      <c r="F27" s="521">
        <v>20.454799999999999</v>
      </c>
    </row>
    <row r="28" spans="1:7" s="38" customFormat="1" ht="12.95" customHeight="1">
      <c r="A28" s="114"/>
      <c r="B28" s="163" t="s">
        <v>584</v>
      </c>
      <c r="C28" s="520">
        <v>8806.6781999999985</v>
      </c>
      <c r="D28" s="520">
        <v>6935.5972999999994</v>
      </c>
      <c r="E28" s="520">
        <v>546.58960000000002</v>
      </c>
      <c r="F28" s="521">
        <v>20.201700000000002</v>
      </c>
    </row>
    <row r="29" spans="1:7" s="38" customFormat="1" ht="12.95" customHeight="1">
      <c r="A29" s="114"/>
      <c r="B29" s="163" t="s">
        <v>585</v>
      </c>
      <c r="C29" s="520">
        <v>8475.1429000000007</v>
      </c>
      <c r="D29" s="520">
        <v>6701.1367</v>
      </c>
      <c r="E29" s="520">
        <v>578.08490000000006</v>
      </c>
      <c r="F29" s="521">
        <v>25.906700000000001</v>
      </c>
    </row>
    <row r="30" spans="1:7" s="38" customFormat="1" ht="12.95" customHeight="1">
      <c r="A30" s="114"/>
      <c r="B30" s="163" t="s">
        <v>586</v>
      </c>
      <c r="C30" s="520">
        <v>7723.6732000000002</v>
      </c>
      <c r="D30" s="520">
        <v>6088.4274999999998</v>
      </c>
      <c r="E30" s="520">
        <v>547.5557</v>
      </c>
      <c r="F30" s="521">
        <v>19.4482</v>
      </c>
    </row>
    <row r="31" spans="1:7" s="38" customFormat="1" ht="12.95" customHeight="1">
      <c r="A31" s="114"/>
      <c r="B31" s="163" t="s">
        <v>587</v>
      </c>
      <c r="C31" s="520">
        <v>9213.7171999999991</v>
      </c>
      <c r="D31" s="520">
        <v>7380.2309999999998</v>
      </c>
      <c r="E31" s="520">
        <v>561.00599999999997</v>
      </c>
      <c r="F31" s="521">
        <v>19.422900000000002</v>
      </c>
    </row>
    <row r="32" spans="1:7" s="38" customFormat="1" ht="12.95" customHeight="1">
      <c r="A32" s="114"/>
      <c r="B32" s="163" t="s">
        <v>588</v>
      </c>
      <c r="C32" s="520">
        <v>9845.2630000000008</v>
      </c>
      <c r="D32" s="520">
        <v>7760.1806999999999</v>
      </c>
      <c r="E32" s="520">
        <v>609.99990000000003</v>
      </c>
      <c r="F32" s="521">
        <v>23.137400000000003</v>
      </c>
    </row>
    <row r="33" spans="1:9" s="38" customFormat="1" ht="12.95" customHeight="1">
      <c r="A33" s="114"/>
      <c r="B33" s="163" t="s">
        <v>589</v>
      </c>
      <c r="C33" s="520">
        <v>9067.8140999999996</v>
      </c>
      <c r="D33" s="520">
        <v>7206.2452999999996</v>
      </c>
      <c r="E33" s="520">
        <v>575.50450000000001</v>
      </c>
      <c r="F33" s="521">
        <v>22.033099999999997</v>
      </c>
    </row>
    <row r="34" spans="1:9" s="38" customFormat="1" ht="12.95" customHeight="1">
      <c r="A34" s="114"/>
      <c r="B34" s="163" t="s">
        <v>590</v>
      </c>
      <c r="C34" s="520">
        <v>8245.1399000000001</v>
      </c>
      <c r="D34" s="520">
        <v>5924.15</v>
      </c>
      <c r="E34" s="520">
        <v>493.99309999999997</v>
      </c>
      <c r="F34" s="521">
        <v>21.93</v>
      </c>
    </row>
    <row r="35" spans="1:9" s="38" customFormat="1" ht="12.95" customHeight="1">
      <c r="A35" s="114"/>
      <c r="B35" s="113" t="s">
        <v>448</v>
      </c>
      <c r="C35" s="530">
        <v>115.2</v>
      </c>
      <c r="D35" s="530">
        <v>110.2</v>
      </c>
      <c r="E35" s="530">
        <v>86.4</v>
      </c>
      <c r="F35" s="531">
        <v>90</v>
      </c>
    </row>
    <row r="36" spans="1:9" s="38" customFormat="1" ht="12.95" customHeight="1">
      <c r="A36" s="388" t="s">
        <v>1033</v>
      </c>
      <c r="B36" s="163" t="s">
        <v>591</v>
      </c>
      <c r="C36" s="520">
        <v>8178.2780000000002</v>
      </c>
      <c r="D36" s="520">
        <v>6606.6188000000002</v>
      </c>
      <c r="E36" s="520">
        <v>536.21749999999997</v>
      </c>
      <c r="F36" s="521">
        <v>21.755700000000001</v>
      </c>
    </row>
    <row r="37" spans="1:9" s="38" customFormat="1" ht="12.95" customHeight="1">
      <c r="A37" s="114"/>
      <c r="B37" s="163" t="s">
        <v>592</v>
      </c>
      <c r="C37" s="520">
        <v>8380.5982999999997</v>
      </c>
      <c r="D37" s="520">
        <v>6583.1360999999997</v>
      </c>
      <c r="E37" s="520">
        <v>478.85659999999996</v>
      </c>
      <c r="F37" s="521">
        <v>23.397599999999997</v>
      </c>
    </row>
    <row r="38" spans="1:9" s="38" customFormat="1" ht="12.95" customHeight="1">
      <c r="A38" s="114"/>
      <c r="B38" s="163" t="s">
        <v>581</v>
      </c>
      <c r="C38" s="520">
        <v>8751.6261999999988</v>
      </c>
      <c r="D38" s="520">
        <v>7058.9004999999997</v>
      </c>
      <c r="E38" s="520">
        <v>508.41750000000002</v>
      </c>
      <c r="F38" s="521">
        <v>22.3691</v>
      </c>
    </row>
    <row r="39" spans="1:9" s="38" customFormat="1" ht="12.95" customHeight="1">
      <c r="A39" s="114"/>
      <c r="B39" s="163" t="s">
        <v>582</v>
      </c>
      <c r="C39" s="520">
        <v>8682.658300000001</v>
      </c>
      <c r="D39" s="520">
        <v>6940.7152999999998</v>
      </c>
      <c r="E39" s="520">
        <v>556.08609999999999</v>
      </c>
      <c r="F39" s="521">
        <v>22.180900000000001</v>
      </c>
    </row>
    <row r="40" spans="1:9" s="38" customFormat="1" ht="12.95" customHeight="1">
      <c r="A40" s="114"/>
      <c r="B40" s="163" t="s">
        <v>583</v>
      </c>
      <c r="C40" s="520">
        <v>8554.7169000000013</v>
      </c>
      <c r="D40" s="520">
        <v>6888.8774999999996</v>
      </c>
      <c r="E40" s="520">
        <v>475.94659999999999</v>
      </c>
      <c r="F40" s="521">
        <v>23.528200000000002</v>
      </c>
    </row>
    <row r="41" spans="1:9" s="38" customFormat="1" ht="12.95" customHeight="1">
      <c r="A41" s="114"/>
      <c r="B41" s="163" t="s">
        <v>584</v>
      </c>
      <c r="C41" s="520">
        <v>8724.9207999999999</v>
      </c>
      <c r="D41" s="520">
        <v>6954.3683000000001</v>
      </c>
      <c r="E41" s="520">
        <v>501.97980000000001</v>
      </c>
      <c r="F41" s="521">
        <v>23.675599999999999</v>
      </c>
    </row>
    <row r="42" spans="1:9" s="38" customFormat="1" ht="12.95" customHeight="1">
      <c r="A42" s="114"/>
      <c r="B42" s="113" t="s">
        <v>448</v>
      </c>
      <c r="C42" s="530">
        <v>102.2</v>
      </c>
      <c r="D42" s="530">
        <v>102.1</v>
      </c>
      <c r="E42" s="530">
        <v>101.5</v>
      </c>
      <c r="F42" s="531">
        <v>130.80000000000001</v>
      </c>
      <c r="G42" s="207"/>
    </row>
    <row r="43" spans="1:9" s="38" customFormat="1" ht="12.95" customHeight="1">
      <c r="A43" s="114"/>
      <c r="B43" s="113" t="s">
        <v>449</v>
      </c>
      <c r="C43" s="530">
        <v>102.8</v>
      </c>
      <c r="D43" s="530">
        <v>101.5</v>
      </c>
      <c r="E43" s="530">
        <v>108</v>
      </c>
      <c r="F43" s="531">
        <v>103.7</v>
      </c>
      <c r="G43" s="207"/>
    </row>
    <row r="44" spans="1:9" ht="12.75" customHeight="1">
      <c r="A44" s="1757" t="s">
        <v>2</v>
      </c>
      <c r="B44" s="1757"/>
      <c r="C44" s="1757"/>
      <c r="D44" s="1757"/>
      <c r="E44" s="1757"/>
      <c r="F44" s="1757"/>
    </row>
    <row r="45" spans="1:9" ht="12.75" customHeight="1">
      <c r="A45" s="1764" t="s">
        <v>73</v>
      </c>
      <c r="B45" s="1764"/>
      <c r="C45" s="1764"/>
      <c r="D45" s="1764"/>
      <c r="E45" s="1764"/>
      <c r="F45" s="1764"/>
    </row>
    <row r="46" spans="1:9" ht="18" customHeight="1">
      <c r="A46" s="1757" t="s">
        <v>1858</v>
      </c>
      <c r="B46" s="1757"/>
      <c r="C46" s="1757"/>
      <c r="D46" s="1757"/>
      <c r="E46" s="1757"/>
      <c r="F46" s="1757"/>
    </row>
    <row r="47" spans="1:9" ht="12.75" customHeight="1">
      <c r="A47" s="1757" t="s">
        <v>74</v>
      </c>
      <c r="B47" s="1757"/>
      <c r="C47" s="1757"/>
      <c r="D47" s="1757"/>
      <c r="E47" s="1757"/>
      <c r="F47" s="1757"/>
      <c r="G47" s="1757"/>
      <c r="H47" s="1757"/>
      <c r="I47" s="1757"/>
    </row>
    <row r="48" spans="1:9" ht="12.75" customHeight="1"/>
    <row r="49" ht="12.75" customHeight="1"/>
    <row r="50" ht="12.75" customHeight="1"/>
    <row r="53" ht="24.95" customHeight="1"/>
    <row r="54" ht="15.95" customHeight="1"/>
    <row r="55" ht="177.75" customHeight="1"/>
    <row r="56" ht="14.85" customHeight="1"/>
    <row r="57" ht="14.85" customHeight="1"/>
    <row r="58" ht="14.85" customHeight="1"/>
    <row r="59" ht="14.85" customHeight="1"/>
    <row r="60" ht="14.85" customHeight="1"/>
    <row r="61" ht="14.85" customHeight="1"/>
    <row r="62" ht="14.85" customHeight="1"/>
    <row r="63" ht="14.85" customHeight="1"/>
    <row r="64"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4">
    <mergeCell ref="A47:I47"/>
    <mergeCell ref="A46:F46"/>
    <mergeCell ref="A1:C1"/>
    <mergeCell ref="A2:C2"/>
    <mergeCell ref="E1:F1"/>
    <mergeCell ref="A3:D3"/>
    <mergeCell ref="A5:B7"/>
    <mergeCell ref="A4:C4"/>
    <mergeCell ref="E2:F2"/>
    <mergeCell ref="C5:C6"/>
    <mergeCell ref="C7:F7"/>
    <mergeCell ref="D5:D6"/>
    <mergeCell ref="A44:F44"/>
    <mergeCell ref="A45:F45"/>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5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45"/>
  <sheetViews>
    <sheetView showGridLines="0" zoomScale="90" zoomScaleNormal="90" workbookViewId="0">
      <pane ySplit="5" topLeftCell="A6" activePane="bottomLeft" state="frozen"/>
      <selection pane="bottomLeft" activeCell="C19" sqref="C19"/>
    </sheetView>
  </sheetViews>
  <sheetFormatPr defaultRowHeight="14.25"/>
  <cols>
    <col min="1" max="1" width="8.625" style="957" customWidth="1"/>
    <col min="2" max="2" width="14.625" style="957" customWidth="1"/>
    <col min="3" max="4" width="10.75" style="957" customWidth="1"/>
    <col min="5" max="6" width="9.625" style="957" customWidth="1"/>
    <col min="7" max="7" width="11.125" style="957" customWidth="1"/>
    <col min="8" max="9" width="9.625" style="957" customWidth="1"/>
    <col min="10" max="16384" width="9" style="957"/>
  </cols>
  <sheetData>
    <row r="1" spans="1:8">
      <c r="A1" s="1644" t="s">
        <v>785</v>
      </c>
      <c r="B1" s="1644"/>
      <c r="C1" s="1644"/>
      <c r="D1" s="1644"/>
      <c r="E1" s="1644"/>
      <c r="F1" s="1644"/>
      <c r="G1" s="1458" t="s">
        <v>419</v>
      </c>
      <c r="H1" s="1458"/>
    </row>
    <row r="2" spans="1:8" ht="14.25" customHeight="1">
      <c r="A2" s="1761" t="s">
        <v>342</v>
      </c>
      <c r="B2" s="1761"/>
      <c r="C2" s="1761"/>
      <c r="D2" s="1761"/>
      <c r="E2" s="1761"/>
      <c r="F2" s="1761"/>
      <c r="G2" s="1514" t="s">
        <v>420</v>
      </c>
      <c r="H2" s="1514"/>
    </row>
    <row r="3" spans="1:8" ht="17.25" customHeight="1">
      <c r="A3" s="1522" t="s">
        <v>906</v>
      </c>
      <c r="B3" s="1522"/>
      <c r="C3" s="1529"/>
      <c r="D3" s="1529"/>
      <c r="E3" s="1529"/>
      <c r="F3" s="1529"/>
      <c r="G3" s="1529"/>
    </row>
    <row r="4" spans="1:8" ht="135.75" customHeight="1">
      <c r="A4" s="1524"/>
      <c r="B4" s="1524"/>
      <c r="C4" s="904" t="s">
        <v>143</v>
      </c>
      <c r="D4" s="904" t="s">
        <v>144</v>
      </c>
      <c r="E4" s="904" t="s">
        <v>146</v>
      </c>
      <c r="F4" s="904" t="s">
        <v>291</v>
      </c>
      <c r="G4" s="906" t="s">
        <v>145</v>
      </c>
    </row>
    <row r="5" spans="1:8" ht="14.25" customHeight="1">
      <c r="A5" s="1623"/>
      <c r="B5" s="1623"/>
      <c r="C5" s="1762" t="s">
        <v>1359</v>
      </c>
      <c r="D5" s="1763"/>
      <c r="E5" s="1763"/>
      <c r="F5" s="1763"/>
      <c r="G5" s="1763"/>
    </row>
    <row r="6" spans="1:8" ht="13.5" customHeight="1">
      <c r="A6" s="114"/>
      <c r="B6" s="113"/>
      <c r="C6" s="115"/>
      <c r="D6" s="115"/>
      <c r="E6" s="115"/>
      <c r="F6" s="115"/>
      <c r="G6" s="116"/>
    </row>
    <row r="7" spans="1:8" ht="13.5" customHeight="1">
      <c r="A7" s="114">
        <v>2013</v>
      </c>
      <c r="B7" s="164" t="s">
        <v>794</v>
      </c>
      <c r="C7" s="521">
        <v>619.74609999999996</v>
      </c>
      <c r="D7" s="521">
        <v>89.279499999999999</v>
      </c>
      <c r="E7" s="521">
        <v>312.80940000000004</v>
      </c>
      <c r="F7" s="521">
        <v>159.80789999999999</v>
      </c>
      <c r="G7" s="521">
        <v>1035.2926</v>
      </c>
      <c r="H7" s="1011"/>
    </row>
    <row r="8" spans="1:8" ht="13.5" customHeight="1">
      <c r="A8" s="114"/>
      <c r="B8" s="164" t="s">
        <v>795</v>
      </c>
      <c r="C8" s="521">
        <v>767.45219999999995</v>
      </c>
      <c r="D8" s="521">
        <v>111.33189999999999</v>
      </c>
      <c r="E8" s="521">
        <v>387.1019</v>
      </c>
      <c r="F8" s="521">
        <v>202.18090000000001</v>
      </c>
      <c r="G8" s="521">
        <v>1266.0513999999998</v>
      </c>
      <c r="H8" s="1011"/>
    </row>
    <row r="9" spans="1:8" ht="13.5" customHeight="1">
      <c r="A9" s="114"/>
      <c r="B9" s="164" t="s">
        <v>688</v>
      </c>
      <c r="C9" s="521">
        <v>933.65300000000002</v>
      </c>
      <c r="D9" s="521">
        <v>133.67070000000001</v>
      </c>
      <c r="E9" s="521">
        <v>476.7894</v>
      </c>
      <c r="F9" s="521">
        <v>246.06829999999999</v>
      </c>
      <c r="G9" s="521">
        <v>1508.396</v>
      </c>
      <c r="H9" s="1011"/>
    </row>
    <row r="10" spans="1:8" ht="13.5" customHeight="1">
      <c r="A10" s="114"/>
      <c r="B10" s="164" t="s">
        <v>796</v>
      </c>
      <c r="C10" s="521">
        <v>1090.7574999999999</v>
      </c>
      <c r="D10" s="521">
        <v>149.7868</v>
      </c>
      <c r="E10" s="521">
        <v>562.22140000000002</v>
      </c>
      <c r="F10" s="521">
        <v>278.93470000000002</v>
      </c>
      <c r="G10" s="521">
        <v>1777.4353999999998</v>
      </c>
      <c r="H10" s="1011"/>
    </row>
    <row r="11" spans="1:8" ht="13.5" customHeight="1">
      <c r="A11" s="114"/>
      <c r="B11" s="164" t="s">
        <v>797</v>
      </c>
      <c r="C11" s="521">
        <v>1238.4343000000001</v>
      </c>
      <c r="D11" s="521">
        <v>171.79339999999999</v>
      </c>
      <c r="E11" s="521">
        <v>632.64049999999997</v>
      </c>
      <c r="F11" s="521">
        <v>309.38620000000003</v>
      </c>
      <c r="G11" s="521">
        <v>2003.2828</v>
      </c>
      <c r="H11" s="1011"/>
    </row>
    <row r="12" spans="1:8" ht="13.5" customHeight="1">
      <c r="A12" s="114"/>
      <c r="B12" s="164" t="s">
        <v>691</v>
      </c>
      <c r="C12" s="521">
        <v>1398.6504</v>
      </c>
      <c r="D12" s="521">
        <v>198.84629999999999</v>
      </c>
      <c r="E12" s="521">
        <v>739.17430000000002</v>
      </c>
      <c r="F12" s="521">
        <v>344.702</v>
      </c>
      <c r="G12" s="521">
        <v>2242.6352000000002</v>
      </c>
      <c r="H12" s="1011"/>
    </row>
    <row r="13" spans="1:8" ht="13.5" customHeight="1">
      <c r="A13" s="114"/>
      <c r="B13" s="164" t="s">
        <v>798</v>
      </c>
      <c r="C13" s="521">
        <v>1567.124</v>
      </c>
      <c r="D13" s="521">
        <v>223.33020000000002</v>
      </c>
      <c r="E13" s="521">
        <v>839.3531999999999</v>
      </c>
      <c r="F13" s="521">
        <v>379.4085</v>
      </c>
      <c r="G13" s="521">
        <v>2454.944</v>
      </c>
      <c r="H13" s="1011"/>
    </row>
    <row r="14" spans="1:8" ht="13.5" customHeight="1">
      <c r="A14" s="114"/>
      <c r="B14" s="164" t="s">
        <v>799</v>
      </c>
      <c r="C14" s="521">
        <v>1708.4681</v>
      </c>
      <c r="D14" s="521">
        <v>245.37079999999997</v>
      </c>
      <c r="E14" s="521">
        <v>924.34819999999991</v>
      </c>
      <c r="F14" s="521">
        <v>413.42950000000002</v>
      </c>
      <c r="G14" s="521">
        <v>2681.2216000000003</v>
      </c>
      <c r="H14" s="1011"/>
    </row>
    <row r="15" spans="1:8" ht="13.5" customHeight="1">
      <c r="A15" s="114"/>
      <c r="B15" s="164" t="s">
        <v>650</v>
      </c>
      <c r="C15" s="521">
        <v>1822.6666</v>
      </c>
      <c r="D15" s="521">
        <v>266.92009999999999</v>
      </c>
      <c r="E15" s="521">
        <v>982.46490000000006</v>
      </c>
      <c r="F15" s="521">
        <v>442.58390000000003</v>
      </c>
      <c r="G15" s="521">
        <v>2854.8919999999998</v>
      </c>
      <c r="H15" s="1011"/>
    </row>
    <row r="16" spans="1:8" ht="13.5" customHeight="1">
      <c r="A16" s="114"/>
      <c r="B16" s="113" t="s">
        <v>448</v>
      </c>
      <c r="C16" s="531">
        <v>111.4</v>
      </c>
      <c r="D16" s="531">
        <v>100.6</v>
      </c>
      <c r="E16" s="531">
        <v>97.4</v>
      </c>
      <c r="F16" s="531">
        <v>98.2</v>
      </c>
      <c r="G16" s="531">
        <v>101.9</v>
      </c>
      <c r="H16" s="1011"/>
    </row>
    <row r="17" spans="1:8" ht="13.5" customHeight="1">
      <c r="A17" s="114"/>
      <c r="B17" s="113"/>
      <c r="C17" s="518"/>
      <c r="D17" s="518"/>
      <c r="E17" s="518"/>
      <c r="F17" s="518"/>
      <c r="G17" s="519"/>
    </row>
    <row r="18" spans="1:8" ht="13.5" customHeight="1">
      <c r="A18" s="388" t="s">
        <v>1033</v>
      </c>
      <c r="B18" s="164" t="s">
        <v>770</v>
      </c>
      <c r="C18" s="519">
        <v>316.84469999999999</v>
      </c>
      <c r="D18" s="519">
        <v>47.632800000000003</v>
      </c>
      <c r="E18" s="519">
        <v>161.2501</v>
      </c>
      <c r="F18" s="519">
        <v>81.113399999999999</v>
      </c>
      <c r="G18" s="519">
        <v>478.02859999999998</v>
      </c>
    </row>
    <row r="19" spans="1:8" ht="13.5" customHeight="1">
      <c r="A19" s="114"/>
      <c r="B19" s="164" t="s">
        <v>690</v>
      </c>
      <c r="C19" s="519">
        <v>472.4701</v>
      </c>
      <c r="D19" s="519">
        <v>69.576399999999992</v>
      </c>
      <c r="E19" s="519">
        <v>250.3837</v>
      </c>
      <c r="F19" s="519">
        <v>134.72829999999999</v>
      </c>
      <c r="G19" s="519">
        <v>729.79690000000005</v>
      </c>
    </row>
    <row r="20" spans="1:8" ht="13.5" customHeight="1">
      <c r="A20" s="114"/>
      <c r="B20" s="164" t="s">
        <v>794</v>
      </c>
      <c r="C20" s="519">
        <v>626.94640000000004</v>
      </c>
      <c r="D20" s="519">
        <v>92.838800000000006</v>
      </c>
      <c r="E20" s="519">
        <v>344.42540000000002</v>
      </c>
      <c r="F20" s="519">
        <v>207.70020000000002</v>
      </c>
      <c r="G20" s="519">
        <v>958.28989999999999</v>
      </c>
    </row>
    <row r="21" spans="1:8" ht="13.5" customHeight="1">
      <c r="A21" s="114"/>
      <c r="B21" s="164" t="s">
        <v>795</v>
      </c>
      <c r="C21" s="519">
        <v>794.45040000000006</v>
      </c>
      <c r="D21" s="519">
        <v>117.0089</v>
      </c>
      <c r="E21" s="519">
        <v>436.53500000000003</v>
      </c>
      <c r="F21" s="519">
        <v>263.46570000000003</v>
      </c>
      <c r="G21" s="519">
        <v>1226.7245</v>
      </c>
    </row>
    <row r="22" spans="1:8" ht="13.5" customHeight="1">
      <c r="A22" s="114"/>
      <c r="B22" s="164" t="s">
        <v>688</v>
      </c>
      <c r="C22" s="519">
        <v>964.20859999999993</v>
      </c>
      <c r="D22" s="519">
        <v>138.03889999999998</v>
      </c>
      <c r="E22" s="519">
        <v>533.85930000000008</v>
      </c>
      <c r="F22" s="519">
        <v>316.01620000000003</v>
      </c>
      <c r="G22" s="519">
        <v>1474.0558000000001</v>
      </c>
    </row>
    <row r="23" spans="1:8" ht="13.5" customHeight="1">
      <c r="A23" s="114"/>
      <c r="B23" s="113" t="s">
        <v>448</v>
      </c>
      <c r="C23" s="531">
        <v>105.2</v>
      </c>
      <c r="D23" s="531">
        <v>104.4</v>
      </c>
      <c r="E23" s="531">
        <v>112.1</v>
      </c>
      <c r="F23" s="531">
        <v>130.9</v>
      </c>
      <c r="G23" s="531">
        <v>95.8</v>
      </c>
    </row>
    <row r="24" spans="1:8" ht="13.5" customHeight="1">
      <c r="A24" s="114">
        <v>2013</v>
      </c>
      <c r="B24" s="163" t="s">
        <v>582</v>
      </c>
      <c r="C24" s="519">
        <v>156.2329</v>
      </c>
      <c r="D24" s="519">
        <v>21.363799999999998</v>
      </c>
      <c r="E24" s="519">
        <v>83.763800000000003</v>
      </c>
      <c r="F24" s="519">
        <v>45.154499999999999</v>
      </c>
      <c r="G24" s="519">
        <v>241.2946</v>
      </c>
      <c r="H24" s="1011"/>
    </row>
    <row r="25" spans="1:8" ht="13.5" customHeight="1">
      <c r="A25" s="114"/>
      <c r="B25" s="163" t="s">
        <v>583</v>
      </c>
      <c r="C25" s="519">
        <v>146.51910000000001</v>
      </c>
      <c r="D25" s="519">
        <v>19.256</v>
      </c>
      <c r="E25" s="519">
        <v>74.291300000000007</v>
      </c>
      <c r="F25" s="519">
        <v>41.593300000000006</v>
      </c>
      <c r="G25" s="519">
        <v>231.03989999999999</v>
      </c>
      <c r="H25" s="1011"/>
    </row>
    <row r="26" spans="1:8" ht="13.5" customHeight="1">
      <c r="A26" s="114"/>
      <c r="B26" s="163" t="s">
        <v>584</v>
      </c>
      <c r="C26" s="519">
        <v>158.6319</v>
      </c>
      <c r="D26" s="519">
        <v>22.922000000000001</v>
      </c>
      <c r="E26" s="519">
        <v>89.688999999999993</v>
      </c>
      <c r="F26" s="519">
        <v>42.591800000000006</v>
      </c>
      <c r="G26" s="519">
        <v>236.1602</v>
      </c>
      <c r="H26" s="1011"/>
    </row>
    <row r="27" spans="1:8" ht="13.5" customHeight="1">
      <c r="A27" s="114"/>
      <c r="B27" s="163" t="s">
        <v>585</v>
      </c>
      <c r="C27" s="519">
        <v>153.90770000000001</v>
      </c>
      <c r="D27" s="519">
        <v>20.182400000000001</v>
      </c>
      <c r="E27" s="519">
        <v>85.426699999999997</v>
      </c>
      <c r="F27" s="519">
        <v>38.352499999999999</v>
      </c>
      <c r="G27" s="519">
        <v>268.42</v>
      </c>
      <c r="H27" s="1011"/>
    </row>
    <row r="28" spans="1:8" ht="13.5" customHeight="1">
      <c r="A28" s="114"/>
      <c r="B28" s="163" t="s">
        <v>586</v>
      </c>
      <c r="C28" s="519">
        <v>133.66999999999999</v>
      </c>
      <c r="D28" s="519">
        <v>22.0063</v>
      </c>
      <c r="E28" s="519">
        <v>74.396799999999999</v>
      </c>
      <c r="F28" s="519">
        <v>29.916799999999999</v>
      </c>
      <c r="G28" s="519">
        <v>225.84829999999999</v>
      </c>
      <c r="H28" s="1011"/>
    </row>
    <row r="29" spans="1:8" ht="13.5" customHeight="1">
      <c r="A29" s="114"/>
      <c r="B29" s="163" t="s">
        <v>587</v>
      </c>
      <c r="C29" s="519">
        <v>154.386</v>
      </c>
      <c r="D29" s="519">
        <v>27.0533</v>
      </c>
      <c r="E29" s="519">
        <v>102.24239999999999</v>
      </c>
      <c r="F29" s="519">
        <v>33.244199999999999</v>
      </c>
      <c r="G29" s="519">
        <v>238.74260000000001</v>
      </c>
      <c r="H29" s="1011"/>
    </row>
    <row r="30" spans="1:8" ht="13.5" customHeight="1">
      <c r="A30" s="114"/>
      <c r="B30" s="163" t="s">
        <v>588</v>
      </c>
      <c r="C30" s="519">
        <v>161.3955</v>
      </c>
      <c r="D30" s="519">
        <v>24.610299999999999</v>
      </c>
      <c r="E30" s="519">
        <v>102.77500000000001</v>
      </c>
      <c r="F30" s="519">
        <v>34.703600000000002</v>
      </c>
      <c r="G30" s="519">
        <v>254.62189999999998</v>
      </c>
      <c r="H30" s="1011"/>
    </row>
    <row r="31" spans="1:8" ht="13.5" customHeight="1">
      <c r="A31" s="114"/>
      <c r="B31" s="163" t="s">
        <v>589</v>
      </c>
      <c r="C31" s="519">
        <v>152.79179999999999</v>
      </c>
      <c r="D31" s="519">
        <v>21.703799999999998</v>
      </c>
      <c r="E31" s="519">
        <v>82.021899999999988</v>
      </c>
      <c r="F31" s="519">
        <v>32.211500000000001</v>
      </c>
      <c r="G31" s="519">
        <v>226.54739999999998</v>
      </c>
      <c r="H31" s="1011"/>
    </row>
    <row r="32" spans="1:8" ht="13.5" customHeight="1">
      <c r="A32" s="114"/>
      <c r="B32" s="163" t="s">
        <v>590</v>
      </c>
      <c r="C32" s="519">
        <v>108.37139999999999</v>
      </c>
      <c r="D32" s="519">
        <v>21.5716</v>
      </c>
      <c r="E32" s="519">
        <v>58.297499999999999</v>
      </c>
      <c r="F32" s="519">
        <v>26.2393</v>
      </c>
      <c r="G32" s="519">
        <v>208.25670000000002</v>
      </c>
      <c r="H32" s="1011"/>
    </row>
    <row r="33" spans="1:13" ht="13.5" customHeight="1">
      <c r="A33" s="114"/>
      <c r="B33" s="113" t="s">
        <v>448</v>
      </c>
      <c r="C33" s="531">
        <v>119.7</v>
      </c>
      <c r="D33" s="531">
        <v>105.9</v>
      </c>
      <c r="E33" s="531">
        <v>163.1</v>
      </c>
      <c r="F33" s="531">
        <v>97.2</v>
      </c>
      <c r="G33" s="531">
        <v>100.6</v>
      </c>
      <c r="H33" s="1011"/>
    </row>
    <row r="34" spans="1:13" ht="13.5" customHeight="1">
      <c r="A34" s="388" t="s">
        <v>1033</v>
      </c>
      <c r="B34" s="163" t="s">
        <v>591</v>
      </c>
      <c r="C34" s="519">
        <v>150.6729</v>
      </c>
      <c r="D34" s="519">
        <v>24.778400000000001</v>
      </c>
      <c r="E34" s="519">
        <v>80.504300000000001</v>
      </c>
      <c r="F34" s="519">
        <v>40.426300000000005</v>
      </c>
      <c r="G34" s="519">
        <v>243.61189999999999</v>
      </c>
      <c r="H34" s="1011"/>
    </row>
    <row r="35" spans="1:13" ht="13.5" customHeight="1">
      <c r="A35" s="114"/>
      <c r="B35" s="163" t="s">
        <v>592</v>
      </c>
      <c r="C35" s="519">
        <v>167.00879999999998</v>
      </c>
      <c r="D35" s="519">
        <v>22.794</v>
      </c>
      <c r="E35" s="519">
        <v>80.794899999999998</v>
      </c>
      <c r="F35" s="519">
        <v>41.487199999999994</v>
      </c>
      <c r="G35" s="519">
        <v>229.22139999999999</v>
      </c>
      <c r="H35" s="1011"/>
    </row>
    <row r="36" spans="1:13" ht="13.5" customHeight="1">
      <c r="A36" s="114"/>
      <c r="B36" s="163" t="s">
        <v>581</v>
      </c>
      <c r="C36" s="519">
        <v>155.48929999999999</v>
      </c>
      <c r="D36" s="519">
        <v>21.960599999999999</v>
      </c>
      <c r="E36" s="519">
        <v>88.934600000000003</v>
      </c>
      <c r="F36" s="519">
        <v>47.9191</v>
      </c>
      <c r="G36" s="519">
        <v>251.1764</v>
      </c>
      <c r="H36" s="1011"/>
    </row>
    <row r="37" spans="1:13" ht="13.5" customHeight="1">
      <c r="A37" s="114"/>
      <c r="B37" s="163" t="s">
        <v>582</v>
      </c>
      <c r="C37" s="519">
        <v>156.95679999999999</v>
      </c>
      <c r="D37" s="519">
        <v>22.194400000000002</v>
      </c>
      <c r="E37" s="519">
        <v>94.176899999999989</v>
      </c>
      <c r="F37" s="519">
        <v>53.613399999999999</v>
      </c>
      <c r="G37" s="519">
        <v>244.75020000000001</v>
      </c>
      <c r="H37" s="1011"/>
    </row>
    <row r="38" spans="1:13" ht="13.5" customHeight="1">
      <c r="A38" s="114"/>
      <c r="B38" s="163" t="s">
        <v>583</v>
      </c>
      <c r="C38" s="519">
        <v>166.54929999999999</v>
      </c>
      <c r="D38" s="519">
        <v>24.17</v>
      </c>
      <c r="E38" s="519">
        <v>92.460399999999993</v>
      </c>
      <c r="F38" s="519">
        <v>53.109699999999997</v>
      </c>
      <c r="G38" s="519">
        <v>256.75569999999999</v>
      </c>
      <c r="H38" s="1011"/>
    </row>
    <row r="39" spans="1:13" ht="13.5" customHeight="1">
      <c r="A39" s="114"/>
      <c r="B39" s="163" t="s">
        <v>584</v>
      </c>
      <c r="C39" s="519">
        <v>170.5822</v>
      </c>
      <c r="D39" s="519">
        <v>21.0303</v>
      </c>
      <c r="E39" s="519">
        <v>97.640799999999999</v>
      </c>
      <c r="F39" s="519">
        <v>52.35</v>
      </c>
      <c r="G39" s="519">
        <v>256.7672</v>
      </c>
      <c r="H39" s="1011"/>
    </row>
    <row r="40" spans="1:13" ht="13.5" customHeight="1">
      <c r="A40" s="114"/>
      <c r="B40" s="113" t="s">
        <v>448</v>
      </c>
      <c r="C40" s="531">
        <v>112.9</v>
      </c>
      <c r="D40" s="531">
        <v>97.9</v>
      </c>
      <c r="E40" s="531">
        <v>108</v>
      </c>
      <c r="F40" s="531">
        <v>130.5</v>
      </c>
      <c r="G40" s="531">
        <v>108.9</v>
      </c>
      <c r="H40" s="214"/>
      <c r="I40" s="214"/>
      <c r="J40" s="214"/>
      <c r="K40" s="214"/>
      <c r="L40" s="214"/>
      <c r="M40" s="214"/>
    </row>
    <row r="41" spans="1:13" ht="13.5" customHeight="1">
      <c r="A41" s="114"/>
      <c r="B41" s="113" t="s">
        <v>449</v>
      </c>
      <c r="C41" s="531">
        <v>104.9</v>
      </c>
      <c r="D41" s="531">
        <v>86.4</v>
      </c>
      <c r="E41" s="531">
        <v>103.8</v>
      </c>
      <c r="F41" s="531">
        <v>101.3</v>
      </c>
      <c r="G41" s="531">
        <v>100.7</v>
      </c>
      <c r="H41" s="214"/>
    </row>
    <row r="42" spans="1:13">
      <c r="A42" s="1757" t="s">
        <v>3</v>
      </c>
      <c r="B42" s="1757"/>
      <c r="C42" s="1757"/>
      <c r="D42" s="1757"/>
      <c r="E42" s="1757"/>
      <c r="F42" s="1757"/>
      <c r="G42" s="1757"/>
      <c r="H42" s="1757"/>
      <c r="I42" s="1757"/>
    </row>
    <row r="43" spans="1:13">
      <c r="A43" s="1764" t="s">
        <v>73</v>
      </c>
      <c r="B43" s="1764"/>
      <c r="C43" s="1764"/>
      <c r="D43" s="1764"/>
      <c r="E43" s="1764"/>
      <c r="F43" s="1764"/>
      <c r="G43" s="1764"/>
      <c r="H43" s="1764"/>
      <c r="I43" s="1764"/>
    </row>
    <row r="44" spans="1:13">
      <c r="A44" s="1757" t="s">
        <v>4</v>
      </c>
      <c r="B44" s="1757"/>
      <c r="C44" s="1757"/>
      <c r="D44" s="1757"/>
      <c r="E44" s="1757"/>
      <c r="F44" s="1757"/>
      <c r="G44" s="1757"/>
      <c r="H44" s="1757"/>
      <c r="I44" s="1757"/>
    </row>
    <row r="45" spans="1:13">
      <c r="A45" s="1757" t="s">
        <v>74</v>
      </c>
      <c r="B45" s="1757"/>
      <c r="C45" s="1757"/>
      <c r="D45" s="1757"/>
      <c r="E45" s="1757"/>
      <c r="F45" s="1757"/>
      <c r="G45" s="1757"/>
      <c r="H45" s="1757"/>
      <c r="I45" s="1757"/>
    </row>
  </sheetData>
  <mergeCells count="11">
    <mergeCell ref="A1:F1"/>
    <mergeCell ref="A2:F2"/>
    <mergeCell ref="C5:G5"/>
    <mergeCell ref="G1:H1"/>
    <mergeCell ref="G2:H2"/>
    <mergeCell ref="A42:I42"/>
    <mergeCell ref="A44:I44"/>
    <mergeCell ref="A45:I45"/>
    <mergeCell ref="A43:I43"/>
    <mergeCell ref="A3:B5"/>
    <mergeCell ref="C3:G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scale="93"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5"/>
  <sheetViews>
    <sheetView showGridLines="0" zoomScale="90" zoomScaleNormal="90" workbookViewId="0">
      <pane ySplit="5" topLeftCell="A6" activePane="bottomLeft" state="frozen"/>
      <selection activeCell="B29" sqref="B29:B31"/>
      <selection pane="bottomLeft" activeCell="E30" sqref="E30"/>
    </sheetView>
  </sheetViews>
  <sheetFormatPr defaultRowHeight="14.25"/>
  <cols>
    <col min="1" max="1" width="8.625" style="225" customWidth="1"/>
    <col min="2" max="2" width="14.625" style="225" customWidth="1"/>
    <col min="3" max="7" width="11.625" style="225" customWidth="1"/>
    <col min="8" max="16384" width="9" style="225"/>
  </cols>
  <sheetData>
    <row r="1" spans="1:8">
      <c r="A1" s="1644" t="s">
        <v>785</v>
      </c>
      <c r="B1" s="1644"/>
      <c r="C1" s="1644"/>
      <c r="D1" s="1644"/>
      <c r="E1" s="13"/>
      <c r="F1" s="1458" t="s">
        <v>419</v>
      </c>
      <c r="G1" s="1458"/>
    </row>
    <row r="2" spans="1:8">
      <c r="A2" s="1765" t="s">
        <v>342</v>
      </c>
      <c r="B2" s="1765"/>
      <c r="C2" s="1765"/>
      <c r="D2" s="1765"/>
      <c r="E2" s="13"/>
      <c r="F2" s="1514" t="s">
        <v>420</v>
      </c>
      <c r="G2" s="1514"/>
    </row>
    <row r="3" spans="1:8" ht="18" customHeight="1">
      <c r="A3" s="1522" t="s">
        <v>400</v>
      </c>
      <c r="B3" s="1522"/>
      <c r="C3" s="1529"/>
      <c r="D3" s="1529"/>
      <c r="E3" s="1529"/>
      <c r="F3" s="1529"/>
      <c r="G3" s="1529"/>
    </row>
    <row r="4" spans="1:8" ht="149.25" customHeight="1">
      <c r="A4" s="1524"/>
      <c r="B4" s="1525"/>
      <c r="C4" s="902" t="s">
        <v>294</v>
      </c>
      <c r="D4" s="902" t="s">
        <v>292</v>
      </c>
      <c r="E4" s="902" t="s">
        <v>854</v>
      </c>
      <c r="F4" s="902" t="s">
        <v>295</v>
      </c>
      <c r="G4" s="903" t="s">
        <v>293</v>
      </c>
    </row>
    <row r="5" spans="1:8">
      <c r="A5" s="1623"/>
      <c r="B5" s="1624"/>
      <c r="C5" s="1660" t="s">
        <v>1358</v>
      </c>
      <c r="D5" s="1547"/>
      <c r="E5" s="1547"/>
      <c r="F5" s="1547"/>
      <c r="G5" s="1547"/>
    </row>
    <row r="6" spans="1:8" ht="13.5" customHeight="1">
      <c r="A6" s="114"/>
      <c r="B6" s="113"/>
      <c r="C6" s="115"/>
      <c r="D6" s="115"/>
      <c r="E6" s="115"/>
      <c r="F6" s="115"/>
      <c r="G6" s="116"/>
    </row>
    <row r="7" spans="1:8" ht="13.5" customHeight="1">
      <c r="A7" s="114">
        <v>2013</v>
      </c>
      <c r="B7" s="164" t="s">
        <v>794</v>
      </c>
      <c r="C7" s="519">
        <v>58.316400000000002</v>
      </c>
      <c r="D7" s="521">
        <v>1313.3413999999998</v>
      </c>
      <c r="E7" s="521">
        <v>268.36500000000001</v>
      </c>
      <c r="F7" s="521">
        <v>2364.8143999999998</v>
      </c>
      <c r="G7" s="521">
        <v>651.19569999999999</v>
      </c>
    </row>
    <row r="8" spans="1:8" ht="13.5" customHeight="1">
      <c r="A8" s="114"/>
      <c r="B8" s="164" t="s">
        <v>795</v>
      </c>
      <c r="C8" s="519">
        <v>71.144100000000009</v>
      </c>
      <c r="D8" s="521">
        <v>1712.86</v>
      </c>
      <c r="E8" s="521">
        <v>341.8107</v>
      </c>
      <c r="F8" s="521">
        <v>2941.6374000000001</v>
      </c>
      <c r="G8" s="521">
        <v>870.04499999999996</v>
      </c>
    </row>
    <row r="9" spans="1:8" ht="13.5" customHeight="1">
      <c r="A9" s="114"/>
      <c r="B9" s="164" t="s">
        <v>688</v>
      </c>
      <c r="C9" s="519">
        <v>83.906700000000001</v>
      </c>
      <c r="D9" s="521">
        <v>2109.2032999999997</v>
      </c>
      <c r="E9" s="521">
        <v>425.73429999999996</v>
      </c>
      <c r="F9" s="521">
        <v>3556.9413999999997</v>
      </c>
      <c r="G9" s="521">
        <v>1135.3773999999999</v>
      </c>
    </row>
    <row r="10" spans="1:8" ht="13.5" customHeight="1">
      <c r="A10" s="114"/>
      <c r="B10" s="164" t="s">
        <v>796</v>
      </c>
      <c r="C10" s="519">
        <v>98.237499999999997</v>
      </c>
      <c r="D10" s="521">
        <v>2420.1972999999998</v>
      </c>
      <c r="E10" s="521">
        <v>496.30779999999999</v>
      </c>
      <c r="F10" s="521">
        <v>4182.0555000000004</v>
      </c>
      <c r="G10" s="521">
        <v>1413.3824999999999</v>
      </c>
    </row>
    <row r="11" spans="1:8" ht="13.5" customHeight="1">
      <c r="A11" s="114"/>
      <c r="B11" s="164" t="s">
        <v>797</v>
      </c>
      <c r="C11" s="519">
        <v>111.21119999999999</v>
      </c>
      <c r="D11" s="521">
        <v>2751.9924000000001</v>
      </c>
      <c r="E11" s="521">
        <v>542.2331999999999</v>
      </c>
      <c r="F11" s="521">
        <v>4726.4665000000005</v>
      </c>
      <c r="G11" s="521">
        <v>1669.8733</v>
      </c>
    </row>
    <row r="12" spans="1:8" ht="13.5" customHeight="1">
      <c r="A12" s="114"/>
      <c r="B12" s="164" t="s">
        <v>691</v>
      </c>
      <c r="C12" s="519">
        <v>125.0287</v>
      </c>
      <c r="D12" s="521">
        <v>3116.5871000000002</v>
      </c>
      <c r="E12" s="521">
        <v>604.50260000000003</v>
      </c>
      <c r="F12" s="521">
        <v>5389.0502000000006</v>
      </c>
      <c r="G12" s="521">
        <v>1934.0168999999999</v>
      </c>
    </row>
    <row r="13" spans="1:8" ht="13.5" customHeight="1">
      <c r="A13" s="114"/>
      <c r="B13" s="164" t="s">
        <v>798</v>
      </c>
      <c r="C13" s="519">
        <v>174.98390000000001</v>
      </c>
      <c r="D13" s="521">
        <v>3496.7091</v>
      </c>
      <c r="E13" s="521">
        <v>659.02080000000001</v>
      </c>
      <c r="F13" s="521">
        <v>6219.9922000000006</v>
      </c>
      <c r="G13" s="521">
        <v>2215.5273999999999</v>
      </c>
    </row>
    <row r="14" spans="1:8" ht="13.5" customHeight="1">
      <c r="A14" s="114"/>
      <c r="B14" s="164" t="s">
        <v>799</v>
      </c>
      <c r="C14" s="519">
        <v>197.0179</v>
      </c>
      <c r="D14" s="521">
        <v>3842.2655</v>
      </c>
      <c r="E14" s="521">
        <v>706.9588</v>
      </c>
      <c r="F14" s="521">
        <v>6921.4330999999993</v>
      </c>
      <c r="G14" s="521">
        <v>2432.4847</v>
      </c>
    </row>
    <row r="15" spans="1:8" ht="13.5" customHeight="1">
      <c r="A15" s="114"/>
      <c r="B15" s="164" t="s">
        <v>650</v>
      </c>
      <c r="C15" s="519">
        <v>213.9879</v>
      </c>
      <c r="D15" s="521">
        <v>4132.7902999999997</v>
      </c>
      <c r="E15" s="521">
        <v>760.97759999999994</v>
      </c>
      <c r="F15" s="521">
        <v>7453.1417000000001</v>
      </c>
      <c r="G15" s="521">
        <v>2606.8375000000001</v>
      </c>
    </row>
    <row r="16" spans="1:8" ht="13.5" customHeight="1">
      <c r="A16" s="114"/>
      <c r="B16" s="113" t="s">
        <v>448</v>
      </c>
      <c r="C16" s="534">
        <v>118.4</v>
      </c>
      <c r="D16" s="534">
        <v>107.2</v>
      </c>
      <c r="E16" s="534">
        <v>77.5</v>
      </c>
      <c r="F16" s="534">
        <v>102.8</v>
      </c>
      <c r="G16" s="534">
        <v>97.4</v>
      </c>
      <c r="H16" s="1006"/>
    </row>
    <row r="17" spans="1:8" ht="13.5" customHeight="1">
      <c r="A17" s="114"/>
      <c r="B17" s="164"/>
      <c r="C17" s="518"/>
      <c r="D17" s="518"/>
      <c r="E17" s="518"/>
      <c r="F17" s="518"/>
      <c r="G17" s="519"/>
    </row>
    <row r="18" spans="1:8" ht="13.5" customHeight="1">
      <c r="A18" s="388" t="s">
        <v>1033</v>
      </c>
      <c r="B18" s="164" t="s">
        <v>770</v>
      </c>
      <c r="C18" s="519">
        <v>35.453300000000006</v>
      </c>
      <c r="D18" s="519">
        <v>645.71069999999997</v>
      </c>
      <c r="E18" s="519">
        <v>100.4851</v>
      </c>
      <c r="F18" s="519">
        <v>1352.4106000000002</v>
      </c>
      <c r="G18" s="519">
        <v>290.11690000000004</v>
      </c>
    </row>
    <row r="19" spans="1:8" ht="13.5" customHeight="1">
      <c r="A19" s="114"/>
      <c r="B19" s="164" t="s">
        <v>690</v>
      </c>
      <c r="C19" s="519">
        <v>53.513500000000001</v>
      </c>
      <c r="D19" s="519">
        <v>1016.4797</v>
      </c>
      <c r="E19" s="519">
        <v>159.49350000000001</v>
      </c>
      <c r="F19" s="519">
        <v>2092.7199999999998</v>
      </c>
      <c r="G19" s="519">
        <v>508.85730000000001</v>
      </c>
    </row>
    <row r="20" spans="1:8" ht="13.5" customHeight="1">
      <c r="A20" s="114"/>
      <c r="B20" s="164" t="s">
        <v>794</v>
      </c>
      <c r="C20" s="519">
        <v>70.545899999999989</v>
      </c>
      <c r="D20" s="519">
        <v>1419.7508</v>
      </c>
      <c r="E20" s="519">
        <v>215.02289999999999</v>
      </c>
      <c r="F20" s="519">
        <v>2807.7211000000002</v>
      </c>
      <c r="G20" s="519">
        <v>746.16489999999999</v>
      </c>
    </row>
    <row r="21" spans="1:8" ht="13.5" customHeight="1">
      <c r="A21" s="114"/>
      <c r="B21" s="164" t="s">
        <v>795</v>
      </c>
      <c r="C21" s="519">
        <v>87.315100000000001</v>
      </c>
      <c r="D21" s="519">
        <v>1802.4811000000002</v>
      </c>
      <c r="E21" s="519">
        <v>270.01920000000001</v>
      </c>
      <c r="F21" s="519">
        <v>3502.8135000000002</v>
      </c>
      <c r="G21" s="519">
        <v>977.9674</v>
      </c>
    </row>
    <row r="22" spans="1:8" ht="13.5" customHeight="1">
      <c r="A22" s="114"/>
      <c r="B22" s="164" t="s">
        <v>688</v>
      </c>
      <c r="C22" s="519">
        <v>103.45519999999999</v>
      </c>
      <c r="D22" s="519">
        <v>2179.3607999999999</v>
      </c>
      <c r="E22" s="519">
        <v>337.21959999999996</v>
      </c>
      <c r="F22" s="519">
        <v>4202.7937999999995</v>
      </c>
      <c r="G22" s="519">
        <v>1254.2911999999999</v>
      </c>
    </row>
    <row r="23" spans="1:8" ht="15.75" customHeight="1">
      <c r="A23" s="114"/>
      <c r="B23" s="113" t="s">
        <v>448</v>
      </c>
      <c r="C23" s="533">
        <v>126.1</v>
      </c>
      <c r="D23" s="530">
        <v>103.5</v>
      </c>
      <c r="E23" s="533">
        <v>71.7</v>
      </c>
      <c r="F23" s="530">
        <v>118.7</v>
      </c>
      <c r="G23" s="534">
        <v>113.8</v>
      </c>
      <c r="H23" s="1006"/>
    </row>
    <row r="24" spans="1:8" ht="15.75" customHeight="1">
      <c r="A24" s="114">
        <v>2013</v>
      </c>
      <c r="B24" s="163" t="s">
        <v>582</v>
      </c>
      <c r="C24" s="519">
        <v>14.390499999999999</v>
      </c>
      <c r="D24" s="521">
        <v>360.58850000000001</v>
      </c>
      <c r="E24" s="519">
        <v>62.295999999999999</v>
      </c>
      <c r="F24" s="521">
        <v>600.77099999999996</v>
      </c>
      <c r="G24" s="519">
        <v>206.89359999999999</v>
      </c>
      <c r="H24" s="1006"/>
    </row>
    <row r="25" spans="1:8" ht="15.75" customHeight="1">
      <c r="A25" s="114"/>
      <c r="B25" s="163" t="s">
        <v>583</v>
      </c>
      <c r="C25" s="519">
        <v>12.8277</v>
      </c>
      <c r="D25" s="521">
        <v>398.83029999999997</v>
      </c>
      <c r="E25" s="519">
        <v>73.712399999999988</v>
      </c>
      <c r="F25" s="521">
        <v>573.28039999999999</v>
      </c>
      <c r="G25" s="519">
        <v>218.078</v>
      </c>
      <c r="H25" s="1006"/>
    </row>
    <row r="26" spans="1:8" ht="15.75" customHeight="1">
      <c r="A26" s="114"/>
      <c r="B26" s="163" t="s">
        <v>584</v>
      </c>
      <c r="C26" s="519">
        <v>13.672000000000001</v>
      </c>
      <c r="D26" s="521">
        <v>395.18290000000002</v>
      </c>
      <c r="E26" s="519">
        <v>83.896299999999997</v>
      </c>
      <c r="F26" s="521">
        <v>621.86860000000001</v>
      </c>
      <c r="G26" s="519">
        <v>261.5711</v>
      </c>
      <c r="H26" s="1006"/>
    </row>
    <row r="27" spans="1:8" ht="15.75" customHeight="1">
      <c r="A27" s="114"/>
      <c r="B27" s="163" t="s">
        <v>585</v>
      </c>
      <c r="C27" s="519">
        <v>13.808</v>
      </c>
      <c r="D27" s="521">
        <v>372.6712</v>
      </c>
      <c r="E27" s="519">
        <v>68.243300000000005</v>
      </c>
      <c r="F27" s="521">
        <v>618.05359999999996</v>
      </c>
      <c r="G27" s="519">
        <v>274.60730000000001</v>
      </c>
      <c r="H27" s="1006"/>
    </row>
    <row r="28" spans="1:8" ht="15.75" customHeight="1">
      <c r="A28" s="114"/>
      <c r="B28" s="163" t="s">
        <v>586</v>
      </c>
      <c r="C28" s="519">
        <v>12.9734</v>
      </c>
      <c r="D28" s="521">
        <v>331.19759999999997</v>
      </c>
      <c r="E28" s="519">
        <v>45.537300000000002</v>
      </c>
      <c r="F28" s="521">
        <v>572.08269999999993</v>
      </c>
      <c r="G28" s="519">
        <v>257.041</v>
      </c>
      <c r="H28" s="1006"/>
    </row>
    <row r="29" spans="1:8" ht="15.75" customHeight="1">
      <c r="A29" s="114"/>
      <c r="B29" s="163" t="s">
        <v>587</v>
      </c>
      <c r="C29" s="519">
        <v>14.020200000000001</v>
      </c>
      <c r="D29" s="521">
        <v>364.19069999999999</v>
      </c>
      <c r="E29" s="519">
        <v>62.073999999999998</v>
      </c>
      <c r="F29" s="521">
        <v>670.01169999999991</v>
      </c>
      <c r="G29" s="519">
        <v>260.87799999999999</v>
      </c>
      <c r="H29" s="1006"/>
    </row>
    <row r="30" spans="1:8" ht="15.75" customHeight="1">
      <c r="A30" s="114"/>
      <c r="B30" s="163" t="s">
        <v>588</v>
      </c>
      <c r="C30" s="519">
        <v>20.615200000000002</v>
      </c>
      <c r="D30" s="521">
        <v>377.3546</v>
      </c>
      <c r="E30" s="519">
        <v>48.319199999999995</v>
      </c>
      <c r="F30" s="521">
        <v>730.74180000000001</v>
      </c>
      <c r="G30" s="519">
        <v>276.0806</v>
      </c>
      <c r="H30" s="1006"/>
    </row>
    <row r="31" spans="1:8" ht="15.75" customHeight="1">
      <c r="A31" s="114"/>
      <c r="B31" s="163" t="s">
        <v>589</v>
      </c>
      <c r="C31" s="519">
        <v>20.279599999999999</v>
      </c>
      <c r="D31" s="521">
        <v>347.572</v>
      </c>
      <c r="E31" s="519">
        <v>47.772500000000001</v>
      </c>
      <c r="F31" s="521">
        <v>703.60569999999996</v>
      </c>
      <c r="G31" s="519">
        <v>216.386</v>
      </c>
      <c r="H31" s="1006"/>
    </row>
    <row r="32" spans="1:8" ht="15.75" customHeight="1">
      <c r="A32" s="114"/>
      <c r="B32" s="163" t="s">
        <v>590</v>
      </c>
      <c r="C32" s="519">
        <v>15.839399999999999</v>
      </c>
      <c r="D32" s="521">
        <v>290.87</v>
      </c>
      <c r="E32" s="519">
        <v>53.771300000000004</v>
      </c>
      <c r="F32" s="521">
        <v>553.87689999999998</v>
      </c>
      <c r="G32" s="519">
        <v>168.6335</v>
      </c>
      <c r="H32" s="1006"/>
    </row>
    <row r="33" spans="1:8" ht="15.75" customHeight="1">
      <c r="A33" s="114"/>
      <c r="B33" s="113" t="s">
        <v>448</v>
      </c>
      <c r="C33" s="534">
        <v>121.8</v>
      </c>
      <c r="D33" s="534">
        <v>103.6</v>
      </c>
      <c r="E33" s="534">
        <v>57.3</v>
      </c>
      <c r="F33" s="534">
        <v>127</v>
      </c>
      <c r="G33" s="534">
        <v>126.7</v>
      </c>
      <c r="H33" s="1006"/>
    </row>
    <row r="34" spans="1:8" ht="15.75" customHeight="1">
      <c r="A34" s="388" t="s">
        <v>1033</v>
      </c>
      <c r="B34" s="163" t="s">
        <v>591</v>
      </c>
      <c r="C34" s="519">
        <v>17.591099999999997</v>
      </c>
      <c r="D34" s="521">
        <v>322.9676</v>
      </c>
      <c r="E34" s="519">
        <v>57.895300000000006</v>
      </c>
      <c r="F34" s="521">
        <v>677.6499</v>
      </c>
      <c r="G34" s="519">
        <v>137.54249999999999</v>
      </c>
      <c r="H34" s="1006"/>
    </row>
    <row r="35" spans="1:8" ht="15.75" customHeight="1">
      <c r="A35" s="114"/>
      <c r="B35" s="163" t="s">
        <v>592</v>
      </c>
      <c r="C35" s="519">
        <v>17.978400000000001</v>
      </c>
      <c r="D35" s="521">
        <v>322.76059999999995</v>
      </c>
      <c r="E35" s="519">
        <v>42.234699999999997</v>
      </c>
      <c r="F35" s="521">
        <v>674.1123</v>
      </c>
      <c r="G35" s="519">
        <v>151.89789999999999</v>
      </c>
      <c r="H35" s="1006"/>
    </row>
    <row r="36" spans="1:8" ht="15.75" customHeight="1">
      <c r="A36" s="114"/>
      <c r="B36" s="163" t="s">
        <v>581</v>
      </c>
      <c r="C36" s="519">
        <v>17.568099999999998</v>
      </c>
      <c r="D36" s="521">
        <v>369.1773</v>
      </c>
      <c r="E36" s="519">
        <v>62.225499999999997</v>
      </c>
      <c r="F36" s="521">
        <v>738.21690000000001</v>
      </c>
      <c r="G36" s="519">
        <v>219.58410000000001</v>
      </c>
      <c r="H36" s="1006"/>
    </row>
    <row r="37" spans="1:8" ht="15.75" customHeight="1">
      <c r="A37" s="114"/>
      <c r="B37" s="163" t="s">
        <v>582</v>
      </c>
      <c r="C37" s="519">
        <v>17.699200000000001</v>
      </c>
      <c r="D37" s="521">
        <v>394.23259999999999</v>
      </c>
      <c r="E37" s="519">
        <v>53.426300000000005</v>
      </c>
      <c r="F37" s="521">
        <v>710.02280000000007</v>
      </c>
      <c r="G37" s="519">
        <v>238.14429999999999</v>
      </c>
      <c r="H37" s="1006"/>
    </row>
    <row r="38" spans="1:8" ht="15.75" customHeight="1">
      <c r="A38" s="114"/>
      <c r="B38" s="163" t="s">
        <v>583</v>
      </c>
      <c r="C38" s="519">
        <v>17.0336</v>
      </c>
      <c r="D38" s="521">
        <v>381.36790000000002</v>
      </c>
      <c r="E38" s="519">
        <v>54.780199999999994</v>
      </c>
      <c r="F38" s="521">
        <v>698.80070000000001</v>
      </c>
      <c r="G38" s="519">
        <v>232.84610000000001</v>
      </c>
      <c r="H38" s="1006"/>
    </row>
    <row r="39" spans="1:8" ht="15.75" customHeight="1">
      <c r="A39" s="114"/>
      <c r="B39" s="163" t="s">
        <v>584</v>
      </c>
      <c r="C39" s="519">
        <v>16.126100000000001</v>
      </c>
      <c r="D39" s="521">
        <v>378.21609999999998</v>
      </c>
      <c r="E39" s="519">
        <v>67.219399999999993</v>
      </c>
      <c r="F39" s="521">
        <v>701.76700000000005</v>
      </c>
      <c r="G39" s="519">
        <v>276.5136</v>
      </c>
      <c r="H39" s="1006"/>
    </row>
    <row r="40" spans="1:8" ht="15.75" customHeight="1">
      <c r="A40" s="114"/>
      <c r="B40" s="113" t="s">
        <v>448</v>
      </c>
      <c r="C40" s="534">
        <v>117.7</v>
      </c>
      <c r="D40" s="534">
        <v>95.6</v>
      </c>
      <c r="E40" s="534">
        <v>76</v>
      </c>
      <c r="F40" s="534">
        <v>114.8</v>
      </c>
      <c r="G40" s="534">
        <v>108.4</v>
      </c>
      <c r="H40" s="1006"/>
    </row>
    <row r="41" spans="1:8" ht="13.5" customHeight="1">
      <c r="A41" s="114"/>
      <c r="B41" s="113" t="s">
        <v>449</v>
      </c>
      <c r="C41" s="534">
        <v>95</v>
      </c>
      <c r="D41" s="534">
        <v>99.3</v>
      </c>
      <c r="E41" s="534">
        <v>126</v>
      </c>
      <c r="F41" s="534">
        <v>101.1</v>
      </c>
      <c r="G41" s="534">
        <v>118.7</v>
      </c>
      <c r="H41" s="1006"/>
    </row>
    <row r="42" spans="1:8" ht="12.95" customHeight="1">
      <c r="A42" s="1757" t="s">
        <v>2</v>
      </c>
      <c r="B42" s="1757"/>
      <c r="C42" s="1757"/>
      <c r="D42" s="1757"/>
      <c r="E42" s="1757"/>
      <c r="F42" s="1757"/>
      <c r="G42" s="1757"/>
    </row>
    <row r="43" spans="1:8" ht="12.95" customHeight="1">
      <c r="A43" s="1764" t="s">
        <v>73</v>
      </c>
      <c r="B43" s="1764"/>
      <c r="C43" s="1764"/>
      <c r="D43" s="1764"/>
      <c r="E43" s="1764"/>
      <c r="F43" s="1764"/>
      <c r="G43" s="1764"/>
    </row>
    <row r="44" spans="1:8" ht="12.95" customHeight="1">
      <c r="A44" s="1757" t="s">
        <v>1858</v>
      </c>
      <c r="B44" s="1757"/>
      <c r="C44" s="1757"/>
      <c r="D44" s="1757"/>
      <c r="E44" s="1757"/>
      <c r="F44" s="1757"/>
      <c r="G44" s="1757"/>
    </row>
    <row r="45" spans="1:8" ht="12.95" customHeight="1">
      <c r="A45" s="1757" t="s">
        <v>74</v>
      </c>
      <c r="B45" s="1757"/>
      <c r="C45" s="1757"/>
      <c r="D45" s="1757"/>
      <c r="E45" s="1757"/>
      <c r="F45" s="1757"/>
      <c r="G45" s="1757"/>
    </row>
  </sheetData>
  <mergeCells count="11">
    <mergeCell ref="F1:G1"/>
    <mergeCell ref="F2:G2"/>
    <mergeCell ref="A1:D1"/>
    <mergeCell ref="A2:D2"/>
    <mergeCell ref="A45:G45"/>
    <mergeCell ref="C5:G5"/>
    <mergeCell ref="A3:B5"/>
    <mergeCell ref="A42:G42"/>
    <mergeCell ref="C3:G3"/>
    <mergeCell ref="A43:G43"/>
    <mergeCell ref="A44:G44"/>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45"/>
  <sheetViews>
    <sheetView showGridLines="0" zoomScale="90" zoomScaleNormal="90" workbookViewId="0">
      <pane ySplit="5" topLeftCell="A6" activePane="bottomLeft" state="frozen"/>
      <selection activeCell="B29" sqref="B29:B31"/>
      <selection pane="bottomLeft" activeCell="G1" sqref="G1:H1"/>
    </sheetView>
  </sheetViews>
  <sheetFormatPr defaultRowHeight="14.25"/>
  <cols>
    <col min="1" max="1" width="8.625" style="225" customWidth="1"/>
    <col min="2" max="2" width="14.625" style="225" customWidth="1"/>
    <col min="3" max="7" width="9.625" style="225" customWidth="1"/>
    <col min="8" max="8" width="13.25" style="225" customWidth="1"/>
    <col min="9" max="13" width="9.125" style="225" bestFit="1" customWidth="1"/>
    <col min="14" max="14" width="9.375" style="225" bestFit="1" customWidth="1"/>
    <col min="15" max="16384" width="9" style="225"/>
  </cols>
  <sheetData>
    <row r="1" spans="1:9">
      <c r="A1" s="1644" t="s">
        <v>786</v>
      </c>
      <c r="B1" s="1644"/>
      <c r="C1" s="1644"/>
      <c r="D1" s="1644"/>
      <c r="E1" s="1644"/>
      <c r="F1" s="13"/>
      <c r="G1" s="1458" t="s">
        <v>419</v>
      </c>
      <c r="H1" s="1458"/>
    </row>
    <row r="2" spans="1:9">
      <c r="A2" s="1765" t="s">
        <v>342</v>
      </c>
      <c r="B2" s="1765"/>
      <c r="C2" s="1765"/>
      <c r="D2" s="1765"/>
      <c r="E2" s="1765"/>
      <c r="F2" s="13"/>
      <c r="G2" s="1514" t="s">
        <v>420</v>
      </c>
      <c r="H2" s="1514"/>
    </row>
    <row r="3" spans="1:9" ht="17.25" customHeight="1">
      <c r="A3" s="1522" t="s">
        <v>400</v>
      </c>
      <c r="B3" s="1522"/>
      <c r="C3" s="1766"/>
      <c r="D3" s="1766"/>
      <c r="E3" s="1766"/>
      <c r="F3" s="1766"/>
      <c r="G3" s="1766"/>
      <c r="H3" s="1766"/>
    </row>
    <row r="4" spans="1:9" ht="153.75" customHeight="1">
      <c r="A4" s="1524"/>
      <c r="B4" s="1525"/>
      <c r="C4" s="902" t="s">
        <v>855</v>
      </c>
      <c r="D4" s="902" t="s">
        <v>856</v>
      </c>
      <c r="E4" s="902" t="s">
        <v>132</v>
      </c>
      <c r="F4" s="902" t="s">
        <v>857</v>
      </c>
      <c r="G4" s="902" t="s">
        <v>858</v>
      </c>
      <c r="H4" s="903" t="s">
        <v>859</v>
      </c>
    </row>
    <row r="5" spans="1:9">
      <c r="A5" s="1623"/>
      <c r="B5" s="1624"/>
      <c r="C5" s="1762" t="s">
        <v>1359</v>
      </c>
      <c r="D5" s="1763"/>
      <c r="E5" s="1763"/>
      <c r="F5" s="1763"/>
      <c r="G5" s="1763"/>
      <c r="H5" s="1763"/>
    </row>
    <row r="6" spans="1:9" ht="12.75" customHeight="1">
      <c r="A6" s="114"/>
      <c r="B6" s="113"/>
      <c r="C6" s="115"/>
      <c r="D6" s="115"/>
      <c r="E6" s="115"/>
      <c r="F6" s="115"/>
      <c r="G6" s="115"/>
      <c r="H6" s="116"/>
    </row>
    <row r="7" spans="1:9" ht="13.5" customHeight="1">
      <c r="A7" s="114">
        <v>2013</v>
      </c>
      <c r="B7" s="164" t="s">
        <v>794</v>
      </c>
      <c r="C7" s="521">
        <v>214.59370000000001</v>
      </c>
      <c r="D7" s="521">
        <v>2101.4874</v>
      </c>
      <c r="E7" s="521">
        <v>3589.7285000000002</v>
      </c>
      <c r="F7" s="521">
        <v>1684.0513000000001</v>
      </c>
      <c r="G7" s="521">
        <v>1153.4988000000001</v>
      </c>
      <c r="H7" s="521">
        <v>6639.3395</v>
      </c>
    </row>
    <row r="8" spans="1:9" ht="13.5" customHeight="1">
      <c r="A8" s="114"/>
      <c r="B8" s="164" t="s">
        <v>795</v>
      </c>
      <c r="C8" s="521">
        <v>265.3646</v>
      </c>
      <c r="D8" s="521">
        <v>2628.5259999999998</v>
      </c>
      <c r="E8" s="521">
        <v>4514.8464000000004</v>
      </c>
      <c r="F8" s="521">
        <v>2102.3225000000002</v>
      </c>
      <c r="G8" s="521">
        <v>1437.8716999999999</v>
      </c>
      <c r="H8" s="521">
        <v>8333.5262999999995</v>
      </c>
    </row>
    <row r="9" spans="1:9" ht="13.5" customHeight="1">
      <c r="A9" s="114"/>
      <c r="B9" s="164" t="s">
        <v>688</v>
      </c>
      <c r="C9" s="521">
        <v>319.69400000000002</v>
      </c>
      <c r="D9" s="521">
        <v>3305.3817000000004</v>
      </c>
      <c r="E9" s="521">
        <v>4773.4510999999993</v>
      </c>
      <c r="F9" s="521">
        <v>2597.4596000000001</v>
      </c>
      <c r="G9" s="521">
        <v>1774.0329999999999</v>
      </c>
      <c r="H9" s="521">
        <v>10033.6446</v>
      </c>
    </row>
    <row r="10" spans="1:9" ht="13.5" customHeight="1">
      <c r="A10" s="114"/>
      <c r="B10" s="164" t="s">
        <v>796</v>
      </c>
      <c r="C10" s="521">
        <v>383.27259999999995</v>
      </c>
      <c r="D10" s="521">
        <v>3856.5077999999999</v>
      </c>
      <c r="E10" s="521">
        <v>5405.8450999999995</v>
      </c>
      <c r="F10" s="521">
        <v>3133.9622999999997</v>
      </c>
      <c r="G10" s="521">
        <v>2161.3182000000002</v>
      </c>
      <c r="H10" s="521">
        <v>11617.2264</v>
      </c>
    </row>
    <row r="11" spans="1:9" ht="13.5" customHeight="1">
      <c r="A11" s="114"/>
      <c r="B11" s="164" t="s">
        <v>797</v>
      </c>
      <c r="C11" s="521">
        <v>430.36399999999998</v>
      </c>
      <c r="D11" s="521">
        <v>4393.1009000000004</v>
      </c>
      <c r="E11" s="521">
        <v>6166.4125000000004</v>
      </c>
      <c r="F11" s="521">
        <v>3457.7907999999998</v>
      </c>
      <c r="G11" s="521">
        <v>2429.6062999999999</v>
      </c>
      <c r="H11" s="521">
        <v>12999.656800000001</v>
      </c>
    </row>
    <row r="12" spans="1:9" ht="13.5" customHeight="1">
      <c r="A12" s="114"/>
      <c r="B12" s="164" t="s">
        <v>691</v>
      </c>
      <c r="C12" s="521">
        <v>494.1046</v>
      </c>
      <c r="D12" s="521">
        <v>4980.3960999999999</v>
      </c>
      <c r="E12" s="521">
        <v>6957.1617999999999</v>
      </c>
      <c r="F12" s="521">
        <v>3983.0576000000001</v>
      </c>
      <c r="G12" s="521">
        <v>2758.6572000000001</v>
      </c>
      <c r="H12" s="521">
        <v>14936.9951</v>
      </c>
    </row>
    <row r="13" spans="1:9" ht="13.5" customHeight="1">
      <c r="A13" s="114"/>
      <c r="B13" s="164" t="s">
        <v>798</v>
      </c>
      <c r="C13" s="521">
        <v>544.35419999999999</v>
      </c>
      <c r="D13" s="521">
        <v>5665.1009999999997</v>
      </c>
      <c r="E13" s="521">
        <v>7987.8912</v>
      </c>
      <c r="F13" s="521">
        <v>4435.8717999999999</v>
      </c>
      <c r="G13" s="521">
        <v>3166.5502999999999</v>
      </c>
      <c r="H13" s="521">
        <v>16955.7703</v>
      </c>
    </row>
    <row r="14" spans="1:9" ht="13.5" customHeight="1">
      <c r="A14" s="114"/>
      <c r="B14" s="164" t="s">
        <v>799</v>
      </c>
      <c r="C14" s="521">
        <v>602.24919999999997</v>
      </c>
      <c r="D14" s="521">
        <v>6185.3655999999992</v>
      </c>
      <c r="E14" s="521">
        <v>9074.8644999999997</v>
      </c>
      <c r="F14" s="521">
        <v>4823.7285999999995</v>
      </c>
      <c r="G14" s="521">
        <v>3485.5459999999998</v>
      </c>
      <c r="H14" s="521">
        <v>18818.186699999998</v>
      </c>
    </row>
    <row r="15" spans="1:9" ht="13.5" customHeight="1">
      <c r="A15" s="114"/>
      <c r="B15" s="164" t="s">
        <v>650</v>
      </c>
      <c r="C15" s="521">
        <v>647.72919999999999</v>
      </c>
      <c r="D15" s="521">
        <v>6565.2307999999994</v>
      </c>
      <c r="E15" s="521">
        <v>9857.4749000000011</v>
      </c>
      <c r="F15" s="521">
        <v>5174.9672</v>
      </c>
      <c r="G15" s="521">
        <v>3845.1792999999998</v>
      </c>
      <c r="H15" s="521">
        <v>20239.734700000001</v>
      </c>
    </row>
    <row r="16" spans="1:9" ht="13.5" customHeight="1">
      <c r="A16" s="114"/>
      <c r="B16" s="113" t="s">
        <v>448</v>
      </c>
      <c r="C16" s="531">
        <v>105.2</v>
      </c>
      <c r="D16" s="531">
        <v>97.1</v>
      </c>
      <c r="E16" s="531">
        <v>94.2</v>
      </c>
      <c r="F16" s="531">
        <v>103.6</v>
      </c>
      <c r="G16" s="531">
        <v>65.7</v>
      </c>
      <c r="H16" s="531">
        <v>117.8</v>
      </c>
      <c r="I16" s="1006"/>
    </row>
    <row r="17" spans="1:9" ht="13.5" customHeight="1">
      <c r="A17" s="114"/>
      <c r="B17" s="113"/>
      <c r="C17" s="518"/>
      <c r="D17" s="518"/>
      <c r="E17" s="518"/>
      <c r="F17" s="518"/>
      <c r="G17" s="518"/>
      <c r="H17" s="519"/>
    </row>
    <row r="18" spans="1:9" ht="13.5" customHeight="1">
      <c r="A18" s="388" t="s">
        <v>1033</v>
      </c>
      <c r="B18" s="164" t="s">
        <v>770</v>
      </c>
      <c r="C18" s="521">
        <v>105.2405</v>
      </c>
      <c r="D18" s="521">
        <v>1071.4382000000001</v>
      </c>
      <c r="E18" s="521">
        <v>1646.6694</v>
      </c>
      <c r="F18" s="521">
        <v>874.37830000000008</v>
      </c>
      <c r="G18" s="521">
        <v>626.33169999999996</v>
      </c>
      <c r="H18" s="521">
        <v>3465.2745</v>
      </c>
    </row>
    <row r="19" spans="1:9" ht="13.5" customHeight="1">
      <c r="A19" s="114"/>
      <c r="B19" s="164" t="s">
        <v>690</v>
      </c>
      <c r="C19" s="521">
        <v>160.9657</v>
      </c>
      <c r="D19" s="521">
        <v>1628.6459</v>
      </c>
      <c r="E19" s="521">
        <v>2250.0635000000002</v>
      </c>
      <c r="F19" s="521">
        <v>1399.1023</v>
      </c>
      <c r="G19" s="521">
        <v>996.31419999999991</v>
      </c>
      <c r="H19" s="521">
        <v>5347.6088</v>
      </c>
    </row>
    <row r="20" spans="1:9" ht="13.5" customHeight="1">
      <c r="A20" s="114"/>
      <c r="B20" s="164" t="s">
        <v>794</v>
      </c>
      <c r="C20" s="521">
        <v>215.91170000000002</v>
      </c>
      <c r="D20" s="521">
        <v>2226.0361000000003</v>
      </c>
      <c r="E20" s="521">
        <v>2966.3597999999997</v>
      </c>
      <c r="F20" s="521">
        <v>1897.0763999999999</v>
      </c>
      <c r="G20" s="521">
        <v>1338.9178999999999</v>
      </c>
      <c r="H20" s="521">
        <v>7093.4147000000003</v>
      </c>
    </row>
    <row r="21" spans="1:9" ht="13.5" customHeight="1">
      <c r="A21" s="114"/>
      <c r="B21" s="164" t="s">
        <v>795</v>
      </c>
      <c r="C21" s="521">
        <v>271.5215</v>
      </c>
      <c r="D21" s="521">
        <v>2778.3632000000002</v>
      </c>
      <c r="E21" s="521">
        <v>3793.27</v>
      </c>
      <c r="F21" s="521">
        <v>2382.7993999999999</v>
      </c>
      <c r="G21" s="521">
        <v>1660.7846000000002</v>
      </c>
      <c r="H21" s="521">
        <v>8794.4359999999997</v>
      </c>
    </row>
    <row r="22" spans="1:9" ht="13.5" customHeight="1">
      <c r="A22" s="114"/>
      <c r="B22" s="164" t="s">
        <v>688</v>
      </c>
      <c r="C22" s="521">
        <v>323.69829999999996</v>
      </c>
      <c r="D22" s="521">
        <v>3325.6562000000004</v>
      </c>
      <c r="E22" s="521">
        <v>4405.4603999999999</v>
      </c>
      <c r="F22" s="521">
        <v>2873.7951000000003</v>
      </c>
      <c r="G22" s="521">
        <v>1999.8788999999999</v>
      </c>
      <c r="H22" s="521">
        <v>10611.692800000001</v>
      </c>
    </row>
    <row r="23" spans="1:9" ht="13.5" customHeight="1">
      <c r="A23" s="114"/>
      <c r="B23" s="113" t="s">
        <v>448</v>
      </c>
      <c r="C23" s="531">
        <v>102.8</v>
      </c>
      <c r="D23" s="531">
        <v>101.2</v>
      </c>
      <c r="E23" s="531">
        <v>91.5</v>
      </c>
      <c r="F23" s="531">
        <v>109.9</v>
      </c>
      <c r="G23" s="531">
        <v>108.2</v>
      </c>
      <c r="H23" s="531">
        <v>102.7</v>
      </c>
      <c r="I23" s="214"/>
    </row>
    <row r="24" spans="1:9" ht="13.5" customHeight="1">
      <c r="A24" s="114">
        <v>2013</v>
      </c>
      <c r="B24" s="163" t="s">
        <v>582</v>
      </c>
      <c r="C24" s="521">
        <v>53.354999999999997</v>
      </c>
      <c r="D24" s="521">
        <v>571.27109999999993</v>
      </c>
      <c r="E24" s="521">
        <v>985.14069999999992</v>
      </c>
      <c r="F24" s="521">
        <v>419.24950000000001</v>
      </c>
      <c r="G24" s="521">
        <v>328.4307</v>
      </c>
      <c r="H24" s="521">
        <v>1823.9913999999999</v>
      </c>
      <c r="I24" s="214"/>
    </row>
    <row r="25" spans="1:9" ht="13.5" customHeight="1">
      <c r="A25" s="114"/>
      <c r="B25" s="163" t="s">
        <v>583</v>
      </c>
      <c r="C25" s="521">
        <v>48.442800000000005</v>
      </c>
      <c r="D25" s="521">
        <v>534.55110000000002</v>
      </c>
      <c r="E25" s="521">
        <v>906.5886999999999</v>
      </c>
      <c r="F25" s="521">
        <v>417.66</v>
      </c>
      <c r="G25" s="521">
        <v>286.14940000000001</v>
      </c>
      <c r="H25" s="521">
        <v>1693.9965</v>
      </c>
      <c r="I25" s="214"/>
    </row>
    <row r="26" spans="1:9" ht="13.5" customHeight="1">
      <c r="A26" s="114"/>
      <c r="B26" s="163" t="s">
        <v>584</v>
      </c>
      <c r="C26" s="521">
        <v>54.103000000000002</v>
      </c>
      <c r="D26" s="521">
        <v>573.17630000000008</v>
      </c>
      <c r="E26" s="521">
        <v>772.84209999999996</v>
      </c>
      <c r="F26" s="521">
        <v>495.30109999999996</v>
      </c>
      <c r="G26" s="521">
        <v>334.4452</v>
      </c>
      <c r="H26" s="521">
        <v>1729.4002</v>
      </c>
      <c r="I26" s="214"/>
    </row>
    <row r="27" spans="1:9" ht="13.5" customHeight="1">
      <c r="A27" s="114"/>
      <c r="B27" s="163" t="s">
        <v>585</v>
      </c>
      <c r="C27" s="521">
        <v>62.320599999999999</v>
      </c>
      <c r="D27" s="521">
        <v>565.42090000000007</v>
      </c>
      <c r="E27" s="521">
        <v>591.44899999999996</v>
      </c>
      <c r="F27" s="521">
        <v>535.77069999999992</v>
      </c>
      <c r="G27" s="521">
        <v>353.13220000000001</v>
      </c>
      <c r="H27" s="521">
        <v>1577.4338</v>
      </c>
      <c r="I27" s="214"/>
    </row>
    <row r="28" spans="1:9" ht="13.5" customHeight="1">
      <c r="A28" s="114"/>
      <c r="B28" s="163" t="s">
        <v>586</v>
      </c>
      <c r="C28" s="521">
        <v>42.285199999999996</v>
      </c>
      <c r="D28" s="521">
        <v>536.09839999999997</v>
      </c>
      <c r="E28" s="521">
        <v>761.90210000000002</v>
      </c>
      <c r="F28" s="521">
        <v>374.64879999999999</v>
      </c>
      <c r="G28" s="521">
        <v>281.44159999999999</v>
      </c>
      <c r="H28" s="521">
        <v>1376.9461000000001</v>
      </c>
      <c r="I28" s="214"/>
    </row>
    <row r="29" spans="1:9" ht="13.5" customHeight="1">
      <c r="A29" s="114"/>
      <c r="B29" s="163" t="s">
        <v>587</v>
      </c>
      <c r="C29" s="521">
        <v>62.504300000000001</v>
      </c>
      <c r="D29" s="521">
        <v>587.29409999999996</v>
      </c>
      <c r="E29" s="521">
        <v>930.27680000000009</v>
      </c>
      <c r="F29" s="521">
        <v>530.06060000000002</v>
      </c>
      <c r="G29" s="521">
        <v>314.44049999999999</v>
      </c>
      <c r="H29" s="521">
        <v>1940.1453000000001</v>
      </c>
      <c r="I29" s="214"/>
    </row>
    <row r="30" spans="1:9" ht="13.5" customHeight="1">
      <c r="A30" s="114"/>
      <c r="B30" s="163" t="s">
        <v>588</v>
      </c>
      <c r="C30" s="521">
        <v>63.498599999999996</v>
      </c>
      <c r="D30" s="521">
        <v>673.74770000000001</v>
      </c>
      <c r="E30" s="521">
        <v>1027.6854000000001</v>
      </c>
      <c r="F30" s="521">
        <v>486.3032</v>
      </c>
      <c r="G30" s="521">
        <v>364.74720000000002</v>
      </c>
      <c r="H30" s="521">
        <v>1996.7086999999999</v>
      </c>
      <c r="I30" s="214"/>
    </row>
    <row r="31" spans="1:9" ht="13.5" customHeight="1">
      <c r="A31" s="114"/>
      <c r="B31" s="163" t="s">
        <v>589</v>
      </c>
      <c r="C31" s="521">
        <v>57.535199999999996</v>
      </c>
      <c r="D31" s="521">
        <v>547.93759999999997</v>
      </c>
      <c r="E31" s="521">
        <v>1085.2372</v>
      </c>
      <c r="F31" s="521">
        <v>405.75440000000003</v>
      </c>
      <c r="G31" s="521">
        <v>294.0951</v>
      </c>
      <c r="H31" s="521">
        <v>1882.4359999999999</v>
      </c>
      <c r="I31" s="214"/>
    </row>
    <row r="32" spans="1:9">
      <c r="A32" s="114"/>
      <c r="B32" s="163" t="s">
        <v>590</v>
      </c>
      <c r="C32" s="521">
        <v>46.889300000000006</v>
      </c>
      <c r="D32" s="521">
        <v>411.1003</v>
      </c>
      <c r="E32" s="521">
        <v>780.91030000000001</v>
      </c>
      <c r="F32" s="521">
        <v>334.9787</v>
      </c>
      <c r="G32" s="521">
        <v>327.96420000000001</v>
      </c>
      <c r="H32" s="521">
        <v>1421.5278999999998</v>
      </c>
      <c r="I32" s="214"/>
    </row>
    <row r="33" spans="1:9">
      <c r="A33" s="114"/>
      <c r="B33" s="113" t="s">
        <v>448</v>
      </c>
      <c r="C33" s="531">
        <v>118</v>
      </c>
      <c r="D33" s="531">
        <v>105.2</v>
      </c>
      <c r="E33" s="531">
        <v>107</v>
      </c>
      <c r="F33" s="531">
        <v>88.9</v>
      </c>
      <c r="G33" s="531">
        <v>71.8</v>
      </c>
      <c r="H33" s="531">
        <v>140.30000000000001</v>
      </c>
      <c r="I33" s="214"/>
    </row>
    <row r="34" spans="1:9">
      <c r="A34" s="388" t="s">
        <v>1033</v>
      </c>
      <c r="B34" s="163" t="s">
        <v>591</v>
      </c>
      <c r="C34" s="521">
        <v>53.2881</v>
      </c>
      <c r="D34" s="521">
        <v>499.93259999999998</v>
      </c>
      <c r="E34" s="521">
        <v>873.6816</v>
      </c>
      <c r="F34" s="521">
        <v>423.4957</v>
      </c>
      <c r="G34" s="521">
        <v>309.44569999999999</v>
      </c>
      <c r="H34" s="521">
        <v>1676.74</v>
      </c>
      <c r="I34" s="214"/>
    </row>
    <row r="35" spans="1:9">
      <c r="A35" s="114"/>
      <c r="B35" s="163" t="s">
        <v>592</v>
      </c>
      <c r="C35" s="521">
        <v>51.583199999999998</v>
      </c>
      <c r="D35" s="521">
        <v>522.08150000000001</v>
      </c>
      <c r="E35" s="521">
        <v>770.11540000000002</v>
      </c>
      <c r="F35" s="521">
        <v>450.36990000000003</v>
      </c>
      <c r="G35" s="521">
        <v>313.05459999999999</v>
      </c>
      <c r="H35" s="521">
        <v>1787.1891000000001</v>
      </c>
      <c r="I35" s="214"/>
    </row>
    <row r="36" spans="1:9">
      <c r="A36" s="114"/>
      <c r="B36" s="163" t="s">
        <v>581</v>
      </c>
      <c r="C36" s="521">
        <v>55.298499999999997</v>
      </c>
      <c r="D36" s="521">
        <v>560.87340000000006</v>
      </c>
      <c r="E36" s="521">
        <v>611.64499999999998</v>
      </c>
      <c r="F36" s="521">
        <v>520.26769999999999</v>
      </c>
      <c r="G36" s="521">
        <v>359.42240000000004</v>
      </c>
      <c r="H36" s="521">
        <v>1906.7348999999999</v>
      </c>
      <c r="I36" s="214"/>
    </row>
    <row r="37" spans="1:9">
      <c r="A37" s="114"/>
      <c r="B37" s="163" t="s">
        <v>582</v>
      </c>
      <c r="C37" s="521">
        <v>54.5017</v>
      </c>
      <c r="D37" s="521">
        <v>579.74440000000004</v>
      </c>
      <c r="E37" s="521">
        <v>708.01609999999994</v>
      </c>
      <c r="F37" s="521">
        <v>489.05250000000001</v>
      </c>
      <c r="G37" s="521">
        <v>333.05879999999996</v>
      </c>
      <c r="H37" s="521">
        <v>1731.8858</v>
      </c>
      <c r="I37" s="214"/>
    </row>
    <row r="38" spans="1:9">
      <c r="A38" s="114"/>
      <c r="B38" s="163" t="s">
        <v>583</v>
      </c>
      <c r="C38" s="521">
        <v>55.559100000000001</v>
      </c>
      <c r="D38" s="521">
        <v>552.32330000000002</v>
      </c>
      <c r="E38" s="521">
        <v>822.14549999999997</v>
      </c>
      <c r="F38" s="521">
        <v>481.04840000000002</v>
      </c>
      <c r="G38" s="521">
        <v>312.1103</v>
      </c>
      <c r="H38" s="521">
        <v>1700.7023000000002</v>
      </c>
      <c r="I38" s="214"/>
    </row>
    <row r="39" spans="1:9">
      <c r="A39" s="114"/>
      <c r="B39" s="163" t="s">
        <v>584</v>
      </c>
      <c r="C39" s="521">
        <v>54.621400000000001</v>
      </c>
      <c r="D39" s="521">
        <v>552.22809999999993</v>
      </c>
      <c r="E39" s="521">
        <v>620.21969999999999</v>
      </c>
      <c r="F39" s="521">
        <v>499.66859999999997</v>
      </c>
      <c r="G39" s="521">
        <v>331.34929999999997</v>
      </c>
      <c r="H39" s="521">
        <v>1817.8746000000001</v>
      </c>
      <c r="I39" s="214"/>
    </row>
    <row r="40" spans="1:9" ht="13.5" customHeight="1">
      <c r="A40" s="114"/>
      <c r="B40" s="113" t="s">
        <v>448</v>
      </c>
      <c r="C40" s="531">
        <v>105.7</v>
      </c>
      <c r="D40" s="531">
        <v>101.5</v>
      </c>
      <c r="E40" s="531">
        <v>83.8</v>
      </c>
      <c r="F40" s="531">
        <v>103.2</v>
      </c>
      <c r="G40" s="531">
        <v>97.4</v>
      </c>
      <c r="H40" s="531">
        <v>104.8</v>
      </c>
      <c r="I40" s="214"/>
    </row>
    <row r="41" spans="1:9" ht="13.5" customHeight="1">
      <c r="A41" s="114"/>
      <c r="B41" s="113" t="s">
        <v>449</v>
      </c>
      <c r="C41" s="531">
        <v>99.3</v>
      </c>
      <c r="D41" s="531">
        <v>102.2</v>
      </c>
      <c r="E41" s="531">
        <v>76.2</v>
      </c>
      <c r="F41" s="531">
        <v>104</v>
      </c>
      <c r="G41" s="531">
        <v>104.7</v>
      </c>
      <c r="H41" s="531">
        <v>107.3</v>
      </c>
      <c r="I41" s="214"/>
    </row>
    <row r="42" spans="1:9" ht="13.5" customHeight="1">
      <c r="A42" s="1757" t="s">
        <v>2</v>
      </c>
      <c r="B42" s="1757"/>
      <c r="C42" s="1757"/>
      <c r="D42" s="1757"/>
      <c r="E42" s="1757"/>
      <c r="F42" s="1757"/>
      <c r="G42" s="1757"/>
      <c r="H42" s="1757"/>
    </row>
    <row r="43" spans="1:9" ht="13.5" customHeight="1">
      <c r="A43" s="1764" t="s">
        <v>73</v>
      </c>
      <c r="B43" s="1764"/>
      <c r="C43" s="1764"/>
      <c r="D43" s="1764"/>
      <c r="E43" s="1764"/>
      <c r="F43" s="1764"/>
      <c r="G43" s="1764"/>
      <c r="H43" s="1764"/>
    </row>
    <row r="44" spans="1:9" ht="13.5" customHeight="1">
      <c r="A44" s="1757" t="s">
        <v>1858</v>
      </c>
      <c r="B44" s="1757"/>
      <c r="C44" s="1757"/>
      <c r="D44" s="1757"/>
      <c r="E44" s="1757"/>
      <c r="F44" s="1757"/>
      <c r="G44" s="1757"/>
      <c r="H44" s="1757"/>
    </row>
    <row r="45" spans="1:9" ht="13.5" customHeight="1">
      <c r="A45" s="1757" t="s">
        <v>74</v>
      </c>
      <c r="B45" s="1757"/>
      <c r="C45" s="1757"/>
      <c r="D45" s="1757"/>
      <c r="E45" s="1757"/>
      <c r="F45" s="1757"/>
      <c r="G45" s="1757"/>
      <c r="H45" s="1757"/>
    </row>
  </sheetData>
  <mergeCells count="11">
    <mergeCell ref="G1:H1"/>
    <mergeCell ref="G2:H2"/>
    <mergeCell ref="A44:H44"/>
    <mergeCell ref="A45:H45"/>
    <mergeCell ref="C3:H3"/>
    <mergeCell ref="A1:E1"/>
    <mergeCell ref="A2:E2"/>
    <mergeCell ref="A3:B5"/>
    <mergeCell ref="C5:H5"/>
    <mergeCell ref="A42:H42"/>
    <mergeCell ref="A43:H43"/>
  </mergeCells>
  <phoneticPr fontId="0" type="noConversion"/>
  <hyperlinks>
    <hyperlink ref="G1:H1" location="'Spis tablic     List of tables'!A50" display="Powrót do spisu tablic"/>
    <hyperlink ref="G2:H2" location="'Spis tablic     List of tables'!A50" display="Return to list tables"/>
    <hyperlink ref="G1:H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46"/>
  <sheetViews>
    <sheetView showGridLines="0" zoomScale="90" zoomScaleNormal="90" workbookViewId="0">
      <pane ySplit="6" topLeftCell="A10" activePane="bottomLeft" state="frozen"/>
      <selection activeCell="B29" sqref="B29:B31"/>
      <selection pane="bottomLeft" activeCell="E33" sqref="E33"/>
    </sheetView>
  </sheetViews>
  <sheetFormatPr defaultRowHeight="14.25"/>
  <cols>
    <col min="1" max="1" width="8.625" style="957" customWidth="1"/>
    <col min="2" max="2" width="14.625" style="957" customWidth="1"/>
    <col min="3" max="5" width="18.625" style="957" customWidth="1"/>
    <col min="6" max="8" width="9.625" style="1084" customWidth="1"/>
    <col min="9" max="16384" width="9" style="957"/>
  </cols>
  <sheetData>
    <row r="1" spans="1:8">
      <c r="A1" s="922" t="s">
        <v>787</v>
      </c>
      <c r="B1" s="922"/>
      <c r="C1" s="922"/>
      <c r="D1" s="922"/>
      <c r="E1" s="1083" t="s">
        <v>419</v>
      </c>
      <c r="F1" s="49"/>
      <c r="H1" s="1083"/>
    </row>
    <row r="2" spans="1:8">
      <c r="A2" s="926" t="s">
        <v>342</v>
      </c>
      <c r="B2" s="926"/>
      <c r="C2" s="926"/>
      <c r="D2" s="926"/>
      <c r="E2" s="1085" t="s">
        <v>420</v>
      </c>
      <c r="F2" s="49"/>
      <c r="H2" s="1085"/>
    </row>
    <row r="3" spans="1:8" ht="17.25" customHeight="1">
      <c r="A3" s="1522" t="s">
        <v>401</v>
      </c>
      <c r="B3" s="1522"/>
      <c r="C3" s="1766"/>
      <c r="D3" s="1768"/>
      <c r="E3" s="1539" t="s">
        <v>298</v>
      </c>
      <c r="F3" s="1011"/>
      <c r="G3" s="957"/>
      <c r="H3" s="957"/>
    </row>
    <row r="4" spans="1:8" ht="27" customHeight="1">
      <c r="A4" s="1524"/>
      <c r="B4" s="1525"/>
      <c r="C4" s="1539" t="s">
        <v>297</v>
      </c>
      <c r="D4" s="1534" t="s">
        <v>296</v>
      </c>
      <c r="E4" s="1540"/>
      <c r="F4" s="1011"/>
      <c r="G4" s="957"/>
      <c r="H4" s="957"/>
    </row>
    <row r="5" spans="1:8" ht="105" customHeight="1">
      <c r="A5" s="1524"/>
      <c r="B5" s="1525"/>
      <c r="C5" s="1541"/>
      <c r="D5" s="1536"/>
      <c r="E5" s="1541"/>
      <c r="F5" s="1011"/>
      <c r="G5" s="957"/>
      <c r="H5" s="957"/>
    </row>
    <row r="6" spans="1:8" ht="15" customHeight="1">
      <c r="A6" s="1623"/>
      <c r="B6" s="1624"/>
      <c r="C6" s="1769" t="s">
        <v>1360</v>
      </c>
      <c r="D6" s="1763"/>
      <c r="E6" s="1763"/>
      <c r="F6" s="210"/>
      <c r="G6" s="210"/>
      <c r="H6" s="210"/>
    </row>
    <row r="7" spans="1:8" ht="12.95" customHeight="1">
      <c r="A7" s="114"/>
      <c r="B7" s="113"/>
      <c r="C7" s="115"/>
      <c r="D7" s="115"/>
      <c r="E7" s="116"/>
      <c r="F7" s="84"/>
      <c r="G7" s="84"/>
      <c r="H7" s="84"/>
    </row>
    <row r="8" spans="1:8" ht="14.25" customHeight="1">
      <c r="A8" s="114">
        <v>2013</v>
      </c>
      <c r="B8" s="164" t="s">
        <v>794</v>
      </c>
      <c r="C8" s="521">
        <v>231.46110000000002</v>
      </c>
      <c r="D8" s="521">
        <v>599.08960000000002</v>
      </c>
      <c r="E8" s="521">
        <v>1023.6621</v>
      </c>
      <c r="F8" s="84"/>
      <c r="G8" s="84"/>
      <c r="H8" s="84"/>
    </row>
    <row r="9" spans="1:8" ht="14.25" customHeight="1">
      <c r="A9" s="114"/>
      <c r="B9" s="164" t="s">
        <v>795</v>
      </c>
      <c r="C9" s="521">
        <v>285.34280000000001</v>
      </c>
      <c r="D9" s="521">
        <v>739.53840000000002</v>
      </c>
      <c r="E9" s="521">
        <v>1150.0588</v>
      </c>
      <c r="F9" s="84"/>
      <c r="G9" s="84"/>
      <c r="H9" s="84"/>
    </row>
    <row r="10" spans="1:8" ht="14.25" customHeight="1">
      <c r="A10" s="114"/>
      <c r="B10" s="164" t="s">
        <v>688</v>
      </c>
      <c r="C10" s="521">
        <v>350.1773</v>
      </c>
      <c r="D10" s="521">
        <v>872.53069999999991</v>
      </c>
      <c r="E10" s="521">
        <v>1260.3959</v>
      </c>
      <c r="F10" s="84"/>
      <c r="G10" s="84"/>
      <c r="H10" s="84"/>
    </row>
    <row r="11" spans="1:8" ht="14.25" customHeight="1">
      <c r="A11" s="114"/>
      <c r="B11" s="360" t="s">
        <v>796</v>
      </c>
      <c r="C11" s="521">
        <v>413.00299999999999</v>
      </c>
      <c r="D11" s="521">
        <v>1026.9703</v>
      </c>
      <c r="E11" s="521">
        <v>1108.4633000000001</v>
      </c>
      <c r="F11" s="84"/>
      <c r="G11" s="84"/>
      <c r="H11" s="84"/>
    </row>
    <row r="12" spans="1:8" ht="14.25" customHeight="1">
      <c r="A12" s="114"/>
      <c r="B12" s="360" t="s">
        <v>797</v>
      </c>
      <c r="C12" s="521">
        <v>474.7482</v>
      </c>
      <c r="D12" s="521">
        <v>1171.0686000000001</v>
      </c>
      <c r="E12" s="521">
        <v>1178.4884999999999</v>
      </c>
      <c r="F12" s="84"/>
      <c r="G12" s="84"/>
      <c r="H12" s="84"/>
    </row>
    <row r="13" spans="1:8" ht="14.25" customHeight="1">
      <c r="A13" s="114"/>
      <c r="B13" s="360" t="s">
        <v>691</v>
      </c>
      <c r="C13" s="521">
        <v>531.93830000000003</v>
      </c>
      <c r="D13" s="521">
        <v>1313.0418999999999</v>
      </c>
      <c r="E13" s="521">
        <v>1283.528</v>
      </c>
      <c r="F13" s="482"/>
      <c r="G13" s="84"/>
      <c r="H13" s="84"/>
    </row>
    <row r="14" spans="1:8" ht="14.25" customHeight="1">
      <c r="A14" s="114"/>
      <c r="B14" s="360" t="s">
        <v>798</v>
      </c>
      <c r="C14" s="521">
        <v>593.05349999999999</v>
      </c>
      <c r="D14" s="521">
        <v>1437.5966000000001</v>
      </c>
      <c r="E14" s="521">
        <v>1430.5903999999998</v>
      </c>
      <c r="F14" s="84"/>
      <c r="G14" s="84"/>
      <c r="H14" s="84"/>
    </row>
    <row r="15" spans="1:8" ht="14.25" customHeight="1">
      <c r="A15" s="114"/>
      <c r="B15" s="360" t="s">
        <v>799</v>
      </c>
      <c r="C15" s="521">
        <v>645.16640000000007</v>
      </c>
      <c r="D15" s="521">
        <v>1639.1357</v>
      </c>
      <c r="E15" s="521">
        <v>1595.3711000000001</v>
      </c>
      <c r="F15" s="84"/>
      <c r="G15" s="84"/>
      <c r="H15" s="84"/>
    </row>
    <row r="16" spans="1:8" ht="14.25" customHeight="1">
      <c r="A16" s="114"/>
      <c r="B16" s="360" t="s">
        <v>650</v>
      </c>
      <c r="C16" s="521">
        <v>712.29750000000001</v>
      </c>
      <c r="D16" s="521">
        <v>1785.8791999999999</v>
      </c>
      <c r="E16" s="521">
        <v>1785.6020000000001</v>
      </c>
      <c r="F16" s="84"/>
      <c r="G16" s="84"/>
      <c r="H16" s="84"/>
    </row>
    <row r="17" spans="1:8" ht="12.95" customHeight="1">
      <c r="A17" s="114"/>
      <c r="B17" s="211" t="s">
        <v>448</v>
      </c>
      <c r="C17" s="531">
        <v>91.2</v>
      </c>
      <c r="D17" s="531">
        <v>106.2</v>
      </c>
      <c r="E17" s="531">
        <v>75.5</v>
      </c>
      <c r="F17" s="84"/>
      <c r="G17" s="84"/>
      <c r="H17" s="84"/>
    </row>
    <row r="18" spans="1:8" ht="12.95" customHeight="1">
      <c r="A18" s="114"/>
      <c r="B18" s="113"/>
      <c r="C18" s="518"/>
      <c r="D18" s="518"/>
      <c r="E18" s="519"/>
      <c r="F18" s="84"/>
      <c r="G18" s="84"/>
      <c r="H18" s="84"/>
    </row>
    <row r="19" spans="1:8" ht="12.95" customHeight="1">
      <c r="A19" s="388" t="s">
        <v>1033</v>
      </c>
      <c r="B19" s="164" t="s">
        <v>770</v>
      </c>
      <c r="C19" s="519">
        <v>115.3312</v>
      </c>
      <c r="D19" s="519">
        <v>297.30459999999999</v>
      </c>
      <c r="E19" s="519">
        <v>440.05720000000002</v>
      </c>
      <c r="F19" s="84"/>
      <c r="G19" s="84"/>
      <c r="H19" s="84"/>
    </row>
    <row r="20" spans="1:8" ht="12.95" customHeight="1">
      <c r="A20" s="114"/>
      <c r="B20" s="164" t="s">
        <v>690</v>
      </c>
      <c r="C20" s="519">
        <v>190.44800000000001</v>
      </c>
      <c r="D20" s="519">
        <v>468.03590000000003</v>
      </c>
      <c r="E20" s="519">
        <v>614.1946999999999</v>
      </c>
      <c r="F20" s="84"/>
      <c r="G20" s="84"/>
      <c r="H20" s="84"/>
    </row>
    <row r="21" spans="1:8" ht="12.95" customHeight="1">
      <c r="A21" s="114"/>
      <c r="B21" s="164" t="s">
        <v>794</v>
      </c>
      <c r="C21" s="519">
        <v>236.054</v>
      </c>
      <c r="D21" s="519">
        <v>620.54100000000005</v>
      </c>
      <c r="E21" s="519">
        <v>760.45530000000008</v>
      </c>
      <c r="F21" s="84"/>
      <c r="G21" s="84"/>
      <c r="H21" s="84"/>
    </row>
    <row r="22" spans="1:8" ht="12.95" customHeight="1">
      <c r="A22" s="114"/>
      <c r="B22" s="164" t="s">
        <v>795</v>
      </c>
      <c r="C22" s="519">
        <v>289.0917</v>
      </c>
      <c r="D22" s="519">
        <v>768.10969999999998</v>
      </c>
      <c r="E22" s="519">
        <v>889.96209999999996</v>
      </c>
      <c r="F22" s="84"/>
      <c r="G22" s="84"/>
      <c r="H22" s="84"/>
    </row>
    <row r="23" spans="1:8" ht="12.95" customHeight="1">
      <c r="A23" s="114"/>
      <c r="B23" s="164" t="s">
        <v>688</v>
      </c>
      <c r="C23" s="519">
        <v>338.6848</v>
      </c>
      <c r="D23" s="519">
        <v>915.57580000000007</v>
      </c>
      <c r="E23" s="519">
        <v>983.53730000000007</v>
      </c>
      <c r="F23" s="84"/>
      <c r="G23" s="84"/>
      <c r="H23" s="84"/>
    </row>
    <row r="24" spans="1:8" ht="12.95" customHeight="1">
      <c r="A24" s="114"/>
      <c r="B24" s="113" t="s">
        <v>448</v>
      </c>
      <c r="C24" s="531">
        <v>96.4</v>
      </c>
      <c r="D24" s="531">
        <v>97.4</v>
      </c>
      <c r="E24" s="531">
        <v>77.8</v>
      </c>
      <c r="F24" s="84"/>
      <c r="G24" s="84"/>
      <c r="H24" s="84"/>
    </row>
    <row r="25" spans="1:8" ht="12.95" customHeight="1">
      <c r="A25" s="114">
        <v>2013</v>
      </c>
      <c r="B25" s="163" t="s">
        <v>582</v>
      </c>
      <c r="C25" s="521">
        <v>73.431399999999996</v>
      </c>
      <c r="D25" s="521">
        <v>152.05279999999999</v>
      </c>
      <c r="E25" s="521">
        <v>192.92490000000001</v>
      </c>
      <c r="F25" s="84"/>
      <c r="G25" s="84"/>
      <c r="H25" s="84"/>
    </row>
    <row r="26" spans="1:8" ht="12.95" customHeight="1">
      <c r="A26" s="114"/>
      <c r="B26" s="163" t="s">
        <v>583</v>
      </c>
      <c r="C26" s="521">
        <v>54.023099999999999</v>
      </c>
      <c r="D26" s="521">
        <v>139.55679999999998</v>
      </c>
      <c r="E26" s="521">
        <v>115.5001</v>
      </c>
      <c r="F26" s="84"/>
      <c r="G26" s="84"/>
      <c r="H26" s="84"/>
    </row>
    <row r="27" spans="1:8" ht="12.95" customHeight="1">
      <c r="A27" s="114"/>
      <c r="B27" s="163" t="s">
        <v>584</v>
      </c>
      <c r="C27" s="521">
        <v>64.653199999999998</v>
      </c>
      <c r="D27" s="521">
        <v>133.0068</v>
      </c>
      <c r="E27" s="521">
        <v>100.7687</v>
      </c>
      <c r="F27" s="84"/>
      <c r="G27" s="84"/>
      <c r="H27" s="84"/>
    </row>
    <row r="28" spans="1:8" ht="12.95" customHeight="1">
      <c r="A28" s="279"/>
      <c r="B28" s="163" t="s">
        <v>585</v>
      </c>
      <c r="C28" s="521">
        <v>62.1937</v>
      </c>
      <c r="D28" s="521">
        <v>145.76060000000001</v>
      </c>
      <c r="E28" s="521">
        <v>77.595799999999997</v>
      </c>
      <c r="F28" s="84"/>
      <c r="G28" s="84"/>
      <c r="H28" s="84"/>
    </row>
    <row r="29" spans="1:8" ht="12.95" customHeight="1">
      <c r="A29" s="279"/>
      <c r="B29" s="163" t="s">
        <v>586</v>
      </c>
      <c r="C29" s="521">
        <v>61.777699999999996</v>
      </c>
      <c r="D29" s="521">
        <v>142.8879</v>
      </c>
      <c r="E29" s="521">
        <v>69.894000000000005</v>
      </c>
      <c r="F29" s="84"/>
      <c r="G29" s="84"/>
      <c r="H29" s="84"/>
    </row>
    <row r="30" spans="1:8" ht="12.95" customHeight="1">
      <c r="A30" s="279"/>
      <c r="B30" s="163" t="s">
        <v>587</v>
      </c>
      <c r="C30" s="521">
        <v>57.212699999999998</v>
      </c>
      <c r="D30" s="521">
        <v>142.45170000000002</v>
      </c>
      <c r="E30" s="521">
        <v>104.5414</v>
      </c>
      <c r="F30" s="84"/>
      <c r="G30" s="84"/>
      <c r="H30" s="84"/>
    </row>
    <row r="31" spans="1:8" ht="12.95" customHeight="1">
      <c r="A31" s="279"/>
      <c r="B31" s="163" t="s">
        <v>588</v>
      </c>
      <c r="C31" s="521">
        <v>65.379099999999994</v>
      </c>
      <c r="D31" s="521">
        <v>153.30760000000001</v>
      </c>
      <c r="E31" s="521">
        <v>142.54329999999999</v>
      </c>
      <c r="F31" s="84"/>
      <c r="G31" s="84"/>
      <c r="H31" s="84"/>
    </row>
    <row r="32" spans="1:8" ht="12.95" customHeight="1">
      <c r="A32" s="279"/>
      <c r="B32" s="163" t="s">
        <v>589</v>
      </c>
      <c r="C32" s="521">
        <v>52.241</v>
      </c>
      <c r="D32" s="521">
        <v>157.55070000000001</v>
      </c>
      <c r="E32" s="521">
        <v>172.29920000000001</v>
      </c>
      <c r="F32" s="84"/>
      <c r="G32" s="84"/>
      <c r="H32" s="84"/>
    </row>
    <row r="33" spans="1:8" ht="12.95" customHeight="1">
      <c r="A33" s="279"/>
      <c r="B33" s="163" t="s">
        <v>590</v>
      </c>
      <c r="C33" s="521">
        <v>67.055399999999992</v>
      </c>
      <c r="D33" s="521">
        <v>147.43879999999999</v>
      </c>
      <c r="E33" s="521">
        <v>189.3836</v>
      </c>
      <c r="F33" s="84"/>
      <c r="G33" s="84"/>
      <c r="H33" s="84"/>
    </row>
    <row r="34" spans="1:8" ht="12.95" customHeight="1">
      <c r="A34" s="279"/>
      <c r="B34" s="113" t="s">
        <v>448</v>
      </c>
      <c r="C34" s="530">
        <v>104.6</v>
      </c>
      <c r="D34" s="530">
        <v>104.2</v>
      </c>
      <c r="E34" s="531">
        <v>64</v>
      </c>
      <c r="F34" s="84"/>
      <c r="G34" s="84"/>
      <c r="H34" s="84"/>
    </row>
    <row r="35" spans="1:8" ht="12.95" customHeight="1">
      <c r="A35" s="391" t="s">
        <v>1033</v>
      </c>
      <c r="B35" s="163" t="s">
        <v>591</v>
      </c>
      <c r="C35" s="521">
        <v>72.111100000000008</v>
      </c>
      <c r="D35" s="521">
        <v>143.9537</v>
      </c>
      <c r="E35" s="521">
        <v>225.4639</v>
      </c>
      <c r="F35" s="84"/>
      <c r="G35" s="84"/>
      <c r="H35" s="84"/>
    </row>
    <row r="36" spans="1:8" ht="12.95" customHeight="1">
      <c r="A36" s="279"/>
      <c r="B36" s="163" t="s">
        <v>592</v>
      </c>
      <c r="C36" s="521">
        <v>42.921800000000005</v>
      </c>
      <c r="D36" s="521">
        <v>153.2397</v>
      </c>
      <c r="E36" s="521">
        <v>200.0104</v>
      </c>
      <c r="F36" s="84"/>
      <c r="G36" s="84"/>
      <c r="H36" s="84"/>
    </row>
    <row r="37" spans="1:8" ht="12.95" customHeight="1">
      <c r="A37" s="279"/>
      <c r="B37" s="163" t="s">
        <v>581</v>
      </c>
      <c r="C37" s="521">
        <v>75.136499999999998</v>
      </c>
      <c r="D37" s="521">
        <v>170.49710000000002</v>
      </c>
      <c r="E37" s="521">
        <v>177.99250000000001</v>
      </c>
      <c r="F37" s="84"/>
      <c r="G37" s="84"/>
      <c r="H37" s="84"/>
    </row>
    <row r="38" spans="1:8" ht="12.95" customHeight="1">
      <c r="A38" s="279"/>
      <c r="B38" s="163" t="s">
        <v>582</v>
      </c>
      <c r="C38" s="521">
        <v>51.764900000000004</v>
      </c>
      <c r="D38" s="521">
        <v>162.0301</v>
      </c>
      <c r="E38" s="521">
        <v>145.6756</v>
      </c>
      <c r="F38" s="84"/>
      <c r="G38" s="84"/>
      <c r="H38" s="84"/>
    </row>
    <row r="39" spans="1:8" ht="12.95" customHeight="1">
      <c r="A39" s="279"/>
      <c r="B39" s="163" t="s">
        <v>583</v>
      </c>
      <c r="C39" s="521">
        <v>53.049800000000005</v>
      </c>
      <c r="D39" s="521">
        <v>147.23650000000001</v>
      </c>
      <c r="E39" s="521">
        <v>130.13739999999999</v>
      </c>
      <c r="F39" s="84"/>
      <c r="G39" s="84"/>
      <c r="H39" s="84"/>
    </row>
    <row r="40" spans="1:8" ht="12.95" customHeight="1">
      <c r="A40" s="279"/>
      <c r="B40" s="163" t="s">
        <v>584</v>
      </c>
      <c r="C40" s="521">
        <v>49.538499999999999</v>
      </c>
      <c r="D40" s="521">
        <v>146.9641</v>
      </c>
      <c r="E40" s="521">
        <v>92.909000000000006</v>
      </c>
      <c r="F40" s="84"/>
      <c r="G40" s="84"/>
      <c r="H40" s="84"/>
    </row>
    <row r="41" spans="1:8" ht="12.95" customHeight="1">
      <c r="A41" s="279"/>
      <c r="B41" s="113" t="s">
        <v>448</v>
      </c>
      <c r="C41" s="530">
        <v>78.2</v>
      </c>
      <c r="D41" s="530">
        <v>104.9</v>
      </c>
      <c r="E41" s="531">
        <v>92.6</v>
      </c>
      <c r="F41" s="84"/>
      <c r="G41" s="84"/>
      <c r="H41" s="84"/>
    </row>
    <row r="42" spans="1:8" ht="12.95" customHeight="1">
      <c r="A42" s="279"/>
      <c r="B42" s="113" t="s">
        <v>449</v>
      </c>
      <c r="C42" s="530">
        <v>93.7</v>
      </c>
      <c r="D42" s="530">
        <v>99.6</v>
      </c>
      <c r="E42" s="531">
        <v>71.2</v>
      </c>
      <c r="F42" s="84"/>
      <c r="G42" s="84"/>
      <c r="H42" s="84"/>
    </row>
    <row r="43" spans="1:8" ht="12.95" customHeight="1">
      <c r="A43" s="1767" t="s">
        <v>3</v>
      </c>
      <c r="B43" s="1767"/>
      <c r="C43" s="1767"/>
      <c r="D43" s="1767"/>
      <c r="E43" s="1767"/>
      <c r="F43" s="1767"/>
      <c r="G43" s="1767"/>
      <c r="H43" s="1767"/>
    </row>
    <row r="44" spans="1:8" ht="12.95" customHeight="1">
      <c r="A44" s="1764" t="s">
        <v>73</v>
      </c>
      <c r="B44" s="1764"/>
      <c r="C44" s="1764"/>
      <c r="D44" s="1764"/>
      <c r="E44" s="1764"/>
      <c r="F44" s="1764"/>
      <c r="G44" s="1764"/>
      <c r="H44" s="1764"/>
    </row>
    <row r="45" spans="1:8" ht="12.95" customHeight="1">
      <c r="A45" s="1757" t="s">
        <v>4</v>
      </c>
      <c r="B45" s="1757"/>
      <c r="C45" s="1757"/>
      <c r="D45" s="1757"/>
      <c r="E45" s="1757"/>
      <c r="F45" s="1757"/>
      <c r="G45" s="1757"/>
      <c r="H45" s="1757"/>
    </row>
    <row r="46" spans="1:8" ht="12.95" customHeight="1">
      <c r="A46" s="1757" t="s">
        <v>74</v>
      </c>
      <c r="B46" s="1757"/>
      <c r="C46" s="1757"/>
      <c r="D46" s="1757"/>
      <c r="E46" s="1757"/>
      <c r="F46" s="1757"/>
      <c r="G46" s="1757"/>
      <c r="H46" s="1757"/>
    </row>
  </sheetData>
  <mergeCells count="10">
    <mergeCell ref="A44:H44"/>
    <mergeCell ref="A45:H45"/>
    <mergeCell ref="A46:H46"/>
    <mergeCell ref="A3:B6"/>
    <mergeCell ref="A43:H43"/>
    <mergeCell ref="E3:E5"/>
    <mergeCell ref="C4:C5"/>
    <mergeCell ref="D4:D5"/>
    <mergeCell ref="C3:D3"/>
    <mergeCell ref="C6:E6"/>
  </mergeCells>
  <phoneticPr fontId="0" type="noConversion"/>
  <hyperlinks>
    <hyperlink ref="E1:H1" location="'Spis tablic     List of tables'!A54" display="Powrót do spisu tablic"/>
    <hyperlink ref="E2:H2" location="'Spis tablic     List of tables'!A54" display="Return to list tables"/>
    <hyperlink ref="E1:E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43"/>
  <sheetViews>
    <sheetView showGridLines="0" zoomScale="90" zoomScaleNormal="90" workbookViewId="0">
      <pane ySplit="5" topLeftCell="A6" activePane="bottomLeft" state="frozen"/>
      <selection activeCell="B29" sqref="B29:B31"/>
      <selection pane="bottomLeft" activeCell="H18" sqref="H18"/>
    </sheetView>
  </sheetViews>
  <sheetFormatPr defaultRowHeight="14.25"/>
  <cols>
    <col min="1" max="1" width="10.625" style="225" customWidth="1"/>
    <col min="2" max="2" width="8" style="225" customWidth="1"/>
    <col min="3" max="10" width="8.625" style="225" customWidth="1"/>
    <col min="11" max="16384" width="9" style="225"/>
  </cols>
  <sheetData>
    <row r="1" spans="1:11">
      <c r="A1" s="1644" t="s">
        <v>788</v>
      </c>
      <c r="B1" s="1644"/>
      <c r="C1" s="1644"/>
      <c r="D1" s="1644"/>
      <c r="E1" s="1466"/>
      <c r="F1" s="1466"/>
      <c r="G1" s="1466"/>
      <c r="H1" s="896" t="s">
        <v>419</v>
      </c>
      <c r="I1" s="1081"/>
      <c r="K1" s="896"/>
    </row>
    <row r="2" spans="1:11">
      <c r="A2" s="1761" t="s">
        <v>922</v>
      </c>
      <c r="B2" s="1761"/>
      <c r="C2" s="1761"/>
      <c r="D2" s="1761"/>
      <c r="E2" s="1770"/>
      <c r="F2" s="1770"/>
      <c r="G2" s="1770"/>
      <c r="H2" s="896" t="s">
        <v>420</v>
      </c>
      <c r="I2" s="1081"/>
      <c r="K2" s="971"/>
    </row>
    <row r="3" spans="1:11" ht="78.75" customHeight="1">
      <c r="A3" s="1771" t="s">
        <v>401</v>
      </c>
      <c r="B3" s="1772"/>
      <c r="C3" s="1534" t="s">
        <v>306</v>
      </c>
      <c r="D3" s="1534" t="s">
        <v>307</v>
      </c>
      <c r="E3" s="1539" t="s">
        <v>304</v>
      </c>
      <c r="F3" s="1539" t="s">
        <v>147</v>
      </c>
      <c r="G3" s="1534" t="s">
        <v>148</v>
      </c>
      <c r="H3" s="1534" t="s">
        <v>302</v>
      </c>
      <c r="I3" s="1534" t="s">
        <v>299</v>
      </c>
      <c r="J3" s="1539" t="s">
        <v>303</v>
      </c>
    </row>
    <row r="4" spans="1:11" ht="81.75" customHeight="1">
      <c r="A4" s="1773"/>
      <c r="B4" s="1774"/>
      <c r="C4" s="1536"/>
      <c r="D4" s="1536"/>
      <c r="E4" s="1541"/>
      <c r="F4" s="1541"/>
      <c r="G4" s="1779"/>
      <c r="H4" s="1535"/>
      <c r="I4" s="1536"/>
      <c r="J4" s="1541"/>
    </row>
    <row r="5" spans="1:11" ht="47.25" customHeight="1">
      <c r="A5" s="1775"/>
      <c r="B5" s="1776"/>
      <c r="C5" s="1528" t="s">
        <v>46</v>
      </c>
      <c r="D5" s="1542"/>
      <c r="E5" s="353" t="s">
        <v>300</v>
      </c>
      <c r="F5" s="1528" t="s">
        <v>301</v>
      </c>
      <c r="G5" s="1542"/>
      <c r="H5" s="1528" t="s">
        <v>974</v>
      </c>
      <c r="I5" s="1529"/>
      <c r="J5" s="1529"/>
    </row>
    <row r="6" spans="1:11">
      <c r="A6" s="114"/>
      <c r="B6" s="113"/>
      <c r="C6" s="198"/>
      <c r="D6" s="198"/>
      <c r="E6" s="176"/>
      <c r="F6" s="125"/>
      <c r="G6" s="125"/>
      <c r="H6" s="125"/>
      <c r="I6" s="125"/>
      <c r="J6" s="126"/>
    </row>
    <row r="7" spans="1:11">
      <c r="A7" s="114">
        <v>2013</v>
      </c>
      <c r="B7" s="164" t="s">
        <v>794</v>
      </c>
      <c r="C7" s="652">
        <v>37714</v>
      </c>
      <c r="D7" s="652">
        <v>6305</v>
      </c>
      <c r="E7" s="652">
        <v>957</v>
      </c>
      <c r="F7" s="652">
        <v>17202</v>
      </c>
      <c r="G7" s="652">
        <v>961</v>
      </c>
      <c r="H7" s="652">
        <v>41101</v>
      </c>
      <c r="I7" s="652">
        <v>34404</v>
      </c>
      <c r="J7" s="653">
        <v>471167</v>
      </c>
      <c r="K7" s="1006"/>
    </row>
    <row r="8" spans="1:11">
      <c r="A8" s="114"/>
      <c r="B8" s="164" t="s">
        <v>795</v>
      </c>
      <c r="C8" s="652">
        <v>46751</v>
      </c>
      <c r="D8" s="652">
        <v>8930</v>
      </c>
      <c r="E8" s="652">
        <v>1196</v>
      </c>
      <c r="F8" s="652">
        <v>21481</v>
      </c>
      <c r="G8" s="652">
        <v>1209</v>
      </c>
      <c r="H8" s="652">
        <v>50889</v>
      </c>
      <c r="I8" s="652">
        <v>48357</v>
      </c>
      <c r="J8" s="653">
        <v>663144</v>
      </c>
      <c r="K8" s="1006"/>
    </row>
    <row r="9" spans="1:11">
      <c r="A9" s="114"/>
      <c r="B9" s="164" t="s">
        <v>688</v>
      </c>
      <c r="C9" s="652">
        <v>56726</v>
      </c>
      <c r="D9" s="652">
        <v>11505</v>
      </c>
      <c r="E9" s="652">
        <v>1419</v>
      </c>
      <c r="F9" s="652">
        <v>25827</v>
      </c>
      <c r="G9" s="652">
        <v>1383</v>
      </c>
      <c r="H9" s="652">
        <v>60685</v>
      </c>
      <c r="I9" s="652">
        <v>62452</v>
      </c>
      <c r="J9" s="653">
        <v>862267</v>
      </c>
      <c r="K9" s="1006"/>
    </row>
    <row r="10" spans="1:11">
      <c r="A10" s="114"/>
      <c r="B10" s="164" t="s">
        <v>796</v>
      </c>
      <c r="C10" s="652">
        <v>69564</v>
      </c>
      <c r="D10" s="652">
        <v>13924</v>
      </c>
      <c r="E10" s="652">
        <v>1627</v>
      </c>
      <c r="F10" s="652">
        <v>30554</v>
      </c>
      <c r="G10" s="652">
        <v>1481</v>
      </c>
      <c r="H10" s="652">
        <v>70312</v>
      </c>
      <c r="I10" s="652">
        <v>75916</v>
      </c>
      <c r="J10" s="653">
        <v>1121270</v>
      </c>
      <c r="K10" s="1006"/>
    </row>
    <row r="11" spans="1:11">
      <c r="A11" s="114"/>
      <c r="B11" s="164" t="s">
        <v>797</v>
      </c>
      <c r="C11" s="652">
        <v>82306</v>
      </c>
      <c r="D11" s="652">
        <v>16055</v>
      </c>
      <c r="E11" s="652">
        <v>1842</v>
      </c>
      <c r="F11" s="652">
        <v>33620</v>
      </c>
      <c r="G11" s="652">
        <v>1643</v>
      </c>
      <c r="H11" s="652">
        <v>79864</v>
      </c>
      <c r="I11" s="652">
        <v>88651</v>
      </c>
      <c r="J11" s="653">
        <v>1356690</v>
      </c>
      <c r="K11" s="1006"/>
    </row>
    <row r="12" spans="1:11">
      <c r="A12" s="114"/>
      <c r="B12" s="164" t="s">
        <v>691</v>
      </c>
      <c r="C12" s="652">
        <v>92536</v>
      </c>
      <c r="D12" s="652">
        <v>17917</v>
      </c>
      <c r="E12" s="652">
        <v>2059</v>
      </c>
      <c r="F12" s="652">
        <v>38517</v>
      </c>
      <c r="G12" s="652">
        <v>1811</v>
      </c>
      <c r="H12" s="652">
        <v>90668</v>
      </c>
      <c r="I12" s="652">
        <v>100036</v>
      </c>
      <c r="J12" s="653">
        <v>1573719</v>
      </c>
      <c r="K12" s="1006"/>
    </row>
    <row r="13" spans="1:11">
      <c r="A13" s="114"/>
      <c r="B13" s="164" t="s">
        <v>798</v>
      </c>
      <c r="C13" s="652">
        <v>102246</v>
      </c>
      <c r="D13" s="652">
        <v>19789</v>
      </c>
      <c r="E13" s="652">
        <v>2286</v>
      </c>
      <c r="F13" s="652">
        <v>43582</v>
      </c>
      <c r="G13" s="652">
        <v>2046</v>
      </c>
      <c r="H13" s="652">
        <v>102856</v>
      </c>
      <c r="I13" s="652">
        <v>111301</v>
      </c>
      <c r="J13" s="653">
        <v>1888430</v>
      </c>
      <c r="K13" s="1006"/>
    </row>
    <row r="14" spans="1:11">
      <c r="A14" s="114"/>
      <c r="B14" s="164" t="s">
        <v>799</v>
      </c>
      <c r="C14" s="652">
        <v>109651</v>
      </c>
      <c r="D14" s="652">
        <v>21493</v>
      </c>
      <c r="E14" s="652">
        <v>2507</v>
      </c>
      <c r="F14" s="652">
        <v>48185</v>
      </c>
      <c r="G14" s="652">
        <v>2194</v>
      </c>
      <c r="H14" s="652">
        <v>113431</v>
      </c>
      <c r="I14" s="652">
        <v>118887</v>
      </c>
      <c r="J14" s="653">
        <v>2116710</v>
      </c>
      <c r="K14" s="1006"/>
    </row>
    <row r="15" spans="1:11">
      <c r="A15" s="114"/>
      <c r="B15" s="164" t="s">
        <v>650</v>
      </c>
      <c r="C15" s="652">
        <v>119776</v>
      </c>
      <c r="D15" s="652">
        <v>23155</v>
      </c>
      <c r="E15" s="652">
        <v>2718</v>
      </c>
      <c r="F15" s="652">
        <v>51589</v>
      </c>
      <c r="G15" s="652">
        <v>2326</v>
      </c>
      <c r="H15" s="652">
        <v>122491</v>
      </c>
      <c r="I15" s="652">
        <v>125074</v>
      </c>
      <c r="J15" s="653">
        <v>2286124</v>
      </c>
      <c r="K15" s="1006"/>
    </row>
    <row r="16" spans="1:11">
      <c r="A16" s="114"/>
      <c r="B16" s="113" t="s">
        <v>448</v>
      </c>
      <c r="C16" s="597">
        <v>81</v>
      </c>
      <c r="D16" s="597">
        <v>109.3</v>
      </c>
      <c r="E16" s="597">
        <v>105.8</v>
      </c>
      <c r="F16" s="597">
        <v>102</v>
      </c>
      <c r="G16" s="597">
        <v>39.6</v>
      </c>
      <c r="H16" s="597">
        <v>109.4</v>
      </c>
      <c r="I16" s="597">
        <v>98.5</v>
      </c>
      <c r="J16" s="598">
        <v>91.3</v>
      </c>
      <c r="K16" s="1006"/>
    </row>
    <row r="17" spans="1:11">
      <c r="A17" s="388" t="s">
        <v>1033</v>
      </c>
      <c r="B17" s="163" t="s">
        <v>770</v>
      </c>
      <c r="C17" s="652">
        <v>11665</v>
      </c>
      <c r="D17" s="652">
        <v>2690</v>
      </c>
      <c r="E17" s="653">
        <v>264</v>
      </c>
      <c r="F17" s="652">
        <v>9871</v>
      </c>
      <c r="G17" s="652">
        <v>397</v>
      </c>
      <c r="H17" s="653">
        <v>20815</v>
      </c>
      <c r="I17" s="653">
        <v>14464</v>
      </c>
      <c r="J17" s="653">
        <v>296800</v>
      </c>
    </row>
    <row r="18" spans="1:11">
      <c r="A18" s="114"/>
      <c r="B18" s="163" t="s">
        <v>690</v>
      </c>
      <c r="C18" s="652">
        <v>20142</v>
      </c>
      <c r="D18" s="652">
        <v>4257</v>
      </c>
      <c r="E18" s="653">
        <v>402</v>
      </c>
      <c r="F18" s="652">
        <v>15256</v>
      </c>
      <c r="G18" s="652">
        <v>665</v>
      </c>
      <c r="H18" s="653">
        <v>31868</v>
      </c>
      <c r="I18" s="653">
        <v>24737</v>
      </c>
      <c r="J18" s="653">
        <v>520901</v>
      </c>
    </row>
    <row r="19" spans="1:11">
      <c r="A19" s="114"/>
      <c r="B19" s="164" t="s">
        <v>794</v>
      </c>
      <c r="C19" s="652">
        <v>27160</v>
      </c>
      <c r="D19" s="652">
        <v>6085</v>
      </c>
      <c r="E19" s="653">
        <v>557</v>
      </c>
      <c r="F19" s="652">
        <v>20927</v>
      </c>
      <c r="G19" s="652">
        <v>870</v>
      </c>
      <c r="H19" s="653">
        <v>42830</v>
      </c>
      <c r="I19" s="653">
        <v>36774</v>
      </c>
      <c r="J19" s="653">
        <v>764755</v>
      </c>
    </row>
    <row r="20" spans="1:11">
      <c r="A20" s="114"/>
      <c r="B20" s="164" t="s">
        <v>795</v>
      </c>
      <c r="C20" s="652">
        <v>34048</v>
      </c>
      <c r="D20" s="652">
        <v>8082</v>
      </c>
      <c r="E20" s="653">
        <v>713</v>
      </c>
      <c r="F20" s="652">
        <v>26929</v>
      </c>
      <c r="G20" s="652">
        <v>1063</v>
      </c>
      <c r="H20" s="653">
        <v>53633</v>
      </c>
      <c r="I20" s="653">
        <v>49857</v>
      </c>
      <c r="J20" s="653">
        <v>988478</v>
      </c>
    </row>
    <row r="21" spans="1:11">
      <c r="A21" s="114"/>
      <c r="B21" s="164" t="s">
        <v>688</v>
      </c>
      <c r="C21" s="652">
        <v>45275</v>
      </c>
      <c r="D21" s="652">
        <v>10131</v>
      </c>
      <c r="E21" s="653">
        <v>839</v>
      </c>
      <c r="F21" s="652">
        <v>32217</v>
      </c>
      <c r="G21" s="652">
        <v>1217</v>
      </c>
      <c r="H21" s="653">
        <v>63262</v>
      </c>
      <c r="I21" s="653">
        <v>63566</v>
      </c>
      <c r="J21" s="653">
        <v>1247679</v>
      </c>
    </row>
    <row r="22" spans="1:11">
      <c r="A22" s="114"/>
      <c r="B22" s="113" t="s">
        <v>448</v>
      </c>
      <c r="C22" s="533">
        <v>79.8</v>
      </c>
      <c r="D22" s="533">
        <v>88.1</v>
      </c>
      <c r="E22" s="533">
        <v>59.1</v>
      </c>
      <c r="F22" s="533">
        <v>124.7</v>
      </c>
      <c r="G22" s="533">
        <v>88</v>
      </c>
      <c r="H22" s="533">
        <v>104.2</v>
      </c>
      <c r="I22" s="533">
        <v>101.8</v>
      </c>
      <c r="J22" s="534">
        <v>144.69999999999999</v>
      </c>
      <c r="K22" s="1006"/>
    </row>
    <row r="23" spans="1:11">
      <c r="A23" s="114"/>
      <c r="B23" s="113"/>
      <c r="C23" s="533"/>
      <c r="D23" s="533"/>
      <c r="E23" s="533"/>
      <c r="F23" s="533"/>
      <c r="G23" s="533"/>
      <c r="H23" s="533"/>
      <c r="I23" s="533"/>
      <c r="J23" s="534"/>
      <c r="K23" s="1006"/>
    </row>
    <row r="24" spans="1:11">
      <c r="A24" s="279">
        <v>2013</v>
      </c>
      <c r="B24" s="163" t="s">
        <v>582</v>
      </c>
      <c r="C24" s="652">
        <v>9521</v>
      </c>
      <c r="D24" s="652">
        <v>1811</v>
      </c>
      <c r="E24" s="652">
        <v>238</v>
      </c>
      <c r="F24" s="652">
        <v>4914</v>
      </c>
      <c r="G24" s="652">
        <v>275</v>
      </c>
      <c r="H24" s="652">
        <v>9943</v>
      </c>
      <c r="I24" s="652">
        <v>10296</v>
      </c>
      <c r="J24" s="653">
        <v>184904</v>
      </c>
      <c r="K24" s="1006"/>
    </row>
    <row r="25" spans="1:11">
      <c r="A25" s="279"/>
      <c r="B25" s="163" t="s">
        <v>583</v>
      </c>
      <c r="C25" s="652">
        <v>9037</v>
      </c>
      <c r="D25" s="652">
        <v>2625</v>
      </c>
      <c r="E25" s="652">
        <v>239</v>
      </c>
      <c r="F25" s="652">
        <v>4279</v>
      </c>
      <c r="G25" s="652">
        <v>248</v>
      </c>
      <c r="H25" s="652">
        <v>9788</v>
      </c>
      <c r="I25" s="652">
        <v>13953</v>
      </c>
      <c r="J25" s="653">
        <v>191977</v>
      </c>
      <c r="K25" s="1006"/>
    </row>
    <row r="26" spans="1:11">
      <c r="A26" s="279"/>
      <c r="B26" s="163" t="s">
        <v>584</v>
      </c>
      <c r="C26" s="652">
        <v>9975</v>
      </c>
      <c r="D26" s="652">
        <v>2575</v>
      </c>
      <c r="E26" s="652">
        <v>223</v>
      </c>
      <c r="F26" s="652">
        <v>4346</v>
      </c>
      <c r="G26" s="652">
        <v>174</v>
      </c>
      <c r="H26" s="652">
        <v>9796</v>
      </c>
      <c r="I26" s="652">
        <v>14095</v>
      </c>
      <c r="J26" s="653">
        <v>199123</v>
      </c>
      <c r="K26" s="1006"/>
    </row>
    <row r="27" spans="1:11">
      <c r="A27" s="279"/>
      <c r="B27" s="163" t="s">
        <v>585</v>
      </c>
      <c r="C27" s="652">
        <v>12838</v>
      </c>
      <c r="D27" s="652">
        <v>2419</v>
      </c>
      <c r="E27" s="652">
        <v>208</v>
      </c>
      <c r="F27" s="652">
        <v>4727</v>
      </c>
      <c r="G27" s="652">
        <v>98</v>
      </c>
      <c r="H27" s="652">
        <v>9627</v>
      </c>
      <c r="I27" s="652">
        <v>13453</v>
      </c>
      <c r="J27" s="653">
        <v>259003</v>
      </c>
      <c r="K27" s="1006"/>
    </row>
    <row r="28" spans="1:11">
      <c r="A28" s="279"/>
      <c r="B28" s="163" t="s">
        <v>586</v>
      </c>
      <c r="C28" s="652">
        <v>12742</v>
      </c>
      <c r="D28" s="652">
        <v>2131</v>
      </c>
      <c r="E28" s="652">
        <v>215</v>
      </c>
      <c r="F28" s="652">
        <v>3066</v>
      </c>
      <c r="G28" s="652">
        <v>162</v>
      </c>
      <c r="H28" s="652">
        <v>9552</v>
      </c>
      <c r="I28" s="652">
        <v>12735</v>
      </c>
      <c r="J28" s="653">
        <v>235420</v>
      </c>
      <c r="K28" s="1006"/>
    </row>
    <row r="29" spans="1:11">
      <c r="A29" s="279"/>
      <c r="B29" s="163" t="s">
        <v>587</v>
      </c>
      <c r="C29" s="652">
        <v>10230</v>
      </c>
      <c r="D29" s="652">
        <v>1862</v>
      </c>
      <c r="E29" s="652">
        <v>217</v>
      </c>
      <c r="F29" s="652">
        <v>4897</v>
      </c>
      <c r="G29" s="652">
        <v>168</v>
      </c>
      <c r="H29" s="652">
        <v>10845</v>
      </c>
      <c r="I29" s="652">
        <v>11385</v>
      </c>
      <c r="J29" s="653">
        <v>217029</v>
      </c>
      <c r="K29" s="1006"/>
    </row>
    <row r="30" spans="1:11">
      <c r="A30" s="279"/>
      <c r="B30" s="163" t="s">
        <v>588</v>
      </c>
      <c r="C30" s="652">
        <v>9710</v>
      </c>
      <c r="D30" s="652">
        <v>1872</v>
      </c>
      <c r="E30" s="652">
        <v>227</v>
      </c>
      <c r="F30" s="652">
        <v>5065</v>
      </c>
      <c r="G30" s="652">
        <v>235</v>
      </c>
      <c r="H30" s="652">
        <v>12188</v>
      </c>
      <c r="I30" s="652">
        <v>11265</v>
      </c>
      <c r="J30" s="653">
        <v>314711</v>
      </c>
      <c r="K30" s="1006"/>
    </row>
    <row r="31" spans="1:11">
      <c r="A31" s="279"/>
      <c r="B31" s="163" t="s">
        <v>589</v>
      </c>
      <c r="C31" s="652">
        <v>7405</v>
      </c>
      <c r="D31" s="652">
        <v>1704</v>
      </c>
      <c r="E31" s="652">
        <v>221</v>
      </c>
      <c r="F31" s="652">
        <v>4603</v>
      </c>
      <c r="G31" s="652">
        <v>148</v>
      </c>
      <c r="H31" s="652">
        <v>10575</v>
      </c>
      <c r="I31" s="652">
        <v>7586</v>
      </c>
      <c r="J31" s="653">
        <v>228280</v>
      </c>
      <c r="K31" s="1006"/>
    </row>
    <row r="32" spans="1:11">
      <c r="A32" s="279"/>
      <c r="B32" s="163" t="s">
        <v>590</v>
      </c>
      <c r="C32" s="652">
        <v>10125</v>
      </c>
      <c r="D32" s="652">
        <v>1662</v>
      </c>
      <c r="E32" s="652">
        <v>211</v>
      </c>
      <c r="F32" s="652">
        <v>3404</v>
      </c>
      <c r="G32" s="652">
        <v>132</v>
      </c>
      <c r="H32" s="652">
        <v>9060</v>
      </c>
      <c r="I32" s="652">
        <v>6187</v>
      </c>
      <c r="J32" s="653">
        <v>169414</v>
      </c>
      <c r="K32" s="1006"/>
    </row>
    <row r="33" spans="1:11">
      <c r="A33" s="279"/>
      <c r="B33" s="113" t="s">
        <v>448</v>
      </c>
      <c r="C33" s="533">
        <v>87.7</v>
      </c>
      <c r="D33" s="533">
        <v>116.4</v>
      </c>
      <c r="E33" s="533">
        <v>96.8</v>
      </c>
      <c r="F33" s="533">
        <v>98.3</v>
      </c>
      <c r="G33" s="533">
        <v>35.1</v>
      </c>
      <c r="H33" s="533">
        <v>118</v>
      </c>
      <c r="I33" s="533">
        <v>134.19999999999999</v>
      </c>
      <c r="J33" s="534">
        <v>133.9</v>
      </c>
      <c r="K33" s="1006"/>
    </row>
    <row r="34" spans="1:11">
      <c r="A34" s="391" t="s">
        <v>1033</v>
      </c>
      <c r="B34" s="163" t="s">
        <v>591</v>
      </c>
      <c r="C34" s="652">
        <v>5715</v>
      </c>
      <c r="D34" s="652">
        <v>1328</v>
      </c>
      <c r="E34" s="652">
        <v>141</v>
      </c>
      <c r="F34" s="652">
        <v>4716</v>
      </c>
      <c r="G34" s="652">
        <v>155</v>
      </c>
      <c r="H34" s="652">
        <v>10711</v>
      </c>
      <c r="I34" s="652">
        <v>6717</v>
      </c>
      <c r="J34" s="653">
        <v>134876</v>
      </c>
      <c r="K34" s="1006"/>
    </row>
    <row r="35" spans="1:11">
      <c r="A35" s="279"/>
      <c r="B35" s="163" t="s">
        <v>592</v>
      </c>
      <c r="C35" s="652">
        <v>5950</v>
      </c>
      <c r="D35" s="652">
        <v>1362</v>
      </c>
      <c r="E35" s="652">
        <v>123</v>
      </c>
      <c r="F35" s="652">
        <v>5155</v>
      </c>
      <c r="G35" s="652">
        <v>242</v>
      </c>
      <c r="H35" s="652">
        <v>10104</v>
      </c>
      <c r="I35" s="652">
        <v>7747</v>
      </c>
      <c r="J35" s="653">
        <v>161924</v>
      </c>
      <c r="K35" s="1006"/>
    </row>
    <row r="36" spans="1:11">
      <c r="A36" s="279"/>
      <c r="B36" s="163" t="s">
        <v>581</v>
      </c>
      <c r="C36" s="652">
        <v>8477</v>
      </c>
      <c r="D36" s="652">
        <v>1567</v>
      </c>
      <c r="E36" s="652">
        <v>138</v>
      </c>
      <c r="F36" s="652">
        <v>5385</v>
      </c>
      <c r="G36" s="652">
        <v>268</v>
      </c>
      <c r="H36" s="652">
        <v>11053</v>
      </c>
      <c r="I36" s="652">
        <v>10273</v>
      </c>
      <c r="J36" s="653">
        <v>224101</v>
      </c>
      <c r="K36" s="1006"/>
    </row>
    <row r="37" spans="1:11">
      <c r="A37" s="279"/>
      <c r="B37" s="163" t="s">
        <v>582</v>
      </c>
      <c r="C37" s="652">
        <v>7018</v>
      </c>
      <c r="D37" s="652">
        <v>1828</v>
      </c>
      <c r="E37" s="652">
        <v>155</v>
      </c>
      <c r="F37" s="652">
        <v>5671</v>
      </c>
      <c r="G37" s="652">
        <v>205</v>
      </c>
      <c r="H37" s="652">
        <v>10962</v>
      </c>
      <c r="I37" s="652">
        <v>12037</v>
      </c>
      <c r="J37" s="653">
        <v>243854</v>
      </c>
      <c r="K37" s="1006"/>
    </row>
    <row r="38" spans="1:11">
      <c r="A38" s="279"/>
      <c r="B38" s="163" t="s">
        <v>583</v>
      </c>
      <c r="C38" s="652">
        <v>6888</v>
      </c>
      <c r="D38" s="652">
        <v>1997</v>
      </c>
      <c r="E38" s="652">
        <v>156</v>
      </c>
      <c r="F38" s="652">
        <v>6002</v>
      </c>
      <c r="G38" s="652">
        <v>193</v>
      </c>
      <c r="H38" s="652">
        <v>10803</v>
      </c>
      <c r="I38" s="652">
        <v>13125</v>
      </c>
      <c r="J38" s="653">
        <v>223723</v>
      </c>
      <c r="K38" s="1006"/>
    </row>
    <row r="39" spans="1:11">
      <c r="A39" s="279"/>
      <c r="B39" s="163" t="s">
        <v>584</v>
      </c>
      <c r="C39" s="652">
        <v>11227</v>
      </c>
      <c r="D39" s="652">
        <v>2049</v>
      </c>
      <c r="E39" s="652">
        <v>126</v>
      </c>
      <c r="F39" s="652">
        <v>5288</v>
      </c>
      <c r="G39" s="652">
        <v>154</v>
      </c>
      <c r="H39" s="652">
        <v>9629</v>
      </c>
      <c r="I39" s="652">
        <v>13709</v>
      </c>
      <c r="J39" s="653">
        <v>259201</v>
      </c>
      <c r="K39" s="1006"/>
    </row>
    <row r="40" spans="1:11">
      <c r="A40" s="279"/>
      <c r="B40" s="113" t="s">
        <v>448</v>
      </c>
      <c r="C40" s="533">
        <v>112.6</v>
      </c>
      <c r="D40" s="533">
        <v>79.599999999999994</v>
      </c>
      <c r="E40" s="533">
        <v>56.5</v>
      </c>
      <c r="F40" s="533">
        <v>121.7</v>
      </c>
      <c r="G40" s="533">
        <v>88.5</v>
      </c>
      <c r="H40" s="533">
        <v>98.3</v>
      </c>
      <c r="I40" s="533">
        <v>97.3</v>
      </c>
      <c r="J40" s="534">
        <v>130.19999999999999</v>
      </c>
      <c r="K40" s="1006"/>
    </row>
    <row r="41" spans="1:11">
      <c r="A41" s="279"/>
      <c r="B41" s="113" t="s">
        <v>449</v>
      </c>
      <c r="C41" s="533">
        <v>163</v>
      </c>
      <c r="D41" s="533">
        <v>102.6</v>
      </c>
      <c r="E41" s="533">
        <v>80.8</v>
      </c>
      <c r="F41" s="533">
        <v>88.1</v>
      </c>
      <c r="G41" s="533">
        <v>79.8</v>
      </c>
      <c r="H41" s="533">
        <v>89.1</v>
      </c>
      <c r="I41" s="533">
        <v>104.4</v>
      </c>
      <c r="J41" s="534">
        <v>115.9</v>
      </c>
      <c r="K41" s="1006"/>
    </row>
    <row r="42" spans="1:11" ht="34.5" customHeight="1">
      <c r="A42" s="1780" t="s">
        <v>305</v>
      </c>
      <c r="B42" s="1778"/>
      <c r="C42" s="1778"/>
      <c r="D42" s="1778"/>
      <c r="E42" s="1778"/>
      <c r="F42" s="1778"/>
      <c r="G42" s="1778"/>
      <c r="H42" s="1778"/>
      <c r="I42" s="1778"/>
      <c r="J42" s="1778"/>
      <c r="K42" s="1082"/>
    </row>
    <row r="43" spans="1:11" ht="30" customHeight="1">
      <c r="A43" s="1777" t="s">
        <v>308</v>
      </c>
      <c r="B43" s="1778"/>
      <c r="C43" s="1778"/>
      <c r="D43" s="1778"/>
      <c r="E43" s="1778"/>
      <c r="F43" s="1778"/>
      <c r="G43" s="1778"/>
      <c r="H43" s="1778"/>
      <c r="I43" s="1778"/>
      <c r="J43" s="1778"/>
      <c r="K43" s="1082"/>
    </row>
  </sheetData>
  <mergeCells count="16">
    <mergeCell ref="A1:G1"/>
    <mergeCell ref="A2:G2"/>
    <mergeCell ref="A3:B5"/>
    <mergeCell ref="I3:I4"/>
    <mergeCell ref="A43:J43"/>
    <mergeCell ref="F3:F4"/>
    <mergeCell ref="G3:G4"/>
    <mergeCell ref="H3:H4"/>
    <mergeCell ref="F5:G5"/>
    <mergeCell ref="E3:E4"/>
    <mergeCell ref="C5:D5"/>
    <mergeCell ref="C3:C4"/>
    <mergeCell ref="D3:D4"/>
    <mergeCell ref="J3:J4"/>
    <mergeCell ref="A42:J42"/>
    <mergeCell ref="H5:J5"/>
  </mergeCells>
  <phoneticPr fontId="0" type="noConversion"/>
  <hyperlinks>
    <hyperlink ref="K1" location="'Spis tablic     List of tables'!A1" display="Powrót do spisu tablic"/>
    <hyperlink ref="H2:K2" location="'Spis tablic     List of tables'!A56" display="Return to list tables"/>
    <hyperlink ref="H1:K1" location="'Spis tablic     List of tables'!A56" display="Powrót do spisu tablic"/>
    <hyperlink ref="H1:H2" location="'Spis tablic     List of tables'!A54" display="Powrót do spisu tablic"/>
    <hyperlink ref="H1:I2" location="'Spis tablic     List of tables'!A54" display="Powrót do spisu tablic"/>
  </hyperlinks>
  <printOptions horizontalCentered="1" verticalCentered="1"/>
  <pageMargins left="0.17" right="0.16" top="0.19685039370078741" bottom="0.17" header="0.31496062992125984" footer="0.2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60"/>
  <sheetViews>
    <sheetView showGridLines="0" zoomScale="90" zoomScaleNormal="90" workbookViewId="0">
      <pane ySplit="14" topLeftCell="A15" activePane="bottomLeft" state="frozen"/>
      <selection pane="bottomLeft" activeCell="F1" sqref="F1"/>
    </sheetView>
  </sheetViews>
  <sheetFormatPr defaultRowHeight="12.75"/>
  <cols>
    <col min="1" max="1" width="8.625" style="950" customWidth="1"/>
    <col min="2" max="2" width="14.5" style="950" customWidth="1"/>
    <col min="3" max="7" width="11.625" style="950" customWidth="1"/>
    <col min="8" max="16384" width="9" style="950"/>
  </cols>
  <sheetData>
    <row r="1" spans="1:7" ht="14.25">
      <c r="A1" s="1452" t="s">
        <v>2082</v>
      </c>
      <c r="B1" s="1452"/>
      <c r="C1" s="1452"/>
      <c r="D1" s="1452"/>
      <c r="E1" s="1452"/>
      <c r="F1" s="896" t="s">
        <v>419</v>
      </c>
      <c r="G1" s="1013"/>
    </row>
    <row r="2" spans="1:7" ht="14.25">
      <c r="A2" s="1491" t="s">
        <v>2083</v>
      </c>
      <c r="B2" s="1491"/>
      <c r="C2" s="1491"/>
      <c r="D2" s="1491"/>
      <c r="E2" s="1491"/>
      <c r="F2" s="1514" t="s">
        <v>420</v>
      </c>
      <c r="G2" s="1514"/>
    </row>
    <row r="3" spans="1:7" ht="14.85" customHeight="1">
      <c r="A3" s="1414" t="s">
        <v>1851</v>
      </c>
      <c r="B3" s="1414"/>
      <c r="C3" s="1417" t="s">
        <v>1852</v>
      </c>
      <c r="D3" s="1577" t="s">
        <v>1853</v>
      </c>
      <c r="E3" s="931"/>
      <c r="F3" s="931"/>
      <c r="G3" s="931"/>
    </row>
    <row r="4" spans="1:7" ht="14.85" customHeight="1">
      <c r="A4" s="1415"/>
      <c r="B4" s="1415"/>
      <c r="C4" s="1418"/>
      <c r="D4" s="1425"/>
      <c r="E4" s="932"/>
      <c r="F4" s="932"/>
      <c r="G4" s="932"/>
    </row>
    <row r="5" spans="1:7" ht="14.85" customHeight="1">
      <c r="A5" s="1415"/>
      <c r="B5" s="1415"/>
      <c r="C5" s="1418"/>
      <c r="D5" s="1425"/>
      <c r="E5" s="932"/>
      <c r="F5" s="932"/>
      <c r="G5" s="932"/>
    </row>
    <row r="6" spans="1:7" ht="14.85" customHeight="1">
      <c r="A6" s="1415"/>
      <c r="B6" s="1415"/>
      <c r="C6" s="1418"/>
      <c r="D6" s="1425"/>
      <c r="E6" s="1479" t="s">
        <v>1854</v>
      </c>
      <c r="F6" s="1446" t="s">
        <v>1855</v>
      </c>
      <c r="G6" s="1479" t="s">
        <v>1856</v>
      </c>
    </row>
    <row r="7" spans="1:7" ht="14.85" customHeight="1">
      <c r="A7" s="1415"/>
      <c r="B7" s="1415"/>
      <c r="C7" s="1418"/>
      <c r="D7" s="1425"/>
      <c r="E7" s="1480"/>
      <c r="F7" s="1447"/>
      <c r="G7" s="1480"/>
    </row>
    <row r="8" spans="1:7" ht="14.85" customHeight="1">
      <c r="A8" s="1415"/>
      <c r="B8" s="1415"/>
      <c r="C8" s="1418"/>
      <c r="D8" s="1425"/>
      <c r="E8" s="1480"/>
      <c r="F8" s="1447"/>
      <c r="G8" s="1480"/>
    </row>
    <row r="9" spans="1:7" ht="14.85" customHeight="1">
      <c r="A9" s="1415"/>
      <c r="B9" s="1415"/>
      <c r="C9" s="1418"/>
      <c r="D9" s="1425"/>
      <c r="E9" s="1480"/>
      <c r="F9" s="1447"/>
      <c r="G9" s="1480"/>
    </row>
    <row r="10" spans="1:7" ht="14.85" customHeight="1">
      <c r="A10" s="1415"/>
      <c r="B10" s="1415"/>
      <c r="C10" s="1418"/>
      <c r="D10" s="1425"/>
      <c r="E10" s="1480"/>
      <c r="F10" s="1447"/>
      <c r="G10" s="1480"/>
    </row>
    <row r="11" spans="1:7" ht="14.85" customHeight="1">
      <c r="A11" s="1415"/>
      <c r="B11" s="1415"/>
      <c r="C11" s="1418"/>
      <c r="D11" s="1425"/>
      <c r="E11" s="1480"/>
      <c r="F11" s="1447"/>
      <c r="G11" s="1480"/>
    </row>
    <row r="12" spans="1:7" ht="14.85" customHeight="1">
      <c r="A12" s="1415"/>
      <c r="B12" s="1415"/>
      <c r="C12" s="1418"/>
      <c r="D12" s="1425"/>
      <c r="E12" s="1480"/>
      <c r="F12" s="1447"/>
      <c r="G12" s="1480"/>
    </row>
    <row r="13" spans="1:7" ht="14.85" customHeight="1">
      <c r="A13" s="1415"/>
      <c r="B13" s="1415"/>
      <c r="C13" s="1418"/>
      <c r="D13" s="1425"/>
      <c r="E13" s="1480"/>
      <c r="F13" s="1447"/>
      <c r="G13" s="1480"/>
    </row>
    <row r="14" spans="1:7" ht="15.95" customHeight="1">
      <c r="A14" s="1416"/>
      <c r="B14" s="1416"/>
      <c r="C14" s="1597" t="s">
        <v>1857</v>
      </c>
      <c r="D14" s="1516"/>
      <c r="E14" s="1516"/>
      <c r="F14" s="1516"/>
      <c r="G14" s="1516"/>
    </row>
    <row r="15" spans="1:7" ht="13.5" customHeight="1">
      <c r="A15" s="114"/>
      <c r="B15" s="113"/>
      <c r="C15" s="1074"/>
      <c r="D15" s="1074"/>
      <c r="E15" s="1074"/>
      <c r="F15" s="1074"/>
      <c r="G15" s="1075"/>
    </row>
    <row r="16" spans="1:7" ht="13.5" customHeight="1">
      <c r="A16" s="114">
        <v>2013</v>
      </c>
      <c r="B16" s="164" t="s">
        <v>794</v>
      </c>
      <c r="C16" s="504">
        <v>2420.3000000000002</v>
      </c>
      <c r="D16" s="504">
        <v>1329</v>
      </c>
      <c r="E16" s="504">
        <v>540.79999999999995</v>
      </c>
      <c r="F16" s="504">
        <v>360</v>
      </c>
      <c r="G16" s="1076">
        <v>428.1</v>
      </c>
    </row>
    <row r="17" spans="1:9" ht="13.5" customHeight="1">
      <c r="A17" s="114"/>
      <c r="B17" s="164" t="s">
        <v>795</v>
      </c>
      <c r="C17" s="504">
        <v>3205.3</v>
      </c>
      <c r="D17" s="504">
        <v>1725.1</v>
      </c>
      <c r="E17" s="504">
        <v>688.4</v>
      </c>
      <c r="F17" s="504">
        <v>496.6</v>
      </c>
      <c r="G17" s="1076">
        <v>540</v>
      </c>
      <c r="H17" s="1077"/>
    </row>
    <row r="18" spans="1:9" ht="13.5" customHeight="1">
      <c r="A18" s="114"/>
      <c r="B18" s="164" t="s">
        <v>688</v>
      </c>
      <c r="C18" s="504">
        <v>4062.2</v>
      </c>
      <c r="D18" s="504">
        <v>2126.4</v>
      </c>
      <c r="E18" s="504">
        <v>805.1</v>
      </c>
      <c r="F18" s="504">
        <v>660</v>
      </c>
      <c r="G18" s="1076">
        <v>661.3</v>
      </c>
      <c r="I18" s="1077"/>
    </row>
    <row r="19" spans="1:9" ht="13.5" customHeight="1">
      <c r="A19" s="114"/>
      <c r="B19" s="164" t="s">
        <v>796</v>
      </c>
      <c r="C19" s="504">
        <v>5175</v>
      </c>
      <c r="D19" s="504">
        <v>2682.8</v>
      </c>
      <c r="E19" s="504">
        <v>955.9</v>
      </c>
      <c r="F19" s="504">
        <v>877</v>
      </c>
      <c r="G19" s="505">
        <v>850</v>
      </c>
      <c r="I19" s="1077"/>
    </row>
    <row r="20" spans="1:9" ht="13.5" customHeight="1">
      <c r="A20" s="114"/>
      <c r="B20" s="164" t="s">
        <v>797</v>
      </c>
      <c r="C20" s="504">
        <v>6261.2834000000003</v>
      </c>
      <c r="D20" s="504">
        <v>3230.2613999999999</v>
      </c>
      <c r="E20" s="504">
        <v>1122.1434999999999</v>
      </c>
      <c r="F20" s="504">
        <v>1126.8652</v>
      </c>
      <c r="G20" s="505">
        <v>981.2527</v>
      </c>
      <c r="I20" s="1077"/>
    </row>
    <row r="21" spans="1:9" ht="13.5" customHeight="1">
      <c r="A21" s="114"/>
      <c r="B21" s="164" t="s">
        <v>691</v>
      </c>
      <c r="C21" s="504">
        <v>7463.1530999999995</v>
      </c>
      <c r="D21" s="504">
        <v>3891.8447000000001</v>
      </c>
      <c r="E21" s="504">
        <v>1384.9323999999999</v>
      </c>
      <c r="F21" s="504">
        <v>1368.8418999999999</v>
      </c>
      <c r="G21" s="505">
        <v>1138.0703999999998</v>
      </c>
      <c r="I21" s="1077"/>
    </row>
    <row r="22" spans="1:9" ht="13.5" customHeight="1">
      <c r="A22" s="114"/>
      <c r="B22" s="164" t="s">
        <v>798</v>
      </c>
      <c r="C22" s="504">
        <v>8891.3878999999997</v>
      </c>
      <c r="D22" s="504">
        <v>4616.1157000000003</v>
      </c>
      <c r="E22" s="504">
        <v>1583.7271000000001</v>
      </c>
      <c r="F22" s="504">
        <v>1736.7942</v>
      </c>
      <c r="G22" s="1076">
        <v>1295.5944</v>
      </c>
      <c r="I22" s="1077"/>
    </row>
    <row r="23" spans="1:9" ht="13.5" customHeight="1">
      <c r="A23" s="114"/>
      <c r="B23" s="164" t="s">
        <v>799</v>
      </c>
      <c r="C23" s="504">
        <v>10269.2004</v>
      </c>
      <c r="D23" s="504">
        <v>5267.3405999999995</v>
      </c>
      <c r="E23" s="504">
        <v>1759.9369999999999</v>
      </c>
      <c r="F23" s="504">
        <v>2026.6541999999999</v>
      </c>
      <c r="G23" s="1076">
        <v>1480.7493999999999</v>
      </c>
      <c r="I23" s="1077"/>
    </row>
    <row r="24" spans="1:9" ht="13.5" customHeight="1">
      <c r="A24" s="114"/>
      <c r="B24" s="164" t="s">
        <v>650</v>
      </c>
      <c r="C24" s="504">
        <v>11883.331099999999</v>
      </c>
      <c r="D24" s="504">
        <v>6026.9317999999994</v>
      </c>
      <c r="E24" s="504">
        <v>2006.7570000000001</v>
      </c>
      <c r="F24" s="504">
        <v>2340.0671000000002</v>
      </c>
      <c r="G24" s="1076">
        <v>1680.1077</v>
      </c>
      <c r="I24" s="1077"/>
    </row>
    <row r="25" spans="1:9" ht="13.5" customHeight="1">
      <c r="A25" s="114"/>
      <c r="B25" s="113" t="s">
        <v>448</v>
      </c>
      <c r="C25" s="1078">
        <v>96.6</v>
      </c>
      <c r="D25" s="1078">
        <v>84.9</v>
      </c>
      <c r="E25" s="1078">
        <v>91.7</v>
      </c>
      <c r="F25" s="1078">
        <v>78.7</v>
      </c>
      <c r="G25" s="1079">
        <v>86.8</v>
      </c>
    </row>
    <row r="26" spans="1:9" ht="13.5" customHeight="1">
      <c r="A26" s="388" t="s">
        <v>1033</v>
      </c>
      <c r="B26" s="164" t="s">
        <v>770</v>
      </c>
      <c r="C26" s="503">
        <v>1084.6501000000001</v>
      </c>
      <c r="D26" s="503">
        <v>586.30939999999998</v>
      </c>
      <c r="E26" s="503">
        <v>199.547</v>
      </c>
      <c r="F26" s="503">
        <v>156.58870000000002</v>
      </c>
      <c r="G26" s="1080">
        <v>230.17370000000003</v>
      </c>
    </row>
    <row r="27" spans="1:9" ht="13.5" customHeight="1">
      <c r="A27" s="114"/>
      <c r="B27" s="164" t="s">
        <v>690</v>
      </c>
      <c r="C27" s="503">
        <v>1792.8211999999999</v>
      </c>
      <c r="D27" s="503">
        <v>898.42550000000006</v>
      </c>
      <c r="E27" s="503">
        <v>287.67879999999997</v>
      </c>
      <c r="F27" s="503">
        <v>227.0839</v>
      </c>
      <c r="G27" s="1080">
        <v>383.6628</v>
      </c>
    </row>
    <row r="28" spans="1:9" ht="13.5" customHeight="1">
      <c r="A28" s="114"/>
      <c r="B28" s="164" t="s">
        <v>794</v>
      </c>
      <c r="C28" s="503">
        <v>2720.5986000000003</v>
      </c>
      <c r="D28" s="503">
        <v>1294.3693000000001</v>
      </c>
      <c r="E28" s="503">
        <v>405.9051</v>
      </c>
      <c r="F28" s="503">
        <v>370.90070000000003</v>
      </c>
      <c r="G28" s="1080">
        <v>517.56349999999998</v>
      </c>
    </row>
    <row r="29" spans="1:9" ht="13.5" customHeight="1">
      <c r="A29" s="114"/>
      <c r="B29" s="164" t="s">
        <v>795</v>
      </c>
      <c r="C29" s="503">
        <v>3823.4777999999997</v>
      </c>
      <c r="D29" s="503">
        <v>1790.3218999999999</v>
      </c>
      <c r="E29" s="503">
        <v>516.71699999999998</v>
      </c>
      <c r="F29" s="503">
        <v>601.31569999999999</v>
      </c>
      <c r="G29" s="1080">
        <v>672.28919999999994</v>
      </c>
    </row>
    <row r="30" spans="1:9" ht="13.5" customHeight="1">
      <c r="A30" s="114"/>
      <c r="B30" s="164" t="s">
        <v>688</v>
      </c>
      <c r="C30" s="503">
        <v>4762.3584000000001</v>
      </c>
      <c r="D30" s="503">
        <v>2293.9367000000002</v>
      </c>
      <c r="E30" s="503">
        <v>651.59900000000005</v>
      </c>
      <c r="F30" s="503">
        <v>821.31150000000002</v>
      </c>
      <c r="G30" s="1080">
        <v>821.0261999999999</v>
      </c>
    </row>
    <row r="31" spans="1:9" s="1077" customFormat="1" ht="13.5" customHeight="1">
      <c r="A31" s="114"/>
      <c r="B31" s="113" t="s">
        <v>448</v>
      </c>
      <c r="C31" s="1078">
        <v>117.23594111565163</v>
      </c>
      <c r="D31" s="1078">
        <v>107.87888920240782</v>
      </c>
      <c r="E31" s="1078">
        <v>80.933921252018379</v>
      </c>
      <c r="F31" s="1078">
        <v>124.44113636363636</v>
      </c>
      <c r="G31" s="1079">
        <v>124.15336458490852</v>
      </c>
      <c r="H31" s="992"/>
    </row>
    <row r="32" spans="1:9" s="1077" customFormat="1" ht="13.5" customHeight="1">
      <c r="A32" s="114">
        <v>2013</v>
      </c>
      <c r="B32" s="163" t="s">
        <v>582</v>
      </c>
      <c r="C32" s="503">
        <v>702.3</v>
      </c>
      <c r="D32" s="503">
        <v>368.4</v>
      </c>
      <c r="E32" s="503">
        <v>127.9</v>
      </c>
      <c r="F32" s="503">
        <v>124.5</v>
      </c>
      <c r="G32" s="1080">
        <v>116</v>
      </c>
      <c r="H32" s="992"/>
    </row>
    <row r="33" spans="1:8" s="1077" customFormat="1" ht="13.5" customHeight="1">
      <c r="A33" s="114"/>
      <c r="B33" s="163" t="s">
        <v>583</v>
      </c>
      <c r="C33" s="503">
        <v>769.5</v>
      </c>
      <c r="D33" s="503">
        <v>402</v>
      </c>
      <c r="E33" s="503">
        <v>145.1</v>
      </c>
      <c r="F33" s="503">
        <v>136</v>
      </c>
      <c r="G33" s="1080">
        <v>120.9</v>
      </c>
      <c r="H33" s="992"/>
    </row>
    <row r="34" spans="1:8" s="1077" customFormat="1" ht="13.5" customHeight="1">
      <c r="A34" s="114"/>
      <c r="B34" s="163" t="s">
        <v>584</v>
      </c>
      <c r="C34" s="503">
        <v>841.9</v>
      </c>
      <c r="D34" s="503">
        <v>403.8</v>
      </c>
      <c r="E34" s="503">
        <v>125.4</v>
      </c>
      <c r="F34" s="503">
        <v>159.69999999999999</v>
      </c>
      <c r="G34" s="1080">
        <v>118.7</v>
      </c>
      <c r="H34" s="992"/>
    </row>
    <row r="35" spans="1:8" s="1077" customFormat="1" ht="13.5" customHeight="1">
      <c r="A35" s="114"/>
      <c r="B35" s="163" t="s">
        <v>585</v>
      </c>
      <c r="C35" s="503">
        <v>997</v>
      </c>
      <c r="D35" s="503">
        <v>536.29999999999995</v>
      </c>
      <c r="E35" s="503">
        <v>149.1</v>
      </c>
      <c r="F35" s="503">
        <v>211.9</v>
      </c>
      <c r="G35" s="1080">
        <v>175.3</v>
      </c>
      <c r="H35" s="992"/>
    </row>
    <row r="36" spans="1:8" s="1077" customFormat="1" ht="13.5" customHeight="1">
      <c r="A36" s="114"/>
      <c r="B36" s="163" t="s">
        <v>586</v>
      </c>
      <c r="C36" s="503">
        <v>1017.5281</v>
      </c>
      <c r="D36" s="503">
        <v>525.39790000000005</v>
      </c>
      <c r="E36" s="503">
        <v>161.06129999999999</v>
      </c>
      <c r="F36" s="503">
        <v>224.1771</v>
      </c>
      <c r="G36" s="1080">
        <v>140.15950000000001</v>
      </c>
      <c r="H36" s="992"/>
    </row>
    <row r="37" spans="1:8" s="1077" customFormat="1" ht="13.5" customHeight="1">
      <c r="A37" s="114"/>
      <c r="B37" s="163" t="s">
        <v>587</v>
      </c>
      <c r="C37" s="503">
        <v>1204.3343</v>
      </c>
      <c r="D37" s="503">
        <v>591.6321999999999</v>
      </c>
      <c r="E37" s="503">
        <v>195.58250000000001</v>
      </c>
      <c r="F37" s="503">
        <v>231.2679</v>
      </c>
      <c r="G37" s="1080">
        <v>164.78179999999998</v>
      </c>
      <c r="H37" s="992"/>
    </row>
    <row r="38" spans="1:8" s="1077" customFormat="1" ht="13.5" customHeight="1">
      <c r="A38" s="114"/>
      <c r="B38" s="163" t="s">
        <v>588</v>
      </c>
      <c r="C38" s="503">
        <v>1340.6653999999999</v>
      </c>
      <c r="D38" s="503">
        <v>701.95119999999997</v>
      </c>
      <c r="E38" s="503">
        <v>182.27610000000001</v>
      </c>
      <c r="F38" s="503">
        <v>363.7251</v>
      </c>
      <c r="G38" s="1080">
        <v>155.94999999999999</v>
      </c>
      <c r="H38" s="992"/>
    </row>
    <row r="39" spans="1:8" s="1077" customFormat="1" ht="13.5" customHeight="1">
      <c r="A39" s="114"/>
      <c r="B39" s="163" t="s">
        <v>589</v>
      </c>
      <c r="C39" s="503">
        <v>1318.9102</v>
      </c>
      <c r="D39" s="503">
        <v>608.20040000000006</v>
      </c>
      <c r="E39" s="503">
        <v>160.51400000000001</v>
      </c>
      <c r="F39" s="503">
        <v>283.8793</v>
      </c>
      <c r="G39" s="1080">
        <v>163.80710000000002</v>
      </c>
      <c r="H39" s="992"/>
    </row>
    <row r="40" spans="1:8" s="1077" customFormat="1" ht="13.5" customHeight="1">
      <c r="A40" s="114"/>
      <c r="B40" s="163" t="s">
        <v>590</v>
      </c>
      <c r="C40" s="503">
        <v>1491.0084999999999</v>
      </c>
      <c r="D40" s="503">
        <v>752.29380000000003</v>
      </c>
      <c r="E40" s="503">
        <v>229.73070000000001</v>
      </c>
      <c r="F40" s="503">
        <v>314.41109999999998</v>
      </c>
      <c r="G40" s="1080">
        <v>208.15199999999999</v>
      </c>
      <c r="H40" s="992"/>
    </row>
    <row r="41" spans="1:8" s="1077" customFormat="1" ht="13.5" customHeight="1">
      <c r="A41" s="114"/>
      <c r="B41" s="113" t="s">
        <v>448</v>
      </c>
      <c r="C41" s="1078">
        <v>119.5</v>
      </c>
      <c r="D41" s="1078">
        <v>104.7</v>
      </c>
      <c r="E41" s="1078">
        <v>127.9</v>
      </c>
      <c r="F41" s="1078">
        <v>111.8</v>
      </c>
      <c r="G41" s="1079">
        <v>80.7</v>
      </c>
      <c r="H41" s="992"/>
    </row>
    <row r="42" spans="1:8" s="1077" customFormat="1" ht="13.5" customHeight="1">
      <c r="A42" s="388" t="s">
        <v>1033</v>
      </c>
      <c r="B42" s="163" t="s">
        <v>591</v>
      </c>
      <c r="C42" s="503">
        <v>497.6277</v>
      </c>
      <c r="D42" s="503">
        <v>231.6653</v>
      </c>
      <c r="E42" s="503">
        <v>76.916800000000009</v>
      </c>
      <c r="F42" s="503">
        <v>48.5854</v>
      </c>
      <c r="G42" s="1080">
        <v>106.1631</v>
      </c>
      <c r="H42" s="992"/>
    </row>
    <row r="43" spans="1:8" s="1077" customFormat="1" ht="13.5" customHeight="1">
      <c r="A43" s="114"/>
      <c r="B43" s="163" t="s">
        <v>592</v>
      </c>
      <c r="C43" s="503">
        <v>577.40769999999998</v>
      </c>
      <c r="D43" s="503">
        <v>317.04359999999997</v>
      </c>
      <c r="E43" s="503">
        <v>112.03919999999999</v>
      </c>
      <c r="F43" s="503">
        <v>77.166699999999992</v>
      </c>
      <c r="G43" s="1080">
        <v>127.8377</v>
      </c>
      <c r="H43" s="992"/>
    </row>
    <row r="44" spans="1:8" s="1077" customFormat="1" ht="13.5" customHeight="1">
      <c r="A44" s="114"/>
      <c r="B44" s="163" t="s">
        <v>581</v>
      </c>
      <c r="C44" s="503">
        <v>656.82380000000001</v>
      </c>
      <c r="D44" s="503">
        <v>344.08179999999999</v>
      </c>
      <c r="E44" s="503">
        <v>98.061000000000007</v>
      </c>
      <c r="F44" s="503">
        <v>94.835599999999999</v>
      </c>
      <c r="G44" s="1080">
        <v>151.18520000000001</v>
      </c>
      <c r="H44" s="992"/>
    </row>
    <row r="45" spans="1:8" s="1077" customFormat="1" ht="13.5" customHeight="1">
      <c r="A45" s="114"/>
      <c r="B45" s="163" t="s">
        <v>582</v>
      </c>
      <c r="C45" s="503">
        <v>802.1952</v>
      </c>
      <c r="D45" s="503">
        <v>409.59800000000001</v>
      </c>
      <c r="E45" s="503">
        <v>115.5535</v>
      </c>
      <c r="F45" s="503">
        <v>146.26779999999999</v>
      </c>
      <c r="G45" s="1080">
        <v>147.77670000000001</v>
      </c>
      <c r="H45" s="992"/>
    </row>
    <row r="46" spans="1:8" s="1077" customFormat="1" ht="13.5" customHeight="1">
      <c r="A46" s="114"/>
      <c r="B46" s="163" t="s">
        <v>583</v>
      </c>
      <c r="C46" s="503">
        <v>965.8365</v>
      </c>
      <c r="D46" s="503">
        <v>428.13870000000003</v>
      </c>
      <c r="E46" s="503">
        <v>101.9434</v>
      </c>
      <c r="F46" s="503">
        <v>181.3272</v>
      </c>
      <c r="G46" s="1080">
        <v>144.8681</v>
      </c>
      <c r="H46" s="992"/>
    </row>
    <row r="47" spans="1:8" s="1077" customFormat="1" ht="13.5" customHeight="1">
      <c r="A47" s="114"/>
      <c r="B47" s="163" t="s">
        <v>584</v>
      </c>
      <c r="C47" s="503">
        <v>1031.317</v>
      </c>
      <c r="D47" s="503">
        <v>483.84870000000001</v>
      </c>
      <c r="E47" s="503">
        <v>132.65779999999998</v>
      </c>
      <c r="F47" s="503">
        <v>205.55879999999999</v>
      </c>
      <c r="G47" s="1080">
        <v>145.63210000000001</v>
      </c>
      <c r="H47" s="992"/>
    </row>
    <row r="48" spans="1:8" s="1077" customFormat="1" ht="13.5" customHeight="1">
      <c r="A48" s="114"/>
      <c r="B48" s="113" t="s">
        <v>448</v>
      </c>
      <c r="C48" s="1078">
        <v>122.49875282100011</v>
      </c>
      <c r="D48" s="1078">
        <v>119.8238484398217</v>
      </c>
      <c r="E48" s="1078">
        <v>105.78771929824559</v>
      </c>
      <c r="F48" s="1078">
        <v>128.7155917345022</v>
      </c>
      <c r="G48" s="1079">
        <v>122.68921651221567</v>
      </c>
      <c r="H48" s="992"/>
    </row>
    <row r="49" spans="1:8" s="1077" customFormat="1" ht="13.5" customHeight="1">
      <c r="A49" s="114"/>
      <c r="B49" s="113" t="s">
        <v>449</v>
      </c>
      <c r="C49" s="1078">
        <v>106.77966715898602</v>
      </c>
      <c r="D49" s="1078">
        <v>113.01213835609816</v>
      </c>
      <c r="E49" s="1078">
        <v>130.12887543480008</v>
      </c>
      <c r="F49" s="1078">
        <v>113.3634667054915</v>
      </c>
      <c r="G49" s="1079">
        <v>100.52737628228714</v>
      </c>
      <c r="H49" s="992"/>
    </row>
    <row r="50" spans="1:8" ht="26.25" customHeight="1">
      <c r="A50" s="1593" t="s">
        <v>2084</v>
      </c>
      <c r="B50" s="1593"/>
      <c r="C50" s="1593"/>
      <c r="D50" s="1593"/>
      <c r="E50" s="1593"/>
      <c r="F50" s="1593"/>
      <c r="G50" s="1593"/>
    </row>
    <row r="51" spans="1:8" ht="24" customHeight="1">
      <c r="A51" s="1781" t="s">
        <v>2085</v>
      </c>
      <c r="B51" s="1781"/>
      <c r="C51" s="1781"/>
      <c r="D51" s="1781"/>
      <c r="E51" s="1781"/>
      <c r="F51" s="1781"/>
      <c r="G51" s="1781"/>
    </row>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sheetData>
  <mergeCells count="12">
    <mergeCell ref="A51:G51"/>
    <mergeCell ref="C14:G14"/>
    <mergeCell ref="A3:B14"/>
    <mergeCell ref="D3:D13"/>
    <mergeCell ref="E6:E13"/>
    <mergeCell ref="F6:F13"/>
    <mergeCell ref="G6:G13"/>
    <mergeCell ref="F2:G2"/>
    <mergeCell ref="A1:E1"/>
    <mergeCell ref="A2:E2"/>
    <mergeCell ref="C3:C13"/>
    <mergeCell ref="A50:G50"/>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2"/>
  <sheetViews>
    <sheetView showGridLines="0" zoomScale="90" zoomScaleNormal="90" workbookViewId="0">
      <pane ySplit="7" topLeftCell="A8" activePane="bottomLeft" state="frozen"/>
      <selection activeCell="G26" sqref="G26:H26"/>
      <selection pane="bottomLeft" activeCell="D33" sqref="D33"/>
    </sheetView>
  </sheetViews>
  <sheetFormatPr defaultRowHeight="14.25"/>
  <cols>
    <col min="1" max="2" width="9" style="225"/>
    <col min="3" max="11" width="11.625" style="225" customWidth="1"/>
    <col min="12" max="16384" width="9" style="225"/>
  </cols>
  <sheetData>
    <row r="1" spans="1:12" ht="13.5" customHeight="1">
      <c r="A1" s="1782" t="s">
        <v>630</v>
      </c>
      <c r="B1" s="1782"/>
      <c r="C1" s="1782"/>
      <c r="D1" s="13"/>
      <c r="E1" s="13"/>
      <c r="F1" s="13"/>
      <c r="G1" s="13"/>
      <c r="H1" s="13"/>
      <c r="I1" s="13"/>
      <c r="J1" s="896" t="s">
        <v>419</v>
      </c>
    </row>
    <row r="2" spans="1:12" ht="16.5" customHeight="1">
      <c r="A2" s="1783" t="s">
        <v>631</v>
      </c>
      <c r="B2" s="1783"/>
      <c r="C2" s="1783"/>
      <c r="D2" s="13"/>
      <c r="E2" s="13"/>
      <c r="F2" s="13"/>
      <c r="G2" s="13"/>
      <c r="H2" s="13"/>
      <c r="I2" s="13"/>
      <c r="J2" s="971" t="s">
        <v>420</v>
      </c>
    </row>
    <row r="3" spans="1:12" ht="16.5" customHeight="1">
      <c r="A3" s="1644" t="s">
        <v>789</v>
      </c>
      <c r="B3" s="1644"/>
      <c r="C3" s="1644"/>
      <c r="D3" s="1644"/>
      <c r="E3" s="1644"/>
      <c r="F3" s="1644"/>
      <c r="G3" s="1644"/>
      <c r="H3" s="1644"/>
      <c r="I3" s="1644"/>
      <c r="J3" s="1644"/>
      <c r="K3" s="1644"/>
    </row>
    <row r="4" spans="1:12" ht="18" customHeight="1">
      <c r="A4" s="1644" t="s">
        <v>383</v>
      </c>
      <c r="B4" s="1644"/>
      <c r="C4" s="1644"/>
      <c r="D4" s="1644"/>
      <c r="E4" s="1644"/>
      <c r="F4" s="1644"/>
      <c r="G4" s="1644"/>
      <c r="H4" s="1644"/>
      <c r="I4" s="1644"/>
      <c r="J4" s="1644"/>
      <c r="K4" s="1644"/>
    </row>
    <row r="5" spans="1:12" ht="17.25" customHeight="1">
      <c r="A5" s="1522" t="s">
        <v>749</v>
      </c>
      <c r="B5" s="1523"/>
      <c r="C5" s="1522" t="s">
        <v>767</v>
      </c>
      <c r="D5" s="583"/>
      <c r="E5" s="583"/>
      <c r="F5" s="583"/>
      <c r="G5" s="583"/>
      <c r="H5" s="583"/>
      <c r="I5" s="583"/>
      <c r="J5" s="583"/>
      <c r="K5" s="583"/>
    </row>
    <row r="6" spans="1:12" ht="114.75" customHeight="1">
      <c r="A6" s="1524"/>
      <c r="B6" s="1525"/>
      <c r="C6" s="1623"/>
      <c r="D6" s="903" t="s">
        <v>1370</v>
      </c>
      <c r="E6" s="903" t="s">
        <v>1371</v>
      </c>
      <c r="F6" s="903" t="s">
        <v>1372</v>
      </c>
      <c r="G6" s="903" t="s">
        <v>1373</v>
      </c>
      <c r="H6" s="903" t="s">
        <v>1374</v>
      </c>
      <c r="I6" s="902" t="s">
        <v>1375</v>
      </c>
      <c r="J6" s="902" t="s">
        <v>1376</v>
      </c>
      <c r="K6" s="903" t="s">
        <v>1377</v>
      </c>
      <c r="L6" s="1006"/>
    </row>
    <row r="7" spans="1:12" ht="19.5" customHeight="1">
      <c r="A7" s="1785"/>
      <c r="B7" s="1786"/>
      <c r="C7" s="1529" t="s">
        <v>1378</v>
      </c>
      <c r="D7" s="1529"/>
      <c r="E7" s="1529"/>
      <c r="F7" s="1529"/>
      <c r="G7" s="1529"/>
      <c r="H7" s="1529"/>
      <c r="I7" s="1529"/>
      <c r="J7" s="1529"/>
      <c r="K7" s="1529"/>
      <c r="L7" s="1006"/>
    </row>
    <row r="8" spans="1:12" s="1073" customFormat="1" ht="12">
      <c r="A8" s="114"/>
      <c r="B8" s="113"/>
      <c r="C8" s="127"/>
      <c r="D8" s="127"/>
      <c r="E8" s="127"/>
      <c r="F8" s="127"/>
      <c r="G8" s="127"/>
      <c r="H8" s="127"/>
      <c r="I8" s="127"/>
      <c r="J8" s="127"/>
      <c r="K8" s="128"/>
      <c r="L8" s="1072"/>
    </row>
    <row r="9" spans="1:12" s="1073" customFormat="1" ht="12">
      <c r="A9" s="114">
        <v>2013</v>
      </c>
      <c r="B9" s="164" t="s">
        <v>794</v>
      </c>
      <c r="C9" s="127">
        <v>96.5</v>
      </c>
      <c r="D9" s="127">
        <v>108.3</v>
      </c>
      <c r="E9" s="127">
        <v>78.5</v>
      </c>
      <c r="F9" s="127" t="s">
        <v>1005</v>
      </c>
      <c r="G9" s="127">
        <v>128.5</v>
      </c>
      <c r="H9" s="127">
        <v>109.6</v>
      </c>
      <c r="I9" s="127">
        <v>96.6</v>
      </c>
      <c r="J9" s="127">
        <v>125.9</v>
      </c>
      <c r="K9" s="128">
        <v>93.7</v>
      </c>
      <c r="L9" s="1072"/>
    </row>
    <row r="10" spans="1:12" s="1073" customFormat="1" ht="12">
      <c r="A10" s="114"/>
      <c r="B10" s="164" t="s">
        <v>795</v>
      </c>
      <c r="C10" s="127">
        <v>97.2</v>
      </c>
      <c r="D10" s="127">
        <v>112.1</v>
      </c>
      <c r="E10" s="127">
        <v>79</v>
      </c>
      <c r="F10" s="127" t="s">
        <v>1006</v>
      </c>
      <c r="G10" s="127">
        <v>126.7</v>
      </c>
      <c r="H10" s="127">
        <v>107.7</v>
      </c>
      <c r="I10" s="127">
        <v>99.5</v>
      </c>
      <c r="J10" s="127">
        <v>124.6</v>
      </c>
      <c r="K10" s="128">
        <v>90.2</v>
      </c>
      <c r="L10" s="1072"/>
    </row>
    <row r="11" spans="1:12" s="1073" customFormat="1" ht="12">
      <c r="A11" s="114"/>
      <c r="B11" s="164" t="s">
        <v>688</v>
      </c>
      <c r="C11" s="127">
        <v>97.3</v>
      </c>
      <c r="D11" s="127">
        <v>112.9</v>
      </c>
      <c r="E11" s="127">
        <v>79.7</v>
      </c>
      <c r="F11" s="127" t="s">
        <v>1007</v>
      </c>
      <c r="G11" s="127">
        <v>124.9</v>
      </c>
      <c r="H11" s="127">
        <v>104.6</v>
      </c>
      <c r="I11" s="127">
        <v>99.7</v>
      </c>
      <c r="J11" s="127">
        <v>120.2</v>
      </c>
      <c r="K11" s="128">
        <v>91.2</v>
      </c>
      <c r="L11" s="1072"/>
    </row>
    <row r="12" spans="1:12" s="1073" customFormat="1" ht="12">
      <c r="A12" s="114"/>
      <c r="B12" s="164" t="s">
        <v>796</v>
      </c>
      <c r="C12" s="127">
        <v>98.2</v>
      </c>
      <c r="D12" s="127">
        <v>113</v>
      </c>
      <c r="E12" s="127">
        <v>80.099999999999994</v>
      </c>
      <c r="F12" s="127" t="s">
        <v>1008</v>
      </c>
      <c r="G12" s="127">
        <v>120.6</v>
      </c>
      <c r="H12" s="127">
        <v>105.6</v>
      </c>
      <c r="I12" s="127">
        <v>100.6</v>
      </c>
      <c r="J12" s="127">
        <v>118.2</v>
      </c>
      <c r="K12" s="128">
        <v>91.3</v>
      </c>
      <c r="L12" s="1072"/>
    </row>
    <row r="13" spans="1:12" s="1073" customFormat="1" ht="12">
      <c r="A13" s="114"/>
      <c r="B13" s="164" t="s">
        <v>797</v>
      </c>
      <c r="C13" s="127">
        <v>98.5</v>
      </c>
      <c r="D13" s="127">
        <v>113.1</v>
      </c>
      <c r="E13" s="127">
        <v>80.599999999999994</v>
      </c>
      <c r="F13" s="127" t="s">
        <v>1009</v>
      </c>
      <c r="G13" s="127">
        <v>121</v>
      </c>
      <c r="H13" s="127">
        <v>108.6</v>
      </c>
      <c r="I13" s="127">
        <v>100.9</v>
      </c>
      <c r="J13" s="127">
        <v>115.4</v>
      </c>
      <c r="K13" s="128">
        <v>91.9</v>
      </c>
      <c r="L13" s="1072"/>
    </row>
    <row r="14" spans="1:12" s="1073" customFormat="1" ht="12">
      <c r="A14" s="114"/>
      <c r="B14" s="164" t="s">
        <v>691</v>
      </c>
      <c r="C14" s="127">
        <v>100.1</v>
      </c>
      <c r="D14" s="127">
        <v>113.2</v>
      </c>
      <c r="E14" s="127">
        <v>80.7</v>
      </c>
      <c r="F14" s="127" t="s">
        <v>1010</v>
      </c>
      <c r="G14" s="127">
        <v>119.1</v>
      </c>
      <c r="H14" s="127">
        <v>108.7</v>
      </c>
      <c r="I14" s="127">
        <v>103.1</v>
      </c>
      <c r="J14" s="127">
        <v>111.1</v>
      </c>
      <c r="K14" s="128">
        <v>93.8</v>
      </c>
      <c r="L14" s="1072"/>
    </row>
    <row r="15" spans="1:12" s="1073" customFormat="1" ht="12">
      <c r="A15" s="114"/>
      <c r="B15" s="164" t="s">
        <v>798</v>
      </c>
      <c r="C15" s="127">
        <v>100.8</v>
      </c>
      <c r="D15" s="127">
        <v>113.5</v>
      </c>
      <c r="E15" s="127">
        <v>82</v>
      </c>
      <c r="F15" s="127" t="s">
        <v>1011</v>
      </c>
      <c r="G15" s="127">
        <v>121.2</v>
      </c>
      <c r="H15" s="127">
        <v>107.5</v>
      </c>
      <c r="I15" s="127">
        <v>102.8</v>
      </c>
      <c r="J15" s="127">
        <v>113.5</v>
      </c>
      <c r="K15" s="128">
        <v>94.9</v>
      </c>
      <c r="L15" s="1072"/>
    </row>
    <row r="16" spans="1:12" s="1073" customFormat="1" ht="12">
      <c r="A16" s="114"/>
      <c r="B16" s="164" t="s">
        <v>799</v>
      </c>
      <c r="C16" s="127">
        <v>100.8</v>
      </c>
      <c r="D16" s="127">
        <v>111.6</v>
      </c>
      <c r="E16" s="127">
        <v>81.2</v>
      </c>
      <c r="F16" s="127" t="s">
        <v>1012</v>
      </c>
      <c r="G16" s="127">
        <v>123.6</v>
      </c>
      <c r="H16" s="127">
        <v>107.9</v>
      </c>
      <c r="I16" s="127">
        <v>104.9</v>
      </c>
      <c r="J16" s="127">
        <v>112.9</v>
      </c>
      <c r="K16" s="128">
        <v>93</v>
      </c>
      <c r="L16" s="1072"/>
    </row>
    <row r="17" spans="1:12" s="1073" customFormat="1" ht="12">
      <c r="A17" s="114"/>
      <c r="B17" s="164" t="s">
        <v>650</v>
      </c>
      <c r="C17" s="127">
        <v>101.6</v>
      </c>
      <c r="D17" s="127">
        <v>111.8</v>
      </c>
      <c r="E17" s="127">
        <v>82.3</v>
      </c>
      <c r="F17" s="127" t="s">
        <v>1013</v>
      </c>
      <c r="G17" s="127">
        <v>126.6</v>
      </c>
      <c r="H17" s="127">
        <v>114.7</v>
      </c>
      <c r="I17" s="127">
        <v>105.1</v>
      </c>
      <c r="J17" s="127">
        <v>112.9</v>
      </c>
      <c r="K17" s="128">
        <v>95.2</v>
      </c>
      <c r="L17" s="1072"/>
    </row>
    <row r="18" spans="1:12" s="1073" customFormat="1" ht="12">
      <c r="A18" s="114"/>
      <c r="B18" s="113"/>
      <c r="C18" s="127"/>
      <c r="D18" s="127"/>
      <c r="E18" s="127"/>
      <c r="F18" s="127"/>
      <c r="G18" s="127"/>
      <c r="H18" s="127"/>
      <c r="I18" s="127"/>
      <c r="J18" s="127"/>
      <c r="K18" s="128"/>
      <c r="L18" s="1072"/>
    </row>
    <row r="19" spans="1:12" s="1073" customFormat="1" ht="12">
      <c r="A19" s="388" t="s">
        <v>1033</v>
      </c>
      <c r="B19" s="206" t="s">
        <v>770</v>
      </c>
      <c r="C19" s="127">
        <v>109.4</v>
      </c>
      <c r="D19" s="127">
        <v>101</v>
      </c>
      <c r="E19" s="127">
        <v>94.2</v>
      </c>
      <c r="F19" s="127">
        <v>113.1</v>
      </c>
      <c r="G19" s="127">
        <v>111.6</v>
      </c>
      <c r="H19" s="127">
        <v>109.5</v>
      </c>
      <c r="I19" s="127">
        <v>128.4</v>
      </c>
      <c r="J19" s="127">
        <v>123</v>
      </c>
      <c r="K19" s="128">
        <v>85.4</v>
      </c>
      <c r="L19" s="1072"/>
    </row>
    <row r="20" spans="1:12" s="1073" customFormat="1" ht="12">
      <c r="A20" s="426"/>
      <c r="B20" s="206" t="s">
        <v>690</v>
      </c>
      <c r="C20" s="127">
        <v>109.7</v>
      </c>
      <c r="D20" s="127">
        <v>104.2</v>
      </c>
      <c r="E20" s="127">
        <v>94.6</v>
      </c>
      <c r="F20" s="127">
        <v>104.3</v>
      </c>
      <c r="G20" s="127">
        <v>107.7</v>
      </c>
      <c r="H20" s="127">
        <v>108.9</v>
      </c>
      <c r="I20" s="127">
        <v>138.30000000000001</v>
      </c>
      <c r="J20" s="127">
        <v>117</v>
      </c>
      <c r="K20" s="128">
        <v>90.1</v>
      </c>
      <c r="L20" s="1072"/>
    </row>
    <row r="21" spans="1:12" s="1073" customFormat="1" ht="12">
      <c r="A21" s="426"/>
      <c r="B21" s="164" t="s">
        <v>794</v>
      </c>
      <c r="C21" s="127">
        <v>110.3</v>
      </c>
      <c r="D21" s="127">
        <v>103.2</v>
      </c>
      <c r="E21" s="127">
        <v>96.4</v>
      </c>
      <c r="F21" s="127">
        <v>108.82452898104782</v>
      </c>
      <c r="G21" s="127">
        <v>109.6</v>
      </c>
      <c r="H21" s="127">
        <v>109.8</v>
      </c>
      <c r="I21" s="127">
        <v>119.4</v>
      </c>
      <c r="J21" s="127">
        <v>114.6</v>
      </c>
      <c r="K21" s="128">
        <v>92.3</v>
      </c>
      <c r="L21" s="1072"/>
    </row>
    <row r="22" spans="1:12" s="1073" customFormat="1" ht="12">
      <c r="A22" s="426"/>
      <c r="B22" s="164" t="s">
        <v>795</v>
      </c>
      <c r="C22" s="127">
        <v>109.2</v>
      </c>
      <c r="D22" s="127">
        <v>101.7</v>
      </c>
      <c r="E22" s="127">
        <v>96.2</v>
      </c>
      <c r="F22" s="127">
        <v>108.48522731641295</v>
      </c>
      <c r="G22" s="127">
        <v>105.8</v>
      </c>
      <c r="H22" s="127">
        <v>111.7</v>
      </c>
      <c r="I22" s="127">
        <v>115.1</v>
      </c>
      <c r="J22" s="127">
        <v>113.8</v>
      </c>
      <c r="K22" s="128">
        <v>91.8</v>
      </c>
      <c r="L22" s="1072"/>
    </row>
    <row r="23" spans="1:12" s="1073" customFormat="1" ht="12">
      <c r="A23" s="426"/>
      <c r="B23" s="164" t="s">
        <v>688</v>
      </c>
      <c r="C23" s="127">
        <v>109.1</v>
      </c>
      <c r="D23" s="127">
        <v>100.5</v>
      </c>
      <c r="E23" s="127">
        <v>95.9</v>
      </c>
      <c r="F23" s="127">
        <v>108.56004960960848</v>
      </c>
      <c r="G23" s="127">
        <v>104.1</v>
      </c>
      <c r="H23" s="127">
        <v>114.1</v>
      </c>
      <c r="I23" s="127">
        <v>114.4</v>
      </c>
      <c r="J23" s="127">
        <v>113.9</v>
      </c>
      <c r="K23" s="128">
        <v>95.7</v>
      </c>
      <c r="L23" s="1072"/>
    </row>
    <row r="24" spans="1:12" s="1073" customFormat="1" ht="12">
      <c r="A24" s="279"/>
      <c r="B24" s="206"/>
      <c r="C24" s="127"/>
      <c r="D24" s="127"/>
      <c r="E24" s="127"/>
      <c r="F24" s="127"/>
      <c r="G24" s="127"/>
      <c r="H24" s="127"/>
      <c r="I24" s="127"/>
      <c r="J24" s="127"/>
      <c r="K24" s="128"/>
      <c r="L24" s="1072"/>
    </row>
    <row r="25" spans="1:12" s="1073" customFormat="1" ht="14.25" customHeight="1">
      <c r="A25" s="279">
        <v>2013</v>
      </c>
      <c r="B25" s="206" t="s">
        <v>582</v>
      </c>
      <c r="C25" s="127">
        <v>97.9</v>
      </c>
      <c r="D25" s="127">
        <v>105.6</v>
      </c>
      <c r="E25" s="127">
        <v>79.7</v>
      </c>
      <c r="F25" s="127" t="s">
        <v>1015</v>
      </c>
      <c r="G25" s="127">
        <v>136</v>
      </c>
      <c r="H25" s="127">
        <v>104.4</v>
      </c>
      <c r="I25" s="127">
        <v>113.8</v>
      </c>
      <c r="J25" s="127">
        <v>119</v>
      </c>
      <c r="K25" s="128">
        <v>95.3</v>
      </c>
      <c r="L25" s="1072"/>
    </row>
    <row r="26" spans="1:12" s="1073" customFormat="1" ht="14.25" customHeight="1">
      <c r="A26" s="279"/>
      <c r="B26" s="206" t="s">
        <v>583</v>
      </c>
      <c r="C26" s="127">
        <v>99.2</v>
      </c>
      <c r="D26" s="127">
        <v>116</v>
      </c>
      <c r="E26" s="127">
        <v>78</v>
      </c>
      <c r="F26" s="127" t="s">
        <v>1016</v>
      </c>
      <c r="G26" s="127">
        <v>128.69999999999999</v>
      </c>
      <c r="H26" s="127">
        <v>98.8</v>
      </c>
      <c r="I26" s="127">
        <v>108.6</v>
      </c>
      <c r="J26" s="127">
        <v>119</v>
      </c>
      <c r="K26" s="128">
        <v>81.8</v>
      </c>
      <c r="L26" s="1072"/>
    </row>
    <row r="27" spans="1:12" s="1073" customFormat="1" ht="14.25" customHeight="1">
      <c r="A27" s="279"/>
      <c r="B27" s="206" t="s">
        <v>584</v>
      </c>
      <c r="C27" s="127">
        <v>98.6</v>
      </c>
      <c r="D27" s="127">
        <v>114.8</v>
      </c>
      <c r="E27" s="127">
        <v>85.9</v>
      </c>
      <c r="F27" s="127" t="s">
        <v>1017</v>
      </c>
      <c r="G27" s="127">
        <v>121.6</v>
      </c>
      <c r="H27" s="127">
        <v>97.2</v>
      </c>
      <c r="I27" s="127">
        <v>102.1</v>
      </c>
      <c r="J27" s="127">
        <v>107.8</v>
      </c>
      <c r="K27" s="128">
        <v>94.1</v>
      </c>
      <c r="L27" s="1072"/>
    </row>
    <row r="28" spans="1:12" s="1073" customFormat="1" ht="14.25" customHeight="1">
      <c r="A28" s="279"/>
      <c r="B28" s="206" t="s">
        <v>585</v>
      </c>
      <c r="C28" s="127">
        <v>100.5</v>
      </c>
      <c r="D28" s="127">
        <v>113.7</v>
      </c>
      <c r="E28" s="127">
        <v>78.400000000000006</v>
      </c>
      <c r="F28" s="127" t="s">
        <v>1018</v>
      </c>
      <c r="G28" s="127">
        <v>114.5</v>
      </c>
      <c r="H28" s="127">
        <v>103.3</v>
      </c>
      <c r="I28" s="127">
        <v>109.2</v>
      </c>
      <c r="J28" s="127">
        <v>110.3</v>
      </c>
      <c r="K28" s="128">
        <v>94.9</v>
      </c>
      <c r="L28" s="1072"/>
    </row>
    <row r="29" spans="1:12" s="1073" customFormat="1" ht="14.25" customHeight="1">
      <c r="A29" s="279"/>
      <c r="B29" s="206" t="s">
        <v>586</v>
      </c>
      <c r="C29" s="127">
        <v>98.3</v>
      </c>
      <c r="D29" s="127">
        <v>102.7</v>
      </c>
      <c r="E29" s="127">
        <v>83.9</v>
      </c>
      <c r="F29" s="127" t="s">
        <v>1019</v>
      </c>
      <c r="G29" s="127">
        <v>125.6</v>
      </c>
      <c r="H29" s="127">
        <v>104.1</v>
      </c>
      <c r="I29" s="127">
        <v>102.4</v>
      </c>
      <c r="J29" s="127">
        <v>99.7</v>
      </c>
      <c r="K29" s="128">
        <v>94.7</v>
      </c>
      <c r="L29" s="1072"/>
    </row>
    <row r="30" spans="1:12" s="1073" customFormat="1" ht="14.25" customHeight="1">
      <c r="A30" s="279"/>
      <c r="B30" s="206" t="s">
        <v>587</v>
      </c>
      <c r="C30" s="127">
        <v>100.8</v>
      </c>
      <c r="D30" s="127">
        <v>117.5</v>
      </c>
      <c r="E30" s="127">
        <v>89</v>
      </c>
      <c r="F30" s="127" t="s">
        <v>1020</v>
      </c>
      <c r="G30" s="127">
        <v>128.9</v>
      </c>
      <c r="H30" s="127">
        <v>105.1</v>
      </c>
      <c r="I30" s="127">
        <v>116.1</v>
      </c>
      <c r="J30" s="127">
        <v>88.4</v>
      </c>
      <c r="K30" s="128">
        <v>104.4</v>
      </c>
      <c r="L30" s="1072"/>
    </row>
    <row r="31" spans="1:12" s="1073" customFormat="1" ht="14.25" customHeight="1">
      <c r="A31" s="114"/>
      <c r="B31" s="206" t="s">
        <v>588</v>
      </c>
      <c r="C31" s="127">
        <v>103.6</v>
      </c>
      <c r="D31" s="127">
        <v>111.2</v>
      </c>
      <c r="E31" s="127">
        <v>88.8</v>
      </c>
      <c r="F31" s="127" t="s">
        <v>1021</v>
      </c>
      <c r="G31" s="127">
        <v>135.69999999999999</v>
      </c>
      <c r="H31" s="127">
        <v>105.4</v>
      </c>
      <c r="I31" s="127">
        <v>99.8</v>
      </c>
      <c r="J31" s="127">
        <v>103.6</v>
      </c>
      <c r="K31" s="128">
        <v>97.8</v>
      </c>
      <c r="L31" s="1072"/>
    </row>
    <row r="32" spans="1:12" s="1073" customFormat="1" ht="14.25" customHeight="1">
      <c r="A32" s="426"/>
      <c r="B32" s="206" t="s">
        <v>589</v>
      </c>
      <c r="C32" s="127">
        <v>103.7</v>
      </c>
      <c r="D32" s="127">
        <v>100.2</v>
      </c>
      <c r="E32" s="127">
        <v>79.3</v>
      </c>
      <c r="F32" s="127" t="s">
        <v>1022</v>
      </c>
      <c r="G32" s="127">
        <v>128.9</v>
      </c>
      <c r="H32" s="127">
        <v>101.8</v>
      </c>
      <c r="I32" s="127">
        <v>124.5</v>
      </c>
      <c r="J32" s="127">
        <v>103.3</v>
      </c>
      <c r="K32" s="128">
        <v>98.7</v>
      </c>
      <c r="L32" s="1072"/>
    </row>
    <row r="33" spans="1:12" s="1073" customFormat="1" ht="12">
      <c r="A33" s="279"/>
      <c r="B33" s="206" t="s">
        <v>590</v>
      </c>
      <c r="C33" s="127">
        <v>106.6</v>
      </c>
      <c r="D33" s="127">
        <v>120.6</v>
      </c>
      <c r="E33" s="127">
        <v>86.6</v>
      </c>
      <c r="F33" s="127" t="s">
        <v>1023</v>
      </c>
      <c r="G33" s="127">
        <v>140.9</v>
      </c>
      <c r="H33" s="127">
        <v>111.9</v>
      </c>
      <c r="I33" s="127">
        <v>106.1</v>
      </c>
      <c r="J33" s="127">
        <v>115</v>
      </c>
      <c r="K33" s="128">
        <v>112.4</v>
      </c>
      <c r="L33" s="1072"/>
    </row>
    <row r="34" spans="1:12" s="1073" customFormat="1" ht="12">
      <c r="A34" s="279"/>
      <c r="B34" s="206"/>
      <c r="C34" s="127"/>
      <c r="D34" s="127"/>
      <c r="E34" s="127"/>
      <c r="F34" s="127"/>
      <c r="G34" s="127"/>
      <c r="H34" s="127"/>
      <c r="I34" s="127"/>
      <c r="J34" s="127"/>
      <c r="K34" s="128"/>
      <c r="L34" s="1072"/>
    </row>
    <row r="35" spans="1:12" s="1073" customFormat="1" ht="12">
      <c r="A35" s="391" t="s">
        <v>1033</v>
      </c>
      <c r="B35" s="206" t="s">
        <v>591</v>
      </c>
      <c r="C35" s="127">
        <v>106.6</v>
      </c>
      <c r="D35" s="127">
        <v>95.4</v>
      </c>
      <c r="E35" s="127">
        <v>102</v>
      </c>
      <c r="F35" s="127">
        <v>112.3</v>
      </c>
      <c r="G35" s="127">
        <v>121</v>
      </c>
      <c r="H35" s="127">
        <v>108.8</v>
      </c>
      <c r="I35" s="127">
        <v>99.5</v>
      </c>
      <c r="J35" s="127">
        <v>145.5</v>
      </c>
      <c r="K35" s="128">
        <v>89.9</v>
      </c>
      <c r="L35" s="1072"/>
    </row>
    <row r="36" spans="1:12" s="1073" customFormat="1" ht="12">
      <c r="A36" s="279"/>
      <c r="B36" s="206" t="s">
        <v>592</v>
      </c>
      <c r="C36" s="127">
        <v>113.6</v>
      </c>
      <c r="D36" s="127">
        <v>104</v>
      </c>
      <c r="E36" s="127">
        <v>94.3</v>
      </c>
      <c r="F36" s="127">
        <v>114.5</v>
      </c>
      <c r="G36" s="127">
        <v>104.8</v>
      </c>
      <c r="H36" s="127">
        <v>109.2</v>
      </c>
      <c r="I36" s="127">
        <v>166.1</v>
      </c>
      <c r="J36" s="127">
        <v>114.6</v>
      </c>
      <c r="K36" s="128">
        <v>86.8</v>
      </c>
      <c r="L36" s="1072"/>
    </row>
    <row r="37" spans="1:12" s="1073" customFormat="1" ht="12">
      <c r="A37" s="279"/>
      <c r="B37" s="206" t="s">
        <v>581</v>
      </c>
      <c r="C37" s="127">
        <v>102.9</v>
      </c>
      <c r="D37" s="127">
        <v>100.8</v>
      </c>
      <c r="E37" s="127">
        <v>96.5</v>
      </c>
      <c r="F37" s="127">
        <v>89</v>
      </c>
      <c r="G37" s="127">
        <v>98.5</v>
      </c>
      <c r="H37" s="127">
        <v>107.3</v>
      </c>
      <c r="I37" s="127">
        <v>152.6</v>
      </c>
      <c r="J37" s="127">
        <v>107</v>
      </c>
      <c r="K37" s="128">
        <v>96.9</v>
      </c>
      <c r="L37" s="1072"/>
    </row>
    <row r="38" spans="1:12" s="1073" customFormat="1" ht="12">
      <c r="A38" s="279"/>
      <c r="B38" s="206" t="s">
        <v>582</v>
      </c>
      <c r="C38" s="127">
        <v>111.8</v>
      </c>
      <c r="D38" s="127">
        <v>91.9</v>
      </c>
      <c r="E38" s="127">
        <v>96.6</v>
      </c>
      <c r="F38" s="127">
        <v>124.41724593443671</v>
      </c>
      <c r="G38" s="127">
        <v>101.3</v>
      </c>
      <c r="H38" s="127">
        <v>113.5</v>
      </c>
      <c r="I38" s="127">
        <v>96.8</v>
      </c>
      <c r="J38" s="127">
        <v>111.8</v>
      </c>
      <c r="K38" s="128">
        <v>96.4</v>
      </c>
      <c r="L38" s="1072"/>
    </row>
    <row r="39" spans="1:12" s="1073" customFormat="1" ht="12">
      <c r="A39" s="279"/>
      <c r="B39" s="206" t="s">
        <v>583</v>
      </c>
      <c r="C39" s="127">
        <v>105</v>
      </c>
      <c r="D39" s="127">
        <v>94.7</v>
      </c>
      <c r="E39" s="127">
        <v>93.9</v>
      </c>
      <c r="F39" s="127">
        <v>107.24894394108762</v>
      </c>
      <c r="G39" s="127">
        <v>94.2</v>
      </c>
      <c r="H39" s="127">
        <v>115.8</v>
      </c>
      <c r="I39" s="127">
        <v>104.7</v>
      </c>
      <c r="J39" s="127">
        <v>112.8</v>
      </c>
      <c r="K39" s="128">
        <v>91.3</v>
      </c>
      <c r="L39" s="1072"/>
    </row>
    <row r="40" spans="1:12" s="1073" customFormat="1" ht="12">
      <c r="A40" s="279"/>
      <c r="B40" s="206" t="s">
        <v>584</v>
      </c>
      <c r="C40" s="127">
        <v>108</v>
      </c>
      <c r="D40" s="127">
        <v>98.5</v>
      </c>
      <c r="E40" s="127">
        <v>95.2</v>
      </c>
      <c r="F40" s="127">
        <v>107.62987104184111</v>
      </c>
      <c r="G40" s="127">
        <v>97.5</v>
      </c>
      <c r="H40" s="127">
        <v>117.1</v>
      </c>
      <c r="I40" s="127">
        <v>112.2</v>
      </c>
      <c r="J40" s="127">
        <v>112.6</v>
      </c>
      <c r="K40" s="128">
        <v>102</v>
      </c>
      <c r="L40" s="1072"/>
    </row>
    <row r="41" spans="1:12" ht="37.5" customHeight="1">
      <c r="A41" s="1787" t="s">
        <v>1850</v>
      </c>
      <c r="B41" s="1787"/>
      <c r="C41" s="1787"/>
      <c r="D41" s="1787"/>
      <c r="E41" s="1787"/>
      <c r="F41" s="1787"/>
      <c r="G41" s="1787"/>
      <c r="H41" s="1787"/>
      <c r="I41" s="1787"/>
      <c r="J41" s="1787"/>
      <c r="K41" s="1787"/>
      <c r="L41" s="1006"/>
    </row>
    <row r="42" spans="1:12" ht="39" customHeight="1">
      <c r="A42" s="1784" t="s">
        <v>382</v>
      </c>
      <c r="B42" s="1784"/>
      <c r="C42" s="1784"/>
      <c r="D42" s="1784"/>
      <c r="E42" s="1784"/>
      <c r="F42" s="1784"/>
      <c r="G42" s="1784"/>
      <c r="H42" s="1784"/>
      <c r="I42" s="1784"/>
      <c r="J42" s="1784"/>
      <c r="K42" s="1784"/>
    </row>
  </sheetData>
  <mergeCells count="9">
    <mergeCell ref="A1:C1"/>
    <mergeCell ref="A2:C2"/>
    <mergeCell ref="A3:K3"/>
    <mergeCell ref="A42:K42"/>
    <mergeCell ref="C5:C6"/>
    <mergeCell ref="C7:K7"/>
    <mergeCell ref="A5:B7"/>
    <mergeCell ref="A4:K4"/>
    <mergeCell ref="A41:K41"/>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38"/>
  <sheetViews>
    <sheetView showGridLines="0" zoomScale="90" zoomScaleNormal="90" workbookViewId="0">
      <pane ySplit="5" topLeftCell="A6" activePane="bottomLeft" state="frozen"/>
      <selection activeCell="G26" sqref="G26:H26"/>
      <selection pane="bottomLeft" activeCell="A9" sqref="A7:XFD9"/>
    </sheetView>
  </sheetViews>
  <sheetFormatPr defaultRowHeight="14.25"/>
  <cols>
    <col min="1" max="2" width="9" style="225"/>
    <col min="3" max="11" width="11.625" style="225" customWidth="1"/>
    <col min="12" max="14" width="9" style="225"/>
    <col min="15" max="15" width="9.375" style="225" bestFit="1" customWidth="1"/>
    <col min="16" max="16384" width="9" style="225"/>
  </cols>
  <sheetData>
    <row r="1" spans="1:14">
      <c r="A1" s="1644" t="s">
        <v>790</v>
      </c>
      <c r="B1" s="1644"/>
      <c r="C1" s="1644"/>
      <c r="D1" s="1644"/>
      <c r="E1" s="1644"/>
      <c r="F1" s="1644"/>
      <c r="G1" s="1644"/>
      <c r="H1" s="1644"/>
      <c r="I1" s="1644"/>
      <c r="J1" s="896" t="s">
        <v>419</v>
      </c>
    </row>
    <row r="2" spans="1:14">
      <c r="A2" s="1761" t="s">
        <v>384</v>
      </c>
      <c r="B2" s="1761"/>
      <c r="C2" s="1761"/>
      <c r="D2" s="1761"/>
      <c r="E2" s="1761"/>
      <c r="F2" s="1761"/>
      <c r="G2" s="1761"/>
      <c r="H2" s="1761"/>
      <c r="I2" s="1761"/>
      <c r="J2" s="971" t="s">
        <v>420</v>
      </c>
    </row>
    <row r="3" spans="1:14" ht="17.25" customHeight="1">
      <c r="A3" s="1522" t="s">
        <v>749</v>
      </c>
      <c r="B3" s="1523"/>
      <c r="C3" s="1522" t="s">
        <v>767</v>
      </c>
      <c r="D3" s="583"/>
      <c r="E3" s="583"/>
      <c r="F3" s="583"/>
      <c r="G3" s="583"/>
      <c r="H3" s="583"/>
      <c r="I3" s="583"/>
      <c r="J3" s="583"/>
      <c r="K3" s="583"/>
    </row>
    <row r="4" spans="1:14" ht="132">
      <c r="A4" s="1524"/>
      <c r="B4" s="1525"/>
      <c r="C4" s="1623"/>
      <c r="D4" s="903" t="s">
        <v>1361</v>
      </c>
      <c r="E4" s="903" t="s">
        <v>1362</v>
      </c>
      <c r="F4" s="903" t="s">
        <v>1363</v>
      </c>
      <c r="G4" s="903" t="s">
        <v>1364</v>
      </c>
      <c r="H4" s="903" t="s">
        <v>1365</v>
      </c>
      <c r="I4" s="902" t="s">
        <v>1366</v>
      </c>
      <c r="J4" s="902" t="s">
        <v>1367</v>
      </c>
      <c r="K4" s="903" t="s">
        <v>1368</v>
      </c>
      <c r="L4" s="1006"/>
    </row>
    <row r="5" spans="1:14">
      <c r="A5" s="1785"/>
      <c r="B5" s="1786"/>
      <c r="C5" s="1529" t="s">
        <v>1369</v>
      </c>
      <c r="D5" s="1529"/>
      <c r="E5" s="1529"/>
      <c r="F5" s="1529"/>
      <c r="G5" s="1529"/>
      <c r="H5" s="1529"/>
      <c r="I5" s="1529"/>
      <c r="J5" s="1529"/>
      <c r="K5" s="1529"/>
      <c r="L5" s="1006"/>
    </row>
    <row r="6" spans="1:14">
      <c r="A6" s="279"/>
      <c r="B6" s="206"/>
      <c r="C6" s="172"/>
      <c r="D6" s="172"/>
      <c r="E6" s="172"/>
      <c r="F6" s="172"/>
      <c r="G6" s="172"/>
      <c r="H6" s="172"/>
      <c r="I6" s="172"/>
      <c r="J6" s="172"/>
      <c r="K6" s="173"/>
      <c r="L6" s="1006"/>
    </row>
    <row r="7" spans="1:14">
      <c r="A7" s="279">
        <v>2013</v>
      </c>
      <c r="B7" s="206" t="s">
        <v>582</v>
      </c>
      <c r="C7" s="119">
        <v>97.8</v>
      </c>
      <c r="D7" s="119">
        <v>100.4</v>
      </c>
      <c r="E7" s="119">
        <v>102.6</v>
      </c>
      <c r="F7" s="119" t="s">
        <v>1024</v>
      </c>
      <c r="G7" s="119">
        <v>99.8</v>
      </c>
      <c r="H7" s="119">
        <v>97.5</v>
      </c>
      <c r="I7" s="119">
        <v>150.69999999999999</v>
      </c>
      <c r="J7" s="119">
        <v>92.5</v>
      </c>
      <c r="K7" s="641">
        <v>105.6</v>
      </c>
      <c r="L7" s="1006"/>
    </row>
    <row r="8" spans="1:14">
      <c r="A8" s="279"/>
      <c r="B8" s="206" t="s">
        <v>583</v>
      </c>
      <c r="C8" s="119">
        <v>100</v>
      </c>
      <c r="D8" s="119">
        <v>97.8</v>
      </c>
      <c r="E8" s="119">
        <v>96.2</v>
      </c>
      <c r="F8" s="119" t="s">
        <v>1025</v>
      </c>
      <c r="G8" s="119">
        <v>102</v>
      </c>
      <c r="H8" s="119">
        <v>98.1</v>
      </c>
      <c r="I8" s="119">
        <v>89.1</v>
      </c>
      <c r="J8" s="119">
        <v>105.5</v>
      </c>
      <c r="K8" s="641">
        <v>96.9</v>
      </c>
      <c r="L8" s="1006"/>
    </row>
    <row r="9" spans="1:14">
      <c r="A9" s="279"/>
      <c r="B9" s="206" t="s">
        <v>584</v>
      </c>
      <c r="C9" s="119">
        <v>95.2</v>
      </c>
      <c r="D9" s="119">
        <v>94.5</v>
      </c>
      <c r="E9" s="119">
        <v>107.5</v>
      </c>
      <c r="F9" s="119" t="s">
        <v>1026</v>
      </c>
      <c r="G9" s="119">
        <v>121.6</v>
      </c>
      <c r="H9" s="119">
        <v>97.2</v>
      </c>
      <c r="I9" s="119">
        <v>102.1</v>
      </c>
      <c r="J9" s="119">
        <v>107.8</v>
      </c>
      <c r="K9" s="641">
        <v>94.1</v>
      </c>
      <c r="L9" s="1006"/>
    </row>
    <row r="10" spans="1:14">
      <c r="A10" s="279"/>
      <c r="B10" s="206" t="s">
        <v>585</v>
      </c>
      <c r="C10" s="119">
        <v>105.4</v>
      </c>
      <c r="D10" s="119">
        <v>103.5</v>
      </c>
      <c r="E10" s="119">
        <v>105.4</v>
      </c>
      <c r="F10" s="119" t="s">
        <v>1027</v>
      </c>
      <c r="G10" s="119">
        <v>97.6</v>
      </c>
      <c r="H10" s="119">
        <v>99.6</v>
      </c>
      <c r="I10" s="119">
        <v>104.3</v>
      </c>
      <c r="J10" s="119">
        <v>113.7</v>
      </c>
      <c r="K10" s="641">
        <v>112.3</v>
      </c>
      <c r="L10" s="1006"/>
    </row>
    <row r="11" spans="1:14">
      <c r="A11" s="279"/>
      <c r="B11" s="206" t="s">
        <v>586</v>
      </c>
      <c r="C11" s="119">
        <v>102.4</v>
      </c>
      <c r="D11" s="119">
        <v>78.5</v>
      </c>
      <c r="E11" s="119">
        <v>106.2</v>
      </c>
      <c r="F11" s="119" t="s">
        <v>1028</v>
      </c>
      <c r="G11" s="119">
        <v>104.3</v>
      </c>
      <c r="H11" s="119">
        <v>97.2</v>
      </c>
      <c r="I11" s="119">
        <v>93.8</v>
      </c>
      <c r="J11" s="119">
        <v>99.8</v>
      </c>
      <c r="K11" s="641">
        <v>98.9</v>
      </c>
      <c r="L11" s="1006"/>
    </row>
    <row r="12" spans="1:14">
      <c r="A12" s="279"/>
      <c r="B12" s="206" t="s">
        <v>587</v>
      </c>
      <c r="C12" s="119">
        <v>99.7</v>
      </c>
      <c r="D12" s="119">
        <v>129.19999999999999</v>
      </c>
      <c r="E12" s="119">
        <v>95</v>
      </c>
      <c r="F12" s="119" t="s">
        <v>1029</v>
      </c>
      <c r="G12" s="119">
        <v>106.7</v>
      </c>
      <c r="H12" s="119">
        <v>100.9</v>
      </c>
      <c r="I12" s="119">
        <v>157.5</v>
      </c>
      <c r="J12" s="119">
        <v>95.2</v>
      </c>
      <c r="K12" s="641">
        <v>103.2</v>
      </c>
      <c r="L12" s="1006"/>
    </row>
    <row r="13" spans="1:14">
      <c r="A13" s="279"/>
      <c r="B13" s="206" t="s">
        <v>588</v>
      </c>
      <c r="C13" s="119">
        <v>109.9</v>
      </c>
      <c r="D13" s="119">
        <v>110.6</v>
      </c>
      <c r="E13" s="119">
        <v>108.4</v>
      </c>
      <c r="F13" s="119" t="s">
        <v>1030</v>
      </c>
      <c r="G13" s="119">
        <v>111.5</v>
      </c>
      <c r="H13" s="119">
        <v>110.4</v>
      </c>
      <c r="I13" s="119">
        <v>106</v>
      </c>
      <c r="J13" s="119">
        <v>115.9</v>
      </c>
      <c r="K13" s="641">
        <v>105.8</v>
      </c>
      <c r="L13" s="1006"/>
    </row>
    <row r="14" spans="1:14">
      <c r="A14" s="279"/>
      <c r="B14" s="206" t="s">
        <v>589</v>
      </c>
      <c r="C14" s="119">
        <v>89.4</v>
      </c>
      <c r="D14" s="119">
        <v>88.1</v>
      </c>
      <c r="E14" s="119">
        <v>80.099999999999994</v>
      </c>
      <c r="F14" s="119" t="s">
        <v>1031</v>
      </c>
      <c r="G14" s="119">
        <v>96.4</v>
      </c>
      <c r="H14" s="119">
        <v>98.1</v>
      </c>
      <c r="I14" s="119">
        <v>78.8</v>
      </c>
      <c r="J14" s="119">
        <v>96</v>
      </c>
      <c r="K14" s="641">
        <v>90.4</v>
      </c>
      <c r="L14" s="1006"/>
    </row>
    <row r="15" spans="1:14">
      <c r="A15" s="279"/>
      <c r="B15" s="206" t="s">
        <v>590</v>
      </c>
      <c r="C15" s="119">
        <v>119.2</v>
      </c>
      <c r="D15" s="119">
        <v>106.3</v>
      </c>
      <c r="E15" s="119">
        <v>98.7</v>
      </c>
      <c r="F15" s="119" t="s">
        <v>1032</v>
      </c>
      <c r="G15" s="119">
        <v>111.1</v>
      </c>
      <c r="H15" s="119">
        <v>109.7</v>
      </c>
      <c r="I15" s="119">
        <v>102.8</v>
      </c>
      <c r="J15" s="119">
        <v>168.7</v>
      </c>
      <c r="K15" s="641">
        <v>122.1</v>
      </c>
      <c r="L15" s="1006"/>
    </row>
    <row r="16" spans="1:14">
      <c r="A16" s="279"/>
      <c r="B16" s="206"/>
      <c r="C16" s="119"/>
      <c r="D16" s="119"/>
      <c r="E16" s="119"/>
      <c r="F16" s="119"/>
      <c r="G16" s="119"/>
      <c r="H16" s="119"/>
      <c r="I16" s="119"/>
      <c r="J16" s="119"/>
      <c r="K16" s="641"/>
      <c r="L16" s="1006"/>
      <c r="N16" s="1070"/>
    </row>
    <row r="17" spans="1:15">
      <c r="A17" s="391" t="s">
        <v>1033</v>
      </c>
      <c r="B17" s="206" t="s">
        <v>591</v>
      </c>
      <c r="C17" s="119">
        <v>79.099999999999994</v>
      </c>
      <c r="D17" s="119">
        <v>86.3</v>
      </c>
      <c r="E17" s="119">
        <v>104.3</v>
      </c>
      <c r="F17" s="119">
        <v>112.31111621888954</v>
      </c>
      <c r="G17" s="119">
        <v>71.900000000000006</v>
      </c>
      <c r="H17" s="119">
        <v>102.8</v>
      </c>
      <c r="I17" s="119">
        <v>62.1</v>
      </c>
      <c r="J17" s="119">
        <v>69.900000000000006</v>
      </c>
      <c r="K17" s="641">
        <v>57.8</v>
      </c>
      <c r="L17" s="1006"/>
      <c r="O17" s="1071"/>
    </row>
    <row r="18" spans="1:15">
      <c r="A18" s="279"/>
      <c r="B18" s="206" t="s">
        <v>592</v>
      </c>
      <c r="C18" s="119">
        <v>101.5</v>
      </c>
      <c r="D18" s="119">
        <v>112.5</v>
      </c>
      <c r="E18" s="119">
        <v>87.1</v>
      </c>
      <c r="F18" s="119">
        <v>101.87809054056257</v>
      </c>
      <c r="G18" s="119">
        <v>99.1</v>
      </c>
      <c r="H18" s="119">
        <v>94.5</v>
      </c>
      <c r="I18" s="119">
        <v>128.5</v>
      </c>
      <c r="J18" s="119">
        <v>74.3</v>
      </c>
      <c r="K18" s="641">
        <v>100</v>
      </c>
      <c r="L18" s="1006"/>
    </row>
    <row r="19" spans="1:15">
      <c r="A19" s="279"/>
      <c r="B19" s="206" t="s">
        <v>581</v>
      </c>
      <c r="C19" s="119">
        <v>109.1</v>
      </c>
      <c r="D19" s="119">
        <v>102.9</v>
      </c>
      <c r="E19" s="119">
        <v>110</v>
      </c>
      <c r="F19" s="119">
        <v>100.6449290273361</v>
      </c>
      <c r="G19" s="119">
        <v>109.7</v>
      </c>
      <c r="H19" s="119">
        <v>103.2</v>
      </c>
      <c r="I19" s="119">
        <v>141.1</v>
      </c>
      <c r="J19" s="119">
        <v>107.8</v>
      </c>
      <c r="K19" s="641">
        <v>123.9</v>
      </c>
      <c r="L19" s="1006"/>
      <c r="N19" s="280"/>
      <c r="O19" s="1071"/>
    </row>
    <row r="20" spans="1:15">
      <c r="A20" s="279"/>
      <c r="B20" s="206" t="s">
        <v>582</v>
      </c>
      <c r="C20" s="119">
        <v>106.3</v>
      </c>
      <c r="D20" s="119">
        <v>91.5</v>
      </c>
      <c r="E20" s="119">
        <v>102.6</v>
      </c>
      <c r="F20" s="119">
        <v>117.10556955335254</v>
      </c>
      <c r="G20" s="119">
        <v>102.6</v>
      </c>
      <c r="H20" s="119">
        <v>103.1</v>
      </c>
      <c r="I20" s="119">
        <v>95.6</v>
      </c>
      <c r="J20" s="119">
        <v>96.7</v>
      </c>
      <c r="K20" s="641">
        <v>105.1</v>
      </c>
      <c r="L20" s="1006"/>
      <c r="N20" s="280"/>
      <c r="O20" s="1071"/>
    </row>
    <row r="21" spans="1:15">
      <c r="A21" s="279"/>
      <c r="B21" s="206" t="s">
        <v>583</v>
      </c>
      <c r="C21" s="119">
        <v>94</v>
      </c>
      <c r="D21" s="119">
        <v>100.8</v>
      </c>
      <c r="E21" s="119">
        <v>93.5</v>
      </c>
      <c r="F21" s="119">
        <v>90.437620708398526</v>
      </c>
      <c r="G21" s="119">
        <v>94.8</v>
      </c>
      <c r="H21" s="119">
        <v>100.1</v>
      </c>
      <c r="I21" s="119">
        <v>96.3</v>
      </c>
      <c r="J21" s="119">
        <v>106.3</v>
      </c>
      <c r="K21" s="641">
        <v>91.8</v>
      </c>
      <c r="L21" s="1006"/>
      <c r="N21" s="280"/>
      <c r="O21" s="1071"/>
    </row>
    <row r="22" spans="1:15">
      <c r="A22" s="279"/>
      <c r="B22" s="206" t="s">
        <v>584</v>
      </c>
      <c r="C22" s="119">
        <v>98</v>
      </c>
      <c r="D22" s="119">
        <v>98.3</v>
      </c>
      <c r="E22" s="119">
        <v>109.1</v>
      </c>
      <c r="F22" s="119">
        <v>98.043830513544123</v>
      </c>
      <c r="G22" s="119">
        <v>98.9</v>
      </c>
      <c r="H22" s="119">
        <v>97.4</v>
      </c>
      <c r="I22" s="119">
        <v>81.8</v>
      </c>
      <c r="J22" s="119">
        <v>96.4</v>
      </c>
      <c r="K22" s="641">
        <v>110.4</v>
      </c>
      <c r="L22" s="1006"/>
      <c r="N22" s="280"/>
      <c r="O22" s="1071"/>
    </row>
    <row r="23" spans="1:15" ht="40.5" customHeight="1">
      <c r="A23" s="1788" t="s">
        <v>1849</v>
      </c>
      <c r="B23" s="1788"/>
      <c r="C23" s="1788"/>
      <c r="D23" s="1788"/>
      <c r="E23" s="1788"/>
      <c r="F23" s="1788"/>
      <c r="G23" s="1788"/>
      <c r="H23" s="1788"/>
      <c r="I23" s="1788"/>
      <c r="J23" s="1788"/>
      <c r="K23" s="1788"/>
    </row>
    <row r="24" spans="1:15" ht="39" customHeight="1">
      <c r="A24" s="1784" t="s">
        <v>382</v>
      </c>
      <c r="B24" s="1784"/>
      <c r="C24" s="1784"/>
      <c r="D24" s="1784"/>
      <c r="E24" s="1784"/>
      <c r="F24" s="1784"/>
      <c r="G24" s="1784"/>
      <c r="H24" s="1784"/>
      <c r="I24" s="1784"/>
      <c r="J24" s="1784"/>
      <c r="K24" s="1784"/>
    </row>
    <row r="38" ht="12.75" customHeight="1"/>
  </sheetData>
  <mergeCells count="7">
    <mergeCell ref="A24:K24"/>
    <mergeCell ref="A1:I1"/>
    <mergeCell ref="A2:I2"/>
    <mergeCell ref="A3:B5"/>
    <mergeCell ref="C3:C4"/>
    <mergeCell ref="C5:K5"/>
    <mergeCell ref="A23:K2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9"/>
  <sheetViews>
    <sheetView showGridLines="0" zoomScale="90" zoomScaleNormal="90" workbookViewId="0">
      <pane ySplit="14" topLeftCell="A18" activePane="bottomLeft" state="frozen"/>
      <selection pane="bottomLeft" activeCell="A38" sqref="A38:J38"/>
    </sheetView>
  </sheetViews>
  <sheetFormatPr defaultRowHeight="14.25"/>
  <cols>
    <col min="1" max="1" width="7.875" style="225" customWidth="1"/>
    <col min="2" max="2" width="16.375" style="225" customWidth="1"/>
    <col min="3" max="10" width="11.625" style="225" customWidth="1"/>
    <col min="11" max="16384" width="9" style="225"/>
  </cols>
  <sheetData>
    <row r="1" spans="1:11">
      <c r="A1" s="1452" t="s">
        <v>2057</v>
      </c>
      <c r="B1" s="1466"/>
      <c r="C1" s="1466"/>
      <c r="D1" s="1466"/>
      <c r="E1" s="1466"/>
      <c r="F1" s="1466"/>
      <c r="G1" s="1466"/>
      <c r="H1" s="1466"/>
      <c r="I1" s="1068" t="s">
        <v>419</v>
      </c>
      <c r="K1" s="1068"/>
    </row>
    <row r="2" spans="1:11">
      <c r="A2" s="1481" t="s">
        <v>262</v>
      </c>
      <c r="B2" s="1468"/>
      <c r="C2" s="1468"/>
      <c r="D2" s="1468"/>
      <c r="E2" s="1468"/>
      <c r="F2" s="1468"/>
      <c r="G2" s="1468"/>
      <c r="H2" s="1468"/>
      <c r="I2" s="897" t="s">
        <v>420</v>
      </c>
      <c r="K2" s="897"/>
    </row>
    <row r="3" spans="1:11">
      <c r="A3" s="1414" t="s">
        <v>2058</v>
      </c>
      <c r="B3" s="1474"/>
      <c r="C3" s="1477" t="s">
        <v>2059</v>
      </c>
      <c r="D3" s="1420"/>
      <c r="E3" s="1420"/>
      <c r="F3" s="1420"/>
      <c r="G3" s="1420"/>
      <c r="H3" s="1420"/>
      <c r="I3" s="1420"/>
      <c r="J3" s="1420"/>
    </row>
    <row r="4" spans="1:11">
      <c r="A4" s="1415"/>
      <c r="B4" s="1475"/>
      <c r="C4" s="1478"/>
      <c r="D4" s="1416"/>
      <c r="E4" s="1416"/>
      <c r="F4" s="1416"/>
      <c r="G4" s="1416"/>
      <c r="H4" s="1416"/>
      <c r="I4" s="1416"/>
      <c r="J4" s="1416"/>
    </row>
    <row r="5" spans="1:11" ht="14.25" customHeight="1">
      <c r="A5" s="1415"/>
      <c r="B5" s="1475"/>
      <c r="C5" s="1414" t="s">
        <v>1944</v>
      </c>
      <c r="D5" s="1474"/>
      <c r="E5" s="1479" t="s">
        <v>2060</v>
      </c>
      <c r="F5" s="1474"/>
      <c r="G5" s="1479" t="s">
        <v>2061</v>
      </c>
      <c r="H5" s="1474"/>
      <c r="I5" s="1479" t="s">
        <v>2062</v>
      </c>
      <c r="J5" s="1414"/>
    </row>
    <row r="6" spans="1:11">
      <c r="A6" s="1415"/>
      <c r="B6" s="1475"/>
      <c r="C6" s="1415"/>
      <c r="D6" s="1475"/>
      <c r="E6" s="1480"/>
      <c r="F6" s="1475"/>
      <c r="G6" s="1480"/>
      <c r="H6" s="1475"/>
      <c r="I6" s="1480"/>
      <c r="J6" s="1415"/>
    </row>
    <row r="7" spans="1:11">
      <c r="A7" s="1415"/>
      <c r="B7" s="1475"/>
      <c r="C7" s="1415"/>
      <c r="D7" s="1475"/>
      <c r="E7" s="1480"/>
      <c r="F7" s="1475"/>
      <c r="G7" s="1480"/>
      <c r="H7" s="1475"/>
      <c r="I7" s="1480"/>
      <c r="J7" s="1415"/>
    </row>
    <row r="8" spans="1:11">
      <c r="A8" s="1415"/>
      <c r="B8" s="1475"/>
      <c r="C8" s="1415"/>
      <c r="D8" s="1475"/>
      <c r="E8" s="1480"/>
      <c r="F8" s="1475"/>
      <c r="G8" s="1480"/>
      <c r="H8" s="1475"/>
      <c r="I8" s="1480"/>
      <c r="J8" s="1415"/>
    </row>
    <row r="9" spans="1:11">
      <c r="A9" s="1415"/>
      <c r="B9" s="1475"/>
      <c r="C9" s="1415"/>
      <c r="D9" s="1475"/>
      <c r="E9" s="1480"/>
      <c r="F9" s="1475"/>
      <c r="G9" s="1480"/>
      <c r="H9" s="1475"/>
      <c r="I9" s="1480"/>
      <c r="J9" s="1415"/>
    </row>
    <row r="10" spans="1:11">
      <c r="A10" s="1415"/>
      <c r="B10" s="1475"/>
      <c r="C10" s="1415"/>
      <c r="D10" s="1475"/>
      <c r="E10" s="1480"/>
      <c r="F10" s="1475"/>
      <c r="G10" s="1480"/>
      <c r="H10" s="1475"/>
      <c r="I10" s="1480"/>
      <c r="J10" s="1415"/>
    </row>
    <row r="11" spans="1:11">
      <c r="A11" s="1415"/>
      <c r="B11" s="1475"/>
      <c r="C11" s="1415"/>
      <c r="D11" s="1475"/>
      <c r="E11" s="1480"/>
      <c r="F11" s="1475"/>
      <c r="G11" s="1480"/>
      <c r="H11" s="1475"/>
      <c r="I11" s="1480"/>
      <c r="J11" s="1415"/>
    </row>
    <row r="12" spans="1:11">
      <c r="A12" s="1415"/>
      <c r="B12" s="1475"/>
      <c r="C12" s="1415"/>
      <c r="D12" s="1475"/>
      <c r="E12" s="1480"/>
      <c r="F12" s="1475"/>
      <c r="G12" s="1480"/>
      <c r="H12" s="1475"/>
      <c r="I12" s="1480"/>
      <c r="J12" s="1415"/>
    </row>
    <row r="13" spans="1:11">
      <c r="A13" s="1415"/>
      <c r="B13" s="1475"/>
      <c r="C13" s="1416"/>
      <c r="D13" s="1476"/>
      <c r="E13" s="1478"/>
      <c r="F13" s="1476"/>
      <c r="G13" s="1478"/>
      <c r="H13" s="1476"/>
      <c r="I13" s="1478"/>
      <c r="J13" s="1416"/>
    </row>
    <row r="14" spans="1:11">
      <c r="A14" s="1416"/>
      <c r="B14" s="1476"/>
      <c r="C14" s="1247" t="s">
        <v>424</v>
      </c>
      <c r="D14" s="937" t="s">
        <v>425</v>
      </c>
      <c r="E14" s="937" t="s">
        <v>424</v>
      </c>
      <c r="F14" s="937" t="s">
        <v>425</v>
      </c>
      <c r="G14" s="937" t="s">
        <v>424</v>
      </c>
      <c r="H14" s="937" t="s">
        <v>425</v>
      </c>
      <c r="I14" s="937" t="s">
        <v>424</v>
      </c>
      <c r="J14" s="938" t="s">
        <v>425</v>
      </c>
    </row>
    <row r="15" spans="1:11">
      <c r="A15" s="224"/>
      <c r="B15" s="1086"/>
      <c r="C15" s="571"/>
      <c r="D15" s="457"/>
      <c r="E15" s="457"/>
      <c r="F15" s="457"/>
      <c r="G15" s="457"/>
      <c r="H15" s="457"/>
      <c r="I15" s="457"/>
      <c r="J15" s="572"/>
    </row>
    <row r="16" spans="1:11">
      <c r="A16" s="224">
        <v>2012</v>
      </c>
      <c r="B16" s="1086" t="s">
        <v>426</v>
      </c>
      <c r="C16" s="457">
        <v>101.9</v>
      </c>
      <c r="D16" s="457" t="s">
        <v>138</v>
      </c>
      <c r="E16" s="457">
        <v>102.4</v>
      </c>
      <c r="F16" s="457" t="s">
        <v>138</v>
      </c>
      <c r="G16" s="457">
        <v>102.1</v>
      </c>
      <c r="H16" s="457" t="s">
        <v>138</v>
      </c>
      <c r="I16" s="457">
        <v>96.6</v>
      </c>
      <c r="J16" s="572" t="s">
        <v>138</v>
      </c>
    </row>
    <row r="17" spans="1:11">
      <c r="A17" s="224">
        <v>2013</v>
      </c>
      <c r="B17" s="1086" t="s">
        <v>426</v>
      </c>
      <c r="C17" s="457">
        <v>101.1</v>
      </c>
      <c r="D17" s="457" t="s">
        <v>138</v>
      </c>
      <c r="E17" s="457">
        <v>101.2</v>
      </c>
      <c r="F17" s="457" t="s">
        <v>138</v>
      </c>
      <c r="G17" s="457">
        <v>75.5</v>
      </c>
      <c r="H17" s="457" t="s">
        <v>138</v>
      </c>
      <c r="I17" s="457">
        <v>105.3</v>
      </c>
      <c r="J17" s="572" t="s">
        <v>138</v>
      </c>
    </row>
    <row r="18" spans="1:11">
      <c r="B18" s="1086"/>
      <c r="C18" s="573"/>
      <c r="D18" s="573"/>
      <c r="E18" s="573"/>
      <c r="F18" s="573"/>
      <c r="G18" s="573"/>
      <c r="H18" s="573"/>
      <c r="I18" s="573"/>
      <c r="J18" s="574"/>
      <c r="K18" s="1006"/>
    </row>
    <row r="19" spans="1:11">
      <c r="A19" s="224">
        <v>2012</v>
      </c>
      <c r="B19" s="1086" t="s">
        <v>437</v>
      </c>
      <c r="C19" s="573" t="s">
        <v>28</v>
      </c>
      <c r="D19" s="573">
        <v>115.2</v>
      </c>
      <c r="E19" s="575">
        <v>99.6</v>
      </c>
      <c r="F19" s="575">
        <v>119.6</v>
      </c>
      <c r="G19" s="575">
        <v>94.8</v>
      </c>
      <c r="H19" s="575">
        <v>96.4</v>
      </c>
      <c r="I19" s="573">
        <v>97.9</v>
      </c>
      <c r="J19" s="574">
        <v>89.7</v>
      </c>
    </row>
    <row r="20" spans="1:11">
      <c r="A20" s="1001"/>
      <c r="B20" s="1086" t="s">
        <v>438</v>
      </c>
      <c r="C20" s="573">
        <v>98.7</v>
      </c>
      <c r="D20" s="573">
        <v>98.8</v>
      </c>
      <c r="E20" s="575">
        <v>95.8</v>
      </c>
      <c r="F20" s="575">
        <v>95.3</v>
      </c>
      <c r="G20" s="575">
        <v>88.5</v>
      </c>
      <c r="H20" s="575">
        <v>94.1</v>
      </c>
      <c r="I20" s="573">
        <v>102.3</v>
      </c>
      <c r="J20" s="574">
        <v>104.2</v>
      </c>
    </row>
    <row r="21" spans="1:11">
      <c r="A21" s="1001"/>
      <c r="B21" s="1086" t="s">
        <v>427</v>
      </c>
      <c r="C21" s="573">
        <v>97.3</v>
      </c>
      <c r="D21" s="573">
        <v>105.6</v>
      </c>
      <c r="E21" s="575">
        <v>96.1</v>
      </c>
      <c r="F21" s="575">
        <v>110.8</v>
      </c>
      <c r="G21" s="575">
        <v>99.2</v>
      </c>
      <c r="H21" s="575">
        <v>98.9</v>
      </c>
      <c r="I21" s="573">
        <v>103.5</v>
      </c>
      <c r="J21" s="574">
        <v>104.2</v>
      </c>
    </row>
    <row r="22" spans="1:11">
      <c r="A22" s="621"/>
      <c r="B22" s="1216" t="s">
        <v>428</v>
      </c>
      <c r="C22" s="457">
        <v>107.8</v>
      </c>
      <c r="D22" s="457">
        <v>103.4</v>
      </c>
      <c r="E22" s="576">
        <v>108.5</v>
      </c>
      <c r="F22" s="576">
        <v>104.7</v>
      </c>
      <c r="G22" s="576">
        <v>96.2</v>
      </c>
      <c r="H22" s="576">
        <v>71.3</v>
      </c>
      <c r="I22" s="457">
        <v>101.4</v>
      </c>
      <c r="J22" s="572">
        <v>97.4</v>
      </c>
    </row>
    <row r="23" spans="1:11">
      <c r="A23" s="621"/>
      <c r="B23" s="1216" t="s">
        <v>429</v>
      </c>
      <c r="C23" s="457">
        <v>98.6</v>
      </c>
      <c r="D23" s="457">
        <v>95.8</v>
      </c>
      <c r="E23" s="576">
        <v>97.8</v>
      </c>
      <c r="F23" s="576">
        <v>94.7</v>
      </c>
      <c r="G23" s="576">
        <v>83.9</v>
      </c>
      <c r="H23" s="576">
        <v>58</v>
      </c>
      <c r="I23" s="457">
        <v>108.5</v>
      </c>
      <c r="J23" s="572">
        <v>106.7</v>
      </c>
    </row>
    <row r="24" spans="1:11">
      <c r="A24" s="621"/>
      <c r="B24" s="1216" t="s">
        <v>430</v>
      </c>
      <c r="C24" s="457">
        <v>97.6</v>
      </c>
      <c r="D24" s="457">
        <v>101.1</v>
      </c>
      <c r="E24" s="576">
        <v>100.6</v>
      </c>
      <c r="F24" s="576">
        <v>101.8</v>
      </c>
      <c r="G24" s="576">
        <v>80.7</v>
      </c>
      <c r="H24" s="576">
        <v>86</v>
      </c>
      <c r="I24" s="457">
        <v>113.7</v>
      </c>
      <c r="J24" s="572">
        <v>105</v>
      </c>
    </row>
    <row r="25" spans="1:11">
      <c r="A25" s="621"/>
      <c r="B25" s="1086" t="s">
        <v>431</v>
      </c>
      <c r="C25" s="573">
        <v>100.1</v>
      </c>
      <c r="D25" s="573">
        <v>96.6</v>
      </c>
      <c r="E25" s="575">
        <v>102.2</v>
      </c>
      <c r="F25" s="575">
        <v>96.4</v>
      </c>
      <c r="G25" s="575">
        <v>62.9</v>
      </c>
      <c r="H25" s="575">
        <v>78.2</v>
      </c>
      <c r="I25" s="573">
        <v>101.1</v>
      </c>
      <c r="J25" s="574">
        <v>88.5</v>
      </c>
    </row>
    <row r="26" spans="1:11">
      <c r="A26" s="621"/>
      <c r="B26" s="1086" t="s">
        <v>432</v>
      </c>
      <c r="C26" s="573">
        <v>98.5</v>
      </c>
      <c r="D26" s="573">
        <v>90.8</v>
      </c>
      <c r="E26" s="575">
        <v>99.5</v>
      </c>
      <c r="F26" s="575">
        <v>91</v>
      </c>
      <c r="G26" s="575">
        <v>58.7</v>
      </c>
      <c r="H26" s="575">
        <v>92.9</v>
      </c>
      <c r="I26" s="573">
        <v>97.7</v>
      </c>
      <c r="J26" s="574">
        <v>100.1</v>
      </c>
    </row>
    <row r="27" spans="1:11">
      <c r="A27" s="621"/>
      <c r="B27" s="1086" t="s">
        <v>433</v>
      </c>
      <c r="C27" s="573">
        <v>103.6</v>
      </c>
      <c r="D27" s="573">
        <v>119.3</v>
      </c>
      <c r="E27" s="575">
        <v>105.5</v>
      </c>
      <c r="F27" s="575">
        <v>121.5</v>
      </c>
      <c r="G27" s="575">
        <v>79.7</v>
      </c>
      <c r="H27" s="575">
        <v>149.19999999999999</v>
      </c>
      <c r="I27" s="573">
        <v>110</v>
      </c>
      <c r="J27" s="574">
        <v>105.4</v>
      </c>
    </row>
    <row r="28" spans="1:11" ht="15.75" customHeight="1">
      <c r="A28" s="224"/>
      <c r="B28" s="1086" t="s">
        <v>434</v>
      </c>
      <c r="C28" s="573">
        <v>103.9</v>
      </c>
      <c r="D28" s="573">
        <v>108.6</v>
      </c>
      <c r="E28" s="573">
        <v>106.1</v>
      </c>
      <c r="F28" s="573">
        <v>106.3</v>
      </c>
      <c r="G28" s="573">
        <v>76.099999999999994</v>
      </c>
      <c r="H28" s="573">
        <v>136.30000000000001</v>
      </c>
      <c r="I28" s="573">
        <v>107.6</v>
      </c>
      <c r="J28" s="574">
        <v>107</v>
      </c>
      <c r="K28" s="1006"/>
    </row>
    <row r="29" spans="1:11" ht="15.75" customHeight="1">
      <c r="A29" s="621"/>
      <c r="B29" s="1086" t="s">
        <v>435</v>
      </c>
      <c r="C29" s="573">
        <v>102.6</v>
      </c>
      <c r="D29" s="573">
        <v>92</v>
      </c>
      <c r="E29" s="573">
        <v>104.2</v>
      </c>
      <c r="F29" s="573">
        <v>92.7</v>
      </c>
      <c r="G29" s="573">
        <v>80.400000000000006</v>
      </c>
      <c r="H29" s="573">
        <v>123.9</v>
      </c>
      <c r="I29" s="573">
        <v>106.2</v>
      </c>
      <c r="J29" s="574">
        <v>94.1</v>
      </c>
      <c r="K29" s="1006"/>
    </row>
    <row r="30" spans="1:11">
      <c r="A30" s="621"/>
      <c r="B30" s="1086" t="s">
        <v>436</v>
      </c>
      <c r="C30" s="573">
        <v>115.2</v>
      </c>
      <c r="D30" s="573">
        <v>91.6</v>
      </c>
      <c r="E30" s="575">
        <v>110.2</v>
      </c>
      <c r="F30" s="575">
        <v>82.3</v>
      </c>
      <c r="G30" s="575">
        <v>64</v>
      </c>
      <c r="H30" s="575">
        <v>109.7</v>
      </c>
      <c r="I30" s="573">
        <v>108.6</v>
      </c>
      <c r="J30" s="574">
        <v>108.7</v>
      </c>
    </row>
    <row r="31" spans="1:11">
      <c r="A31" s="621"/>
      <c r="B31" s="886"/>
      <c r="C31" s="228"/>
      <c r="D31" s="228"/>
      <c r="E31" s="228"/>
      <c r="F31" s="1053"/>
      <c r="G31" s="228"/>
      <c r="H31" s="407"/>
      <c r="I31" s="154"/>
      <c r="J31" s="367"/>
    </row>
    <row r="32" spans="1:11">
      <c r="A32" s="887" t="s">
        <v>1033</v>
      </c>
      <c r="B32" s="886" t="s">
        <v>437</v>
      </c>
      <c r="C32" s="629">
        <v>98</v>
      </c>
      <c r="D32" s="576">
        <v>97.9</v>
      </c>
      <c r="E32" s="576">
        <v>102.4</v>
      </c>
      <c r="F32" s="576">
        <v>111.1</v>
      </c>
      <c r="G32" s="576">
        <v>81.8</v>
      </c>
      <c r="H32" s="551">
        <v>123.3</v>
      </c>
      <c r="I32" s="457">
        <v>93.8</v>
      </c>
      <c r="J32" s="640">
        <v>77.5</v>
      </c>
    </row>
    <row r="33" spans="1:10">
      <c r="A33" s="887"/>
      <c r="B33" s="886" t="s">
        <v>438</v>
      </c>
      <c r="C33" s="629">
        <v>102.6</v>
      </c>
      <c r="D33" s="576">
        <v>103.4</v>
      </c>
      <c r="E33" s="576">
        <v>107.7</v>
      </c>
      <c r="F33" s="576">
        <v>100.2</v>
      </c>
      <c r="G33" s="576">
        <v>75.099999999999994</v>
      </c>
      <c r="H33" s="551">
        <v>86.3</v>
      </c>
      <c r="I33" s="457">
        <v>109</v>
      </c>
      <c r="J33" s="640">
        <v>109.9</v>
      </c>
    </row>
    <row r="34" spans="1:10">
      <c r="A34" s="887"/>
      <c r="B34" s="886" t="s">
        <v>427</v>
      </c>
      <c r="C34" s="576">
        <v>101.9</v>
      </c>
      <c r="D34" s="576">
        <v>104.9</v>
      </c>
      <c r="E34" s="576">
        <v>103.5</v>
      </c>
      <c r="F34" s="576">
        <v>106.5</v>
      </c>
      <c r="G34" s="576">
        <v>67.3</v>
      </c>
      <c r="H34" s="551">
        <v>88.7</v>
      </c>
      <c r="I34" s="457">
        <v>100.5</v>
      </c>
      <c r="J34" s="640">
        <v>105.8</v>
      </c>
    </row>
    <row r="35" spans="1:10">
      <c r="A35" s="887"/>
      <c r="B35" s="1216" t="s">
        <v>428</v>
      </c>
      <c r="C35" s="576">
        <v>98.3</v>
      </c>
      <c r="D35" s="576">
        <v>99.8</v>
      </c>
      <c r="E35" s="576">
        <v>97.7</v>
      </c>
      <c r="F35" s="576">
        <v>98.8</v>
      </c>
      <c r="G35" s="576">
        <v>76.3</v>
      </c>
      <c r="H35" s="551">
        <v>80.8</v>
      </c>
      <c r="I35" s="457">
        <v>98.1</v>
      </c>
      <c r="J35" s="640">
        <v>95</v>
      </c>
    </row>
    <row r="36" spans="1:10">
      <c r="A36" s="887"/>
      <c r="B36" s="1216" t="s">
        <v>429</v>
      </c>
      <c r="C36" s="457">
        <v>100.5</v>
      </c>
      <c r="D36" s="457">
        <v>97.9</v>
      </c>
      <c r="E36" s="576">
        <v>102.4</v>
      </c>
      <c r="F36" s="576">
        <v>99.3</v>
      </c>
      <c r="G36" s="576">
        <v>111.8</v>
      </c>
      <c r="H36" s="576">
        <v>85</v>
      </c>
      <c r="I36" s="457">
        <v>90.1</v>
      </c>
      <c r="J36" s="572">
        <v>98.1</v>
      </c>
    </row>
    <row r="37" spans="1:10">
      <c r="A37" s="887"/>
      <c r="B37" s="1216" t="s">
        <v>430</v>
      </c>
      <c r="C37" s="576">
        <v>102.2</v>
      </c>
      <c r="D37" s="576">
        <v>102.8</v>
      </c>
      <c r="E37" s="576">
        <v>102.1</v>
      </c>
      <c r="F37" s="576">
        <v>101.5</v>
      </c>
      <c r="G37" s="576">
        <v>92.6</v>
      </c>
      <c r="H37" s="551">
        <v>71.2</v>
      </c>
      <c r="I37" s="457">
        <v>92.1</v>
      </c>
      <c r="J37" s="640">
        <v>107.3</v>
      </c>
    </row>
    <row r="38" spans="1:10">
      <c r="A38" s="1482" t="s">
        <v>2063</v>
      </c>
      <c r="B38" s="1482"/>
      <c r="C38" s="1482"/>
      <c r="D38" s="1482"/>
      <c r="E38" s="1482"/>
      <c r="F38" s="1482"/>
      <c r="G38" s="1482"/>
      <c r="H38" s="1482"/>
      <c r="I38" s="1482"/>
      <c r="J38" s="1482"/>
    </row>
    <row r="39" spans="1:10">
      <c r="A39" s="1473" t="s">
        <v>112</v>
      </c>
      <c r="B39" s="1473"/>
      <c r="C39" s="1473"/>
      <c r="D39" s="1473"/>
      <c r="E39" s="1473"/>
      <c r="F39" s="1473"/>
      <c r="G39" s="1473"/>
      <c r="H39" s="1473"/>
      <c r="I39" s="1473"/>
      <c r="J39" s="1473"/>
    </row>
  </sheetData>
  <mergeCells count="10">
    <mergeCell ref="A39:J39"/>
    <mergeCell ref="A3:B14"/>
    <mergeCell ref="C3:J4"/>
    <mergeCell ref="I5:J13"/>
    <mergeCell ref="A1:H1"/>
    <mergeCell ref="A2:H2"/>
    <mergeCell ref="C5:D13"/>
    <mergeCell ref="E5:F13"/>
    <mergeCell ref="G5:H13"/>
    <mergeCell ref="A38:J38"/>
  </mergeCells>
  <phoneticPr fontId="0" type="noConversion"/>
  <hyperlinks>
    <hyperlink ref="I1" location="'Spis tablic     List of tables'!A1" display="Powrót do spisu tablic"/>
    <hyperlink ref="I2" location="'Spis tablic     List of tables'!A1" display="Return to list tables"/>
    <hyperlink ref="I1:K1" location="'Spis tablic     List of tables'!A6" display="Powrót do spisu tablic"/>
    <hyperlink ref="I2:K2" location="'Spis tablic     List of tables'!A5"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66"/>
  <sheetViews>
    <sheetView showGridLines="0" zoomScale="90" zoomScaleNormal="90" workbookViewId="0">
      <pane ySplit="6" topLeftCell="A16" activePane="bottomLeft" state="frozen"/>
      <selection activeCell="G26" sqref="G26:H26"/>
      <selection pane="bottomLeft" activeCell="K20" sqref="K20"/>
    </sheetView>
  </sheetViews>
  <sheetFormatPr defaultRowHeight="12.75"/>
  <cols>
    <col min="1" max="1" width="11.625" style="13" customWidth="1"/>
    <col min="2" max="2" width="13.625" style="13" customWidth="1"/>
    <col min="3" max="10" width="11.625" style="13" customWidth="1"/>
    <col min="11" max="16384" width="9" style="13"/>
  </cols>
  <sheetData>
    <row r="1" spans="1:11" s="59" customFormat="1" ht="14.85" customHeight="1">
      <c r="A1" s="1758" t="s">
        <v>632</v>
      </c>
      <c r="B1" s="1758"/>
      <c r="H1" s="1458" t="s">
        <v>419</v>
      </c>
      <c r="I1" s="1458"/>
      <c r="J1" s="1458"/>
    </row>
    <row r="2" spans="1:11" s="59" customFormat="1" ht="14.85" customHeight="1">
      <c r="A2" s="1759" t="s">
        <v>632</v>
      </c>
      <c r="B2" s="1759"/>
      <c r="H2" s="1799" t="s">
        <v>420</v>
      </c>
      <c r="I2" s="1799"/>
      <c r="J2" s="1799"/>
    </row>
    <row r="3" spans="1:11" ht="14.85" customHeight="1">
      <c r="A3" s="1765" t="s">
        <v>791</v>
      </c>
      <c r="B3" s="1765"/>
      <c r="C3" s="1765"/>
      <c r="D3" s="1765"/>
      <c r="E3" s="1765"/>
      <c r="F3" s="1765"/>
      <c r="G3" s="1765"/>
      <c r="H3" s="1765"/>
      <c r="I3" s="1765"/>
      <c r="J3" s="1765"/>
    </row>
    <row r="4" spans="1:11" ht="14.85" customHeight="1">
      <c r="A4" s="1765" t="s">
        <v>912</v>
      </c>
      <c r="B4" s="1765"/>
      <c r="C4" s="1765"/>
      <c r="D4" s="1765"/>
      <c r="E4" s="1765"/>
      <c r="F4" s="1765"/>
      <c r="G4" s="1765"/>
      <c r="H4" s="1765"/>
      <c r="I4" s="1765"/>
      <c r="J4" s="1765"/>
    </row>
    <row r="5" spans="1:11" s="38" customFormat="1" ht="30" customHeight="1">
      <c r="A5" s="1795" t="s">
        <v>1387</v>
      </c>
      <c r="B5" s="1796"/>
      <c r="C5" s="1793" t="s">
        <v>1379</v>
      </c>
      <c r="D5" s="584"/>
      <c r="E5" s="1793" t="s">
        <v>1380</v>
      </c>
      <c r="F5" s="584"/>
      <c r="G5" s="1800" t="s">
        <v>1381</v>
      </c>
      <c r="H5" s="1793" t="s">
        <v>1382</v>
      </c>
      <c r="I5" s="584"/>
      <c r="J5" s="1793" t="s">
        <v>1383</v>
      </c>
    </row>
    <row r="6" spans="1:11" s="38" customFormat="1" ht="81.95" customHeight="1">
      <c r="A6" s="1797"/>
      <c r="B6" s="1798"/>
      <c r="C6" s="1802"/>
      <c r="D6" s="585" t="s">
        <v>1384</v>
      </c>
      <c r="E6" s="1802"/>
      <c r="F6" s="585" t="s">
        <v>1385</v>
      </c>
      <c r="G6" s="1801"/>
      <c r="H6" s="1802"/>
      <c r="I6" s="586" t="s">
        <v>1386</v>
      </c>
      <c r="J6" s="1794"/>
    </row>
    <row r="7" spans="1:11" s="38" customFormat="1" ht="27" customHeight="1">
      <c r="A7" s="1791" t="s">
        <v>1430</v>
      </c>
      <c r="B7" s="1791"/>
      <c r="C7" s="1791"/>
      <c r="D7" s="1791"/>
      <c r="E7" s="1791"/>
      <c r="F7" s="1791"/>
      <c r="G7" s="1791"/>
      <c r="H7" s="1791"/>
      <c r="I7" s="1791"/>
      <c r="J7" s="1791"/>
    </row>
    <row r="8" spans="1:11" s="38" customFormat="1" ht="12.75" customHeight="1">
      <c r="A8" s="587">
        <v>2012</v>
      </c>
      <c r="B8" s="588" t="s">
        <v>650</v>
      </c>
      <c r="C8" s="654">
        <v>2186248</v>
      </c>
      <c r="D8" s="654">
        <v>483946</v>
      </c>
      <c r="E8" s="654">
        <v>5718092</v>
      </c>
      <c r="F8" s="654">
        <v>1128799</v>
      </c>
      <c r="G8" s="655">
        <v>28.7</v>
      </c>
      <c r="H8" s="654">
        <v>1930577</v>
      </c>
      <c r="I8" s="654">
        <v>594949</v>
      </c>
      <c r="J8" s="656">
        <v>38</v>
      </c>
    </row>
    <row r="9" spans="1:11" s="38" customFormat="1" ht="12.75" customHeight="1">
      <c r="A9" s="587">
        <v>2013</v>
      </c>
      <c r="B9" s="588" t="s">
        <v>650</v>
      </c>
      <c r="C9" s="654">
        <v>2195284</v>
      </c>
      <c r="D9" s="654">
        <v>465911</v>
      </c>
      <c r="E9" s="654">
        <v>5921122</v>
      </c>
      <c r="F9" s="654">
        <v>1107198</v>
      </c>
      <c r="G9" s="655">
        <v>29.5</v>
      </c>
      <c r="H9" s="654">
        <v>1980615</v>
      </c>
      <c r="I9" s="654">
        <v>586142</v>
      </c>
      <c r="J9" s="656">
        <v>38.1</v>
      </c>
    </row>
    <row r="10" spans="1:11" s="38" customFormat="1" ht="12.75" customHeight="1">
      <c r="A10" s="587"/>
      <c r="B10" s="589" t="s">
        <v>448</v>
      </c>
      <c r="C10" s="657">
        <v>100.41331084122204</v>
      </c>
      <c r="D10" s="657">
        <v>96.273344546705616</v>
      </c>
      <c r="E10" s="657">
        <v>103.55065990543699</v>
      </c>
      <c r="F10" s="657">
        <v>98.08637321613503</v>
      </c>
      <c r="G10" s="657">
        <v>102.78745644599303</v>
      </c>
      <c r="H10" s="657">
        <v>102.59186761263601</v>
      </c>
      <c r="I10" s="657">
        <v>98.519705050348847</v>
      </c>
      <c r="J10" s="658">
        <v>100.26315789473685</v>
      </c>
      <c r="K10" s="207"/>
    </row>
    <row r="11" spans="1:11" s="38" customFormat="1" ht="12.75" customHeight="1">
      <c r="A11" s="587">
        <v>2012</v>
      </c>
      <c r="B11" s="588" t="s">
        <v>697</v>
      </c>
      <c r="C11" s="654">
        <v>470468</v>
      </c>
      <c r="D11" s="654">
        <v>96833</v>
      </c>
      <c r="E11" s="654">
        <v>1144345</v>
      </c>
      <c r="F11" s="654">
        <v>232227</v>
      </c>
      <c r="G11" s="659">
        <v>23.3</v>
      </c>
      <c r="H11" s="654">
        <v>430527</v>
      </c>
      <c r="I11" s="654">
        <v>127836</v>
      </c>
      <c r="J11" s="656">
        <v>33.200000000000003</v>
      </c>
    </row>
    <row r="12" spans="1:11" s="38" customFormat="1" ht="12.75" customHeight="1">
      <c r="A12" s="587"/>
      <c r="B12" s="588"/>
      <c r="C12" s="654"/>
      <c r="D12" s="654"/>
      <c r="E12" s="654"/>
      <c r="F12" s="654"/>
      <c r="G12" s="659"/>
      <c r="H12" s="654"/>
      <c r="I12" s="654"/>
      <c r="J12" s="656"/>
    </row>
    <row r="13" spans="1:11" s="38" customFormat="1" ht="12.75" customHeight="1">
      <c r="A13" s="587">
        <v>2013</v>
      </c>
      <c r="B13" s="588" t="s">
        <v>690</v>
      </c>
      <c r="C13" s="654">
        <v>451055</v>
      </c>
      <c r="D13" s="654">
        <v>77006</v>
      </c>
      <c r="E13" s="654">
        <v>1231508</v>
      </c>
      <c r="F13" s="654">
        <v>179960</v>
      </c>
      <c r="G13" s="659">
        <v>25.2</v>
      </c>
      <c r="H13" s="654">
        <v>428018</v>
      </c>
      <c r="I13" s="654">
        <v>103982</v>
      </c>
      <c r="J13" s="656">
        <v>33.299999999999997</v>
      </c>
    </row>
    <row r="14" spans="1:11" s="38" customFormat="1" ht="12.75" customHeight="1">
      <c r="A14" s="587"/>
      <c r="B14" s="588" t="s">
        <v>692</v>
      </c>
      <c r="C14" s="654">
        <v>594682</v>
      </c>
      <c r="D14" s="654">
        <v>137975</v>
      </c>
      <c r="E14" s="654">
        <v>1406086</v>
      </c>
      <c r="F14" s="654">
        <v>315069</v>
      </c>
      <c r="G14" s="659">
        <v>27.7</v>
      </c>
      <c r="H14" s="654">
        <v>503140</v>
      </c>
      <c r="I14" s="654">
        <v>164694</v>
      </c>
      <c r="J14" s="656">
        <v>38.9</v>
      </c>
    </row>
    <row r="15" spans="1:11" s="38" customFormat="1" ht="12.75" customHeight="1">
      <c r="A15" s="587"/>
      <c r="B15" s="588" t="s">
        <v>693</v>
      </c>
      <c r="C15" s="654">
        <v>657971</v>
      </c>
      <c r="D15" s="654">
        <v>154541</v>
      </c>
      <c r="E15" s="654">
        <v>2025360</v>
      </c>
      <c r="F15" s="654">
        <v>375657</v>
      </c>
      <c r="G15" s="659">
        <v>38.700000000000003</v>
      </c>
      <c r="H15" s="654">
        <v>600355</v>
      </c>
      <c r="I15" s="654">
        <v>188966</v>
      </c>
      <c r="J15" s="656">
        <v>45.8</v>
      </c>
    </row>
    <row r="16" spans="1:11" s="38" customFormat="1" ht="12.75" customHeight="1">
      <c r="A16" s="587"/>
      <c r="B16" s="588" t="s">
        <v>697</v>
      </c>
      <c r="C16" s="654">
        <v>491576</v>
      </c>
      <c r="D16" s="654">
        <v>96389</v>
      </c>
      <c r="E16" s="654">
        <v>1258168</v>
      </c>
      <c r="F16" s="654">
        <v>236512</v>
      </c>
      <c r="G16" s="659">
        <v>25.7</v>
      </c>
      <c r="H16" s="654">
        <v>449102</v>
      </c>
      <c r="I16" s="654">
        <v>128500</v>
      </c>
      <c r="J16" s="656">
        <v>34.4</v>
      </c>
    </row>
    <row r="17" spans="1:11" s="38" customFormat="1" ht="12.75" customHeight="1">
      <c r="A17" s="587"/>
      <c r="B17" s="589" t="s">
        <v>448</v>
      </c>
      <c r="C17" s="657">
        <v>104.48659632536112</v>
      </c>
      <c r="D17" s="657">
        <v>99.541478628153627</v>
      </c>
      <c r="E17" s="657">
        <v>109.94656331788053</v>
      </c>
      <c r="F17" s="657">
        <v>101.84517734802586</v>
      </c>
      <c r="G17" s="657">
        <v>110.30042918454934</v>
      </c>
      <c r="H17" s="657">
        <v>104.31447969581467</v>
      </c>
      <c r="I17" s="657">
        <v>100.51941550111081</v>
      </c>
      <c r="J17" s="658">
        <v>103.61445783132528</v>
      </c>
      <c r="K17" s="207"/>
    </row>
    <row r="18" spans="1:11" s="38" customFormat="1">
      <c r="A18" s="590" t="s">
        <v>1033</v>
      </c>
      <c r="B18" s="588" t="s">
        <v>690</v>
      </c>
      <c r="C18" s="654">
        <v>458453</v>
      </c>
      <c r="D18" s="654">
        <v>75533</v>
      </c>
      <c r="E18" s="654">
        <v>1292964</v>
      </c>
      <c r="F18" s="654">
        <v>173411</v>
      </c>
      <c r="G18" s="656">
        <v>26.2</v>
      </c>
      <c r="H18" s="654">
        <v>431189</v>
      </c>
      <c r="I18" s="654">
        <v>98083</v>
      </c>
      <c r="J18" s="656">
        <v>32.4</v>
      </c>
      <c r="K18" s="207"/>
    </row>
    <row r="19" spans="1:11" s="38" customFormat="1">
      <c r="A19" s="590"/>
      <c r="B19" s="588" t="s">
        <v>692</v>
      </c>
      <c r="C19" s="654">
        <v>648201</v>
      </c>
      <c r="D19" s="654">
        <v>154109</v>
      </c>
      <c r="E19" s="654">
        <v>1587405</v>
      </c>
      <c r="F19" s="654">
        <v>325632</v>
      </c>
      <c r="G19" s="656">
        <v>30.5</v>
      </c>
      <c r="H19" s="654">
        <v>539716</v>
      </c>
      <c r="I19" s="654">
        <v>175460</v>
      </c>
      <c r="J19" s="656">
        <v>38.799999999999997</v>
      </c>
      <c r="K19" s="207"/>
    </row>
    <row r="20" spans="1:11" s="38" customFormat="1" ht="12.75" customHeight="1">
      <c r="A20" s="587"/>
      <c r="B20" s="589" t="s">
        <v>448</v>
      </c>
      <c r="C20" s="657">
        <v>108.99959978610416</v>
      </c>
      <c r="D20" s="657">
        <v>111.69342272150753</v>
      </c>
      <c r="E20" s="657">
        <v>112.89529943403178</v>
      </c>
      <c r="F20" s="657">
        <v>103.35259895451472</v>
      </c>
      <c r="G20" s="657">
        <v>110.10830324909749</v>
      </c>
      <c r="H20" s="657">
        <v>107.26954724331199</v>
      </c>
      <c r="I20" s="657">
        <v>106.536971595808</v>
      </c>
      <c r="J20" s="1326">
        <v>99.742930591259636</v>
      </c>
      <c r="K20" s="207"/>
    </row>
    <row r="21" spans="1:11" s="38" customFormat="1" ht="29.25" customHeight="1">
      <c r="A21" s="1792" t="s">
        <v>1429</v>
      </c>
      <c r="B21" s="1792"/>
      <c r="C21" s="1792"/>
      <c r="D21" s="1792"/>
      <c r="E21" s="1792"/>
      <c r="F21" s="1792"/>
      <c r="G21" s="1792"/>
      <c r="H21" s="1792"/>
      <c r="I21" s="1792"/>
      <c r="J21" s="1792"/>
      <c r="K21" s="207"/>
    </row>
    <row r="22" spans="1:11" s="38" customFormat="1" ht="12.75" customHeight="1">
      <c r="A22" s="587">
        <v>2013</v>
      </c>
      <c r="B22" s="588" t="s">
        <v>650</v>
      </c>
      <c r="C22" s="654">
        <v>1597648</v>
      </c>
      <c r="D22" s="654">
        <v>421111</v>
      </c>
      <c r="E22" s="654">
        <v>3369287</v>
      </c>
      <c r="F22" s="654">
        <v>920609</v>
      </c>
      <c r="G22" s="655">
        <v>30.7</v>
      </c>
      <c r="H22" s="654">
        <v>1980615</v>
      </c>
      <c r="I22" s="654">
        <v>586142</v>
      </c>
      <c r="J22" s="656">
        <v>38.1</v>
      </c>
      <c r="K22" s="207"/>
    </row>
    <row r="23" spans="1:11" s="38" customFormat="1" ht="12.75" customHeight="1">
      <c r="A23" s="587"/>
      <c r="B23" s="589" t="s">
        <v>448</v>
      </c>
      <c r="C23" s="657">
        <v>101.92708884922057</v>
      </c>
      <c r="D23" s="657">
        <v>99.095200444281289</v>
      </c>
      <c r="E23" s="657">
        <v>103.69420294449216</v>
      </c>
      <c r="F23" s="657">
        <v>100.44504817081818</v>
      </c>
      <c r="G23" s="657">
        <v>100.98684210526316</v>
      </c>
      <c r="H23" s="657">
        <v>102.59186761263601</v>
      </c>
      <c r="I23" s="657">
        <v>98.519705050348847</v>
      </c>
      <c r="J23" s="658">
        <v>100.26315789473685</v>
      </c>
      <c r="K23" s="207"/>
    </row>
    <row r="24" spans="1:11" s="38" customFormat="1" ht="12.75" customHeight="1">
      <c r="A24" s="587"/>
      <c r="B24" s="591"/>
      <c r="C24" s="655"/>
      <c r="D24" s="655"/>
      <c r="E24" s="655"/>
      <c r="F24" s="655"/>
      <c r="G24" s="655"/>
      <c r="H24" s="655"/>
      <c r="I24" s="655"/>
      <c r="J24" s="656"/>
      <c r="K24" s="207"/>
    </row>
    <row r="25" spans="1:11" s="38" customFormat="1" ht="12.75" customHeight="1">
      <c r="A25" s="587">
        <v>2012</v>
      </c>
      <c r="B25" s="588" t="s">
        <v>693</v>
      </c>
      <c r="C25" s="654">
        <v>468508</v>
      </c>
      <c r="D25" s="654">
        <v>148971</v>
      </c>
      <c r="E25" s="654">
        <v>1013959</v>
      </c>
      <c r="F25" s="654">
        <v>318667</v>
      </c>
      <c r="G25" s="659">
        <v>36.700000000000003</v>
      </c>
      <c r="H25" s="654">
        <v>583907</v>
      </c>
      <c r="I25" s="654">
        <v>197249</v>
      </c>
      <c r="J25" s="660">
        <v>44.5</v>
      </c>
      <c r="K25" s="207"/>
    </row>
    <row r="26" spans="1:11" s="38" customFormat="1" ht="12.75" customHeight="1">
      <c r="A26" s="587"/>
      <c r="B26" s="588"/>
      <c r="C26" s="654"/>
      <c r="D26" s="654"/>
      <c r="E26" s="654"/>
      <c r="F26" s="654"/>
      <c r="G26" s="659"/>
      <c r="H26" s="654"/>
      <c r="I26" s="654"/>
      <c r="J26" s="660"/>
      <c r="K26" s="207"/>
    </row>
    <row r="27" spans="1:11" s="38" customFormat="1" ht="12.75" customHeight="1">
      <c r="A27" s="587">
        <v>2013</v>
      </c>
      <c r="B27" s="588" t="s">
        <v>690</v>
      </c>
      <c r="C27" s="654">
        <v>331289</v>
      </c>
      <c r="D27" s="654">
        <v>70311</v>
      </c>
      <c r="E27" s="654">
        <v>733654</v>
      </c>
      <c r="F27" s="654">
        <v>154397</v>
      </c>
      <c r="G27" s="659">
        <v>27</v>
      </c>
      <c r="H27" s="654">
        <v>428018</v>
      </c>
      <c r="I27" s="654">
        <v>103982</v>
      </c>
      <c r="J27" s="660">
        <v>33.299999999999997</v>
      </c>
      <c r="K27" s="207"/>
    </row>
    <row r="28" spans="1:11" s="38" customFormat="1" ht="12.75" customHeight="1">
      <c r="A28" s="587"/>
      <c r="B28" s="588" t="s">
        <v>692</v>
      </c>
      <c r="C28" s="654">
        <v>422874</v>
      </c>
      <c r="D28" s="654">
        <v>123059</v>
      </c>
      <c r="E28" s="654">
        <v>831691</v>
      </c>
      <c r="F28" s="654">
        <v>257483</v>
      </c>
      <c r="G28" s="659">
        <v>30.7</v>
      </c>
      <c r="H28" s="654">
        <v>503140</v>
      </c>
      <c r="I28" s="654">
        <v>164694</v>
      </c>
      <c r="J28" s="660">
        <v>38.9</v>
      </c>
      <c r="K28" s="207"/>
    </row>
    <row r="29" spans="1:11" s="38" customFormat="1" ht="12.75" customHeight="1">
      <c r="A29" s="587"/>
      <c r="B29" s="588" t="s">
        <v>693</v>
      </c>
      <c r="C29" s="654">
        <v>469347</v>
      </c>
      <c r="D29" s="654">
        <v>138547</v>
      </c>
      <c r="E29" s="654">
        <v>1059865</v>
      </c>
      <c r="F29" s="654">
        <v>308016</v>
      </c>
      <c r="G29" s="659">
        <v>38.299999999999997</v>
      </c>
      <c r="H29" s="654">
        <v>600355</v>
      </c>
      <c r="I29" s="654">
        <v>188966</v>
      </c>
      <c r="J29" s="660">
        <v>45.8</v>
      </c>
      <c r="K29" s="207"/>
    </row>
    <row r="30" spans="1:11" s="38" customFormat="1" ht="12.75" customHeight="1">
      <c r="A30" s="587"/>
      <c r="B30" s="588" t="s">
        <v>697</v>
      </c>
      <c r="C30" s="654">
        <v>374138</v>
      </c>
      <c r="D30" s="654">
        <v>89194</v>
      </c>
      <c r="E30" s="654">
        <v>744077</v>
      </c>
      <c r="F30" s="654">
        <v>200713</v>
      </c>
      <c r="G30" s="659">
        <v>26.7</v>
      </c>
      <c r="H30" s="654">
        <v>449102</v>
      </c>
      <c r="I30" s="654">
        <v>128500</v>
      </c>
      <c r="J30" s="660">
        <v>34.4</v>
      </c>
      <c r="K30" s="207"/>
    </row>
    <row r="31" spans="1:11" s="38" customFormat="1" ht="12.75" customHeight="1">
      <c r="A31" s="587"/>
      <c r="B31" s="589"/>
      <c r="C31" s="657"/>
      <c r="D31" s="657"/>
      <c r="E31" s="657"/>
      <c r="F31" s="657"/>
      <c r="G31" s="657"/>
      <c r="H31" s="657"/>
      <c r="I31" s="657"/>
      <c r="J31" s="658"/>
    </row>
    <row r="32" spans="1:11" s="38" customFormat="1" ht="14.85" customHeight="1">
      <c r="A32" s="590" t="s">
        <v>1033</v>
      </c>
      <c r="B32" s="588" t="s">
        <v>690</v>
      </c>
      <c r="C32" s="654">
        <v>344017</v>
      </c>
      <c r="D32" s="654">
        <v>69258</v>
      </c>
      <c r="E32" s="654">
        <v>744103</v>
      </c>
      <c r="F32" s="654">
        <v>148144</v>
      </c>
      <c r="G32" s="656">
        <v>26.1</v>
      </c>
      <c r="H32" s="654">
        <v>431189</v>
      </c>
      <c r="I32" s="654">
        <v>98083</v>
      </c>
      <c r="J32" s="656">
        <v>32.4</v>
      </c>
    </row>
    <row r="33" spans="1:11" s="38" customFormat="1" ht="14.85" customHeight="1">
      <c r="A33" s="590"/>
      <c r="B33" s="588" t="s">
        <v>692</v>
      </c>
      <c r="C33" s="654">
        <v>479125</v>
      </c>
      <c r="D33" s="654">
        <v>141891</v>
      </c>
      <c r="E33" s="654">
        <v>917010</v>
      </c>
      <c r="F33" s="654">
        <v>275360</v>
      </c>
      <c r="G33" s="656">
        <v>30.6</v>
      </c>
      <c r="H33" s="654">
        <v>539716</v>
      </c>
      <c r="I33" s="654">
        <v>175460</v>
      </c>
      <c r="J33" s="656">
        <v>38.799999999999997</v>
      </c>
    </row>
    <row r="34" spans="1:11" s="38" customFormat="1" ht="14.85" customHeight="1">
      <c r="A34" s="587"/>
      <c r="B34" s="589" t="s">
        <v>448</v>
      </c>
      <c r="C34" s="657">
        <v>113.30207106608587</v>
      </c>
      <c r="D34" s="657">
        <v>115.30322853265507</v>
      </c>
      <c r="E34" s="657">
        <v>110.2584974467681</v>
      </c>
      <c r="F34" s="657">
        <v>106.94298264351434</v>
      </c>
      <c r="G34" s="657">
        <v>99.674267100977204</v>
      </c>
      <c r="H34" s="657">
        <v>107.26954724331199</v>
      </c>
      <c r="I34" s="657">
        <v>106.536971595808</v>
      </c>
      <c r="J34" s="1326">
        <v>99.742930591259636</v>
      </c>
      <c r="K34" s="207"/>
    </row>
    <row r="35" spans="1:11" s="38" customFormat="1">
      <c r="A35" s="1789" t="s">
        <v>914</v>
      </c>
      <c r="B35" s="1789"/>
      <c r="C35" s="1789"/>
      <c r="D35" s="1789"/>
      <c r="E35" s="1789"/>
      <c r="F35" s="1789"/>
      <c r="G35" s="137"/>
      <c r="H35" s="137"/>
      <c r="I35" s="137"/>
      <c r="J35" s="84"/>
    </row>
    <row r="36" spans="1:11" s="38" customFormat="1">
      <c r="A36" s="1790" t="s">
        <v>913</v>
      </c>
      <c r="B36" s="1790"/>
      <c r="C36" s="1790"/>
      <c r="D36" s="1790"/>
      <c r="E36" s="1790"/>
      <c r="F36" s="1790"/>
      <c r="G36" s="1790"/>
      <c r="H36" s="137"/>
      <c r="I36" s="137"/>
      <c r="J36" s="84"/>
    </row>
    <row r="37" spans="1:11" s="38" customFormat="1" ht="30" customHeight="1"/>
    <row r="38" spans="1:11" s="38" customFormat="1" ht="12.75" customHeight="1"/>
    <row r="39" spans="1:11" s="38" customFormat="1" ht="12.75" customHeight="1"/>
    <row r="40" spans="1:11" s="38" customFormat="1" ht="12.75" customHeight="1"/>
    <row r="41" spans="1:11" s="38" customFormat="1" ht="12.75" customHeight="1"/>
    <row r="42" spans="1:11" s="38" customFormat="1" ht="12.75" customHeight="1"/>
    <row r="43" spans="1:11" s="38" customFormat="1" ht="12.75" customHeight="1"/>
    <row r="44" spans="1:11" s="38" customFormat="1" ht="12.75" customHeight="1"/>
    <row r="45" spans="1:11" s="38" customFormat="1" ht="12.75" customHeight="1"/>
    <row r="46" spans="1:11" s="38" customFormat="1" ht="12.75" customHeight="1"/>
    <row r="47" spans="1:11" s="38" customFormat="1" ht="12.75" customHeight="1"/>
    <row r="48" spans="1:11" s="38" customFormat="1" ht="12.75" customHeight="1"/>
    <row r="49" spans="1:10" s="38" customFormat="1" ht="12.75" customHeight="1"/>
    <row r="50" spans="1:10" s="38" customFormat="1" ht="30" customHeight="1"/>
    <row r="51" spans="1:10" s="38" customFormat="1" ht="12.75" customHeight="1"/>
    <row r="52" spans="1:10" s="38" customFormat="1" ht="12.75" customHeight="1"/>
    <row r="53" spans="1:10" s="38" customFormat="1" ht="12.75" customHeight="1"/>
    <row r="54" spans="1:10" s="38" customFormat="1" ht="12.75" customHeight="1"/>
    <row r="55" spans="1:10" s="38" customFormat="1" ht="12.75" customHeight="1"/>
    <row r="56" spans="1:10" s="38" customFormat="1" ht="12.75" customHeight="1"/>
    <row r="57" spans="1:10" s="38" customFormat="1" ht="12.75" customHeight="1"/>
    <row r="58" spans="1:10" s="38" customFormat="1" ht="12.75" customHeight="1"/>
    <row r="59" spans="1:10" s="38" customFormat="1" ht="12.75" customHeight="1"/>
    <row r="60" spans="1:10" s="38" customFormat="1" ht="12.75" customHeight="1"/>
    <row r="61" spans="1:10" s="38" customFormat="1" ht="12.75" customHeight="1"/>
    <row r="62" spans="1:10" s="38" customFormat="1" ht="12.75" customHeight="1"/>
    <row r="63" spans="1:10" ht="12.75" customHeight="1">
      <c r="A63" s="38"/>
      <c r="B63" s="38"/>
      <c r="C63" s="38"/>
      <c r="D63" s="38"/>
      <c r="E63" s="38"/>
      <c r="F63" s="38"/>
      <c r="G63" s="38"/>
      <c r="H63" s="38"/>
      <c r="I63" s="38"/>
      <c r="J63" s="38"/>
    </row>
    <row r="64" spans="1:10">
      <c r="A64" s="38"/>
      <c r="B64" s="38"/>
      <c r="C64" s="38"/>
      <c r="D64" s="38"/>
      <c r="E64" s="38"/>
      <c r="F64" s="38"/>
      <c r="G64" s="38"/>
      <c r="H64" s="38"/>
      <c r="I64" s="38"/>
      <c r="J64" s="38"/>
    </row>
    <row r="65" spans="1:10">
      <c r="A65" s="38"/>
      <c r="B65" s="38"/>
      <c r="C65" s="38"/>
      <c r="D65" s="38"/>
      <c r="E65" s="38"/>
      <c r="F65" s="38"/>
      <c r="G65" s="38"/>
      <c r="H65" s="38"/>
      <c r="I65" s="38"/>
      <c r="J65" s="38"/>
    </row>
    <row r="66" spans="1:10">
      <c r="A66" s="38"/>
      <c r="B66" s="38"/>
      <c r="C66" s="38"/>
      <c r="D66" s="38"/>
      <c r="E66" s="38"/>
      <c r="F66" s="38"/>
      <c r="G66" s="38"/>
      <c r="H66" s="38"/>
      <c r="I66" s="38"/>
      <c r="J66" s="38"/>
    </row>
  </sheetData>
  <mergeCells count="16">
    <mergeCell ref="A1:B1"/>
    <mergeCell ref="A2:B2"/>
    <mergeCell ref="A35:F35"/>
    <mergeCell ref="A36:G36"/>
    <mergeCell ref="A7:J7"/>
    <mergeCell ref="A21:J21"/>
    <mergeCell ref="J5:J6"/>
    <mergeCell ref="H1:J1"/>
    <mergeCell ref="A5:B6"/>
    <mergeCell ref="A3:J3"/>
    <mergeCell ref="A4:J4"/>
    <mergeCell ref="H2:J2"/>
    <mergeCell ref="G5:G6"/>
    <mergeCell ref="C5:C6"/>
    <mergeCell ref="E5:E6"/>
    <mergeCell ref="H5:H6"/>
  </mergeCells>
  <phoneticPr fontId="0" type="noConversion"/>
  <hyperlinks>
    <hyperlink ref="H2:I2" location="'Spis tablic     List of tables'!A1" display="Return to list tables"/>
    <hyperlink ref="H1:J1" location="'Spis tablic     List of tables'!A60" display="Powrót do spisu tablic"/>
    <hyperlink ref="H2:J2" location="'Spis tablic     List of tables'!A60" display="Return to list tables"/>
    <hyperlink ref="H1:J2" location="'Spis tablic     List of tables'!A6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3"/>
  <sheetViews>
    <sheetView showGridLines="0" zoomScale="90" zoomScaleNormal="90" workbookViewId="0">
      <pane ySplit="4" topLeftCell="A9" activePane="bottomLeft" state="frozen"/>
      <selection activeCell="I14" sqref="I14"/>
      <selection pane="bottomLeft" activeCell="I1" sqref="I1:J1"/>
    </sheetView>
  </sheetViews>
  <sheetFormatPr defaultRowHeight="14.25"/>
  <cols>
    <col min="1" max="1" width="11.625" style="957" customWidth="1"/>
    <col min="2" max="2" width="13.625" style="957" customWidth="1"/>
    <col min="3" max="10" width="11.625" style="957" customWidth="1"/>
    <col min="11" max="16384" width="9" style="957"/>
  </cols>
  <sheetData>
    <row r="1" spans="1:11">
      <c r="A1" s="1765" t="s">
        <v>792</v>
      </c>
      <c r="B1" s="1765"/>
      <c r="C1" s="1765"/>
      <c r="D1" s="1765"/>
      <c r="E1" s="1765"/>
      <c r="F1" s="1765"/>
      <c r="G1" s="1765"/>
      <c r="H1" s="926"/>
      <c r="I1" s="1458" t="s">
        <v>419</v>
      </c>
      <c r="J1" s="1458"/>
      <c r="K1" s="1068"/>
    </row>
    <row r="2" spans="1:11">
      <c r="A2" s="1803" t="s">
        <v>915</v>
      </c>
      <c r="B2" s="1803"/>
      <c r="C2" s="1803"/>
      <c r="D2" s="1803"/>
      <c r="E2" s="1803"/>
      <c r="F2" s="1803"/>
      <c r="G2" s="1803"/>
      <c r="H2" s="926"/>
      <c r="I2" s="1804" t="s">
        <v>420</v>
      </c>
      <c r="J2" s="1804"/>
      <c r="K2" s="1069"/>
    </row>
    <row r="3" spans="1:11" ht="30" customHeight="1">
      <c r="A3" s="1522" t="s">
        <v>1388</v>
      </c>
      <c r="B3" s="1523"/>
      <c r="C3" s="1539" t="s">
        <v>773</v>
      </c>
      <c r="D3" s="248"/>
      <c r="E3" s="1539" t="s">
        <v>774</v>
      </c>
      <c r="F3" s="248"/>
      <c r="G3" s="1534" t="s">
        <v>860</v>
      </c>
      <c r="H3" s="1539" t="s">
        <v>815</v>
      </c>
      <c r="I3" s="248"/>
      <c r="J3" s="1539" t="s">
        <v>916</v>
      </c>
    </row>
    <row r="4" spans="1:11" ht="81.95" customHeight="1">
      <c r="A4" s="1524"/>
      <c r="B4" s="1525"/>
      <c r="C4" s="1541"/>
      <c r="D4" s="902" t="s">
        <v>814</v>
      </c>
      <c r="E4" s="1541"/>
      <c r="F4" s="902" t="s">
        <v>822</v>
      </c>
      <c r="G4" s="1535"/>
      <c r="H4" s="1541"/>
      <c r="I4" s="903" t="s">
        <v>821</v>
      </c>
      <c r="J4" s="1540"/>
    </row>
    <row r="5" spans="1:11" ht="30" customHeight="1">
      <c r="A5" s="1805" t="s">
        <v>775</v>
      </c>
      <c r="B5" s="1805"/>
      <c r="C5" s="1805"/>
      <c r="D5" s="1805"/>
      <c r="E5" s="1805"/>
      <c r="F5" s="1805"/>
      <c r="G5" s="1805"/>
      <c r="H5" s="1805"/>
      <c r="I5" s="1805"/>
      <c r="J5" s="1805"/>
    </row>
    <row r="6" spans="1:11" ht="12.75" customHeight="1">
      <c r="A6" s="114">
        <v>2012</v>
      </c>
      <c r="B6" s="163" t="s">
        <v>650</v>
      </c>
      <c r="C6" s="516">
        <v>1301086</v>
      </c>
      <c r="D6" s="516">
        <v>393584</v>
      </c>
      <c r="E6" s="516">
        <v>2525504</v>
      </c>
      <c r="F6" s="516">
        <v>825216</v>
      </c>
      <c r="G6" s="518">
        <v>31.8</v>
      </c>
      <c r="H6" s="516">
        <v>1559465</v>
      </c>
      <c r="I6" s="516">
        <v>543464</v>
      </c>
      <c r="J6" s="519">
        <v>40.1</v>
      </c>
    </row>
    <row r="7" spans="1:11" ht="12.75" customHeight="1">
      <c r="A7" s="114">
        <v>2013</v>
      </c>
      <c r="B7" s="163" t="s">
        <v>650</v>
      </c>
      <c r="C7" s="516">
        <v>1365537</v>
      </c>
      <c r="D7" s="516">
        <v>389669</v>
      </c>
      <c r="E7" s="516">
        <v>2735856</v>
      </c>
      <c r="F7" s="516">
        <v>825277</v>
      </c>
      <c r="G7" s="518">
        <v>33.1</v>
      </c>
      <c r="H7" s="516">
        <v>1655429</v>
      </c>
      <c r="I7" s="516">
        <v>532517</v>
      </c>
      <c r="J7" s="519">
        <v>41</v>
      </c>
    </row>
    <row r="8" spans="1:11" ht="12.75" customHeight="1">
      <c r="A8" s="114"/>
      <c r="B8" s="113" t="s">
        <v>448</v>
      </c>
      <c r="C8" s="533">
        <v>104.95363104360511</v>
      </c>
      <c r="D8" s="533">
        <v>99.005294930688237</v>
      </c>
      <c r="E8" s="533">
        <v>108.32910975393426</v>
      </c>
      <c r="F8" s="533">
        <v>100.00739200403288</v>
      </c>
      <c r="G8" s="533">
        <v>104.08805031446542</v>
      </c>
      <c r="H8" s="533">
        <v>106.15364884752142</v>
      </c>
      <c r="I8" s="533">
        <v>97.985699144745553</v>
      </c>
      <c r="J8" s="534">
        <v>102.24438902743142</v>
      </c>
      <c r="K8" s="1011"/>
    </row>
    <row r="9" spans="1:11" ht="12.75" customHeight="1">
      <c r="A9" s="114">
        <v>2012</v>
      </c>
      <c r="B9" s="163" t="s">
        <v>697</v>
      </c>
      <c r="C9" s="516">
        <v>302146</v>
      </c>
      <c r="D9" s="516">
        <v>79605</v>
      </c>
      <c r="E9" s="516">
        <v>560554</v>
      </c>
      <c r="F9" s="516">
        <v>170388</v>
      </c>
      <c r="G9" s="519">
        <v>27.5</v>
      </c>
      <c r="H9" s="516">
        <v>357780</v>
      </c>
      <c r="I9" s="516">
        <v>115916</v>
      </c>
      <c r="J9" s="519">
        <v>35.799999999999997</v>
      </c>
    </row>
    <row r="10" spans="1:11" ht="12.75" customHeight="1">
      <c r="A10" s="114"/>
      <c r="B10" s="163"/>
      <c r="C10" s="516"/>
      <c r="D10" s="516"/>
      <c r="E10" s="516"/>
      <c r="F10" s="516"/>
      <c r="G10" s="519"/>
      <c r="H10" s="516"/>
      <c r="I10" s="516"/>
      <c r="J10" s="519"/>
    </row>
    <row r="11" spans="1:11" ht="12.75" customHeight="1">
      <c r="A11" s="114">
        <v>2013</v>
      </c>
      <c r="B11" s="163" t="s">
        <v>690</v>
      </c>
      <c r="C11" s="516">
        <v>278848</v>
      </c>
      <c r="D11" s="516">
        <v>64521</v>
      </c>
      <c r="E11" s="516">
        <v>583666</v>
      </c>
      <c r="F11" s="516">
        <v>137168</v>
      </c>
      <c r="G11" s="519">
        <v>28.5</v>
      </c>
      <c r="H11" s="516">
        <v>350709</v>
      </c>
      <c r="I11" s="516">
        <v>94489</v>
      </c>
      <c r="J11" s="519">
        <v>35.200000000000003</v>
      </c>
    </row>
    <row r="12" spans="1:11" ht="12.75" customHeight="1">
      <c r="A12" s="114"/>
      <c r="B12" s="163" t="s">
        <v>692</v>
      </c>
      <c r="C12" s="516">
        <v>362089</v>
      </c>
      <c r="D12" s="516">
        <v>112877</v>
      </c>
      <c r="E12" s="516">
        <v>678203</v>
      </c>
      <c r="F12" s="516">
        <v>228681</v>
      </c>
      <c r="G12" s="518">
        <v>33.6</v>
      </c>
      <c r="H12" s="516">
        <v>423099</v>
      </c>
      <c r="I12" s="516">
        <v>147931</v>
      </c>
      <c r="J12" s="519">
        <v>42.5</v>
      </c>
    </row>
    <row r="13" spans="1:11" ht="12.75" customHeight="1">
      <c r="A13" s="114"/>
      <c r="B13" s="163" t="s">
        <v>693</v>
      </c>
      <c r="C13" s="516">
        <v>400285</v>
      </c>
      <c r="D13" s="516">
        <v>129779</v>
      </c>
      <c r="E13" s="516">
        <v>850918</v>
      </c>
      <c r="F13" s="516">
        <v>279501</v>
      </c>
      <c r="G13" s="518">
        <v>40.9</v>
      </c>
      <c r="H13" s="516">
        <v>496172</v>
      </c>
      <c r="I13" s="516">
        <v>173150</v>
      </c>
      <c r="J13" s="519">
        <v>48.7</v>
      </c>
    </row>
    <row r="14" spans="1:11" ht="12.75" customHeight="1">
      <c r="A14" s="114"/>
      <c r="B14" s="163" t="s">
        <v>697</v>
      </c>
      <c r="C14" s="516">
        <v>324315</v>
      </c>
      <c r="D14" s="516">
        <v>82492</v>
      </c>
      <c r="E14" s="516">
        <v>623069</v>
      </c>
      <c r="F14" s="516">
        <v>179927</v>
      </c>
      <c r="G14" s="518">
        <v>29.4</v>
      </c>
      <c r="H14" s="516">
        <v>385449</v>
      </c>
      <c r="I14" s="516">
        <v>116947</v>
      </c>
      <c r="J14" s="519">
        <v>37.6</v>
      </c>
    </row>
    <row r="15" spans="1:11" ht="12.75" customHeight="1">
      <c r="A15" s="114"/>
      <c r="B15" s="113" t="s">
        <v>448</v>
      </c>
      <c r="C15" s="533">
        <v>107.33718136265249</v>
      </c>
      <c r="D15" s="533">
        <v>103.62665661704666</v>
      </c>
      <c r="E15" s="533">
        <v>111.15235998672742</v>
      </c>
      <c r="F15" s="533">
        <v>105.59839894828274</v>
      </c>
      <c r="G15" s="533">
        <v>106.90909090909091</v>
      </c>
      <c r="H15" s="533">
        <v>107.73352339426464</v>
      </c>
      <c r="I15" s="533">
        <v>100.8894371786466</v>
      </c>
      <c r="J15" s="534">
        <v>105.02793296089388</v>
      </c>
      <c r="K15" s="1011"/>
    </row>
    <row r="16" spans="1:11" ht="12.75" customHeight="1">
      <c r="A16" s="388" t="s">
        <v>1033</v>
      </c>
      <c r="B16" s="163" t="s">
        <v>690</v>
      </c>
      <c r="C16" s="516">
        <v>295370</v>
      </c>
      <c r="D16" s="516">
        <v>64297</v>
      </c>
      <c r="E16" s="516">
        <v>611620</v>
      </c>
      <c r="F16" s="516">
        <v>137048</v>
      </c>
      <c r="G16" s="519">
        <v>27.8</v>
      </c>
      <c r="H16" s="516">
        <v>363121</v>
      </c>
      <c r="I16" s="516">
        <v>91710</v>
      </c>
      <c r="J16" s="519">
        <v>34.6</v>
      </c>
      <c r="K16" s="1011"/>
    </row>
    <row r="17" spans="1:11" ht="12.75" customHeight="1">
      <c r="A17" s="388"/>
      <c r="B17" s="163" t="s">
        <v>692</v>
      </c>
      <c r="C17" s="516">
        <v>415678</v>
      </c>
      <c r="D17" s="516">
        <v>132375</v>
      </c>
      <c r="E17" s="516">
        <v>758202</v>
      </c>
      <c r="F17" s="516">
        <v>256121</v>
      </c>
      <c r="G17" s="519">
        <v>32.6</v>
      </c>
      <c r="H17" s="516">
        <v>461401</v>
      </c>
      <c r="I17" s="516">
        <v>164510</v>
      </c>
      <c r="J17" s="519">
        <v>41.8</v>
      </c>
      <c r="K17" s="1011"/>
    </row>
    <row r="18" spans="1:11">
      <c r="A18" s="114"/>
      <c r="B18" s="113" t="s">
        <v>448</v>
      </c>
      <c r="C18" s="533">
        <v>114.79995249786654</v>
      </c>
      <c r="D18" s="533">
        <v>117.27366956953145</v>
      </c>
      <c r="E18" s="533">
        <v>111.79573077677331</v>
      </c>
      <c r="F18" s="533">
        <v>111.99924786055684</v>
      </c>
      <c r="G18" s="533">
        <v>97.023809523809518</v>
      </c>
      <c r="H18" s="533">
        <v>109.0527276122137</v>
      </c>
      <c r="I18" s="533">
        <v>111.20725202966248</v>
      </c>
      <c r="J18" s="1327">
        <v>98.35294117647058</v>
      </c>
      <c r="K18" s="1011"/>
    </row>
    <row r="19" spans="1:11" ht="29.25" customHeight="1">
      <c r="A19" s="1806" t="s">
        <v>49</v>
      </c>
      <c r="B19" s="1806"/>
      <c r="C19" s="1806"/>
      <c r="D19" s="1806"/>
      <c r="E19" s="1806"/>
      <c r="F19" s="1806"/>
      <c r="G19" s="1806"/>
      <c r="H19" s="1806"/>
      <c r="I19" s="1806"/>
      <c r="J19" s="1806"/>
    </row>
    <row r="20" spans="1:11" ht="12.75" customHeight="1">
      <c r="A20" s="114">
        <v>2012</v>
      </c>
      <c r="B20" s="163" t="s">
        <v>650</v>
      </c>
      <c r="C20" s="516">
        <v>618806</v>
      </c>
      <c r="D20" s="516">
        <v>58990</v>
      </c>
      <c r="E20" s="516">
        <v>2468839</v>
      </c>
      <c r="F20" s="516">
        <v>212269</v>
      </c>
      <c r="G20" s="518">
        <v>26.8</v>
      </c>
      <c r="H20" s="115" t="s">
        <v>137</v>
      </c>
      <c r="I20" s="115" t="s">
        <v>137</v>
      </c>
      <c r="J20" s="116" t="s">
        <v>137</v>
      </c>
    </row>
    <row r="21" spans="1:11" ht="12.75" customHeight="1">
      <c r="A21" s="114">
        <v>2013</v>
      </c>
      <c r="B21" s="163" t="s">
        <v>650</v>
      </c>
      <c r="C21" s="516">
        <v>597636</v>
      </c>
      <c r="D21" s="516">
        <v>44800</v>
      </c>
      <c r="E21" s="516">
        <v>2551835</v>
      </c>
      <c r="F21" s="516">
        <v>186589</v>
      </c>
      <c r="G21" s="518">
        <v>28</v>
      </c>
      <c r="H21" s="115"/>
      <c r="I21" s="115"/>
      <c r="J21" s="116"/>
    </row>
    <row r="22" spans="1:11" ht="12.75" customHeight="1">
      <c r="A22" s="114"/>
      <c r="B22" s="113" t="s">
        <v>448</v>
      </c>
      <c r="C22" s="533">
        <v>96.578895485822699</v>
      </c>
      <c r="D22" s="533">
        <v>75.945075436514671</v>
      </c>
      <c r="E22" s="533">
        <v>103.36174209820892</v>
      </c>
      <c r="F22" s="533">
        <v>87.902143035487995</v>
      </c>
      <c r="G22" s="533">
        <v>104.4776119402985</v>
      </c>
      <c r="H22" s="776" t="s">
        <v>137</v>
      </c>
      <c r="I22" s="776" t="s">
        <v>137</v>
      </c>
      <c r="J22" s="777" t="s">
        <v>137</v>
      </c>
    </row>
    <row r="23" spans="1:11" ht="12.75" customHeight="1">
      <c r="A23" s="114"/>
      <c r="B23" s="105"/>
      <c r="C23" s="518"/>
      <c r="D23" s="518"/>
      <c r="E23" s="518"/>
      <c r="F23" s="518"/>
      <c r="G23" s="518"/>
      <c r="H23" s="115"/>
      <c r="I23" s="115"/>
      <c r="J23" s="116"/>
    </row>
    <row r="24" spans="1:11" ht="12.75" customHeight="1">
      <c r="A24" s="114">
        <v>2013</v>
      </c>
      <c r="B24" s="163" t="s">
        <v>690</v>
      </c>
      <c r="C24" s="516">
        <v>119766</v>
      </c>
      <c r="D24" s="516">
        <v>6695</v>
      </c>
      <c r="E24" s="516">
        <v>497854</v>
      </c>
      <c r="F24" s="516">
        <v>25563</v>
      </c>
      <c r="G24" s="518">
        <v>23</v>
      </c>
      <c r="H24" s="115" t="s">
        <v>137</v>
      </c>
      <c r="I24" s="115" t="s">
        <v>137</v>
      </c>
      <c r="J24" s="116" t="s">
        <v>137</v>
      </c>
    </row>
    <row r="25" spans="1:11" ht="12.75" customHeight="1">
      <c r="A25" s="114"/>
      <c r="B25" s="163" t="s">
        <v>692</v>
      </c>
      <c r="C25" s="516">
        <v>171808</v>
      </c>
      <c r="D25" s="516">
        <v>14916</v>
      </c>
      <c r="E25" s="516">
        <v>574395</v>
      </c>
      <c r="F25" s="516">
        <v>57586</v>
      </c>
      <c r="G25" s="518">
        <v>24.3</v>
      </c>
      <c r="H25" s="115" t="s">
        <v>137</v>
      </c>
      <c r="I25" s="115" t="s">
        <v>137</v>
      </c>
      <c r="J25" s="116" t="s">
        <v>137</v>
      </c>
    </row>
    <row r="26" spans="1:11" ht="12.75" customHeight="1">
      <c r="A26" s="114"/>
      <c r="B26" s="163" t="s">
        <v>693</v>
      </c>
      <c r="C26" s="516">
        <v>188624</v>
      </c>
      <c r="D26" s="516">
        <v>15994</v>
      </c>
      <c r="E26" s="516">
        <v>965495</v>
      </c>
      <c r="F26" s="516">
        <v>67641</v>
      </c>
      <c r="G26" s="518">
        <v>39</v>
      </c>
      <c r="H26" s="115" t="s">
        <v>137</v>
      </c>
      <c r="I26" s="115" t="s">
        <v>137</v>
      </c>
      <c r="J26" s="116" t="s">
        <v>137</v>
      </c>
    </row>
    <row r="27" spans="1:11" ht="12.75" customHeight="1">
      <c r="A27" s="114"/>
      <c r="B27" s="163" t="s">
        <v>697</v>
      </c>
      <c r="C27" s="516">
        <v>117438</v>
      </c>
      <c r="D27" s="516">
        <v>7195</v>
      </c>
      <c r="E27" s="516">
        <v>514091</v>
      </c>
      <c r="F27" s="516">
        <v>35799</v>
      </c>
      <c r="G27" s="518">
        <v>24.3</v>
      </c>
      <c r="H27" s="115" t="s">
        <v>137</v>
      </c>
      <c r="I27" s="115" t="s">
        <v>137</v>
      </c>
      <c r="J27" s="116" t="s">
        <v>137</v>
      </c>
    </row>
    <row r="28" spans="1:11">
      <c r="A28" s="114"/>
      <c r="B28" s="113" t="s">
        <v>448</v>
      </c>
      <c r="C28" s="533">
        <v>103.5161173743268</v>
      </c>
      <c r="D28" s="533">
        <v>68.53686416460279</v>
      </c>
      <c r="E28" s="533">
        <v>114.07690617836784</v>
      </c>
      <c r="F28" s="533">
        <v>85.805709355001085</v>
      </c>
      <c r="G28" s="533">
        <v>117.39130434782609</v>
      </c>
      <c r="H28" s="776" t="s">
        <v>137</v>
      </c>
      <c r="I28" s="776" t="s">
        <v>137</v>
      </c>
      <c r="J28" s="777" t="s">
        <v>137</v>
      </c>
    </row>
    <row r="29" spans="1:11">
      <c r="A29" s="388" t="s">
        <v>1033</v>
      </c>
      <c r="B29" s="163" t="s">
        <v>690</v>
      </c>
      <c r="C29" s="516">
        <v>114436</v>
      </c>
      <c r="D29" s="516">
        <v>6275</v>
      </c>
      <c r="E29" s="516">
        <v>548861</v>
      </c>
      <c r="F29" s="516">
        <v>25267</v>
      </c>
      <c r="G29" s="519">
        <v>26.4</v>
      </c>
      <c r="H29" s="115" t="s">
        <v>137</v>
      </c>
      <c r="I29" s="115" t="s">
        <v>137</v>
      </c>
      <c r="J29" s="116" t="s">
        <v>137</v>
      </c>
    </row>
    <row r="30" spans="1:11">
      <c r="A30" s="388"/>
      <c r="B30" s="163" t="s">
        <v>692</v>
      </c>
      <c r="C30" s="516">
        <v>169076</v>
      </c>
      <c r="D30" s="516">
        <v>12218</v>
      </c>
      <c r="E30" s="516">
        <v>670395</v>
      </c>
      <c r="F30" s="516">
        <v>50272</v>
      </c>
      <c r="G30" s="519">
        <v>30.3</v>
      </c>
      <c r="H30" s="115"/>
      <c r="I30" s="115"/>
      <c r="J30" s="116"/>
    </row>
    <row r="31" spans="1:11">
      <c r="A31" s="114"/>
      <c r="B31" s="113" t="s">
        <v>448</v>
      </c>
      <c r="C31" s="533">
        <v>98.409852859005397</v>
      </c>
      <c r="D31" s="533">
        <v>81.912040761598277</v>
      </c>
      <c r="E31" s="533">
        <v>116.71323740631448</v>
      </c>
      <c r="F31" s="533">
        <v>87.29899628381898</v>
      </c>
      <c r="G31" s="533">
        <v>124.69135802469135</v>
      </c>
      <c r="H31" s="776" t="s">
        <v>137</v>
      </c>
      <c r="I31" s="776" t="s">
        <v>137</v>
      </c>
      <c r="J31" s="777" t="s">
        <v>137</v>
      </c>
    </row>
    <row r="32" spans="1:11">
      <c r="A32" s="1789" t="s">
        <v>914</v>
      </c>
      <c r="B32" s="1789"/>
      <c r="C32" s="1789"/>
      <c r="D32" s="1789"/>
      <c r="E32" s="1789"/>
      <c r="F32" s="1789"/>
      <c r="G32" s="137"/>
    </row>
    <row r="33" spans="1:7">
      <c r="A33" s="1790" t="s">
        <v>913</v>
      </c>
      <c r="B33" s="1790"/>
      <c r="C33" s="1790"/>
      <c r="D33" s="1790"/>
      <c r="E33" s="1790"/>
      <c r="F33" s="1790"/>
      <c r="G33" s="1790"/>
    </row>
  </sheetData>
  <mergeCells count="14">
    <mergeCell ref="A32:F32"/>
    <mergeCell ref="A33:G33"/>
    <mergeCell ref="A5:J5"/>
    <mergeCell ref="A19:J19"/>
    <mergeCell ref="H3:H4"/>
    <mergeCell ref="A3:B4"/>
    <mergeCell ref="G3:G4"/>
    <mergeCell ref="C3:C4"/>
    <mergeCell ref="A1:G1"/>
    <mergeCell ref="A2:G2"/>
    <mergeCell ref="I1:J1"/>
    <mergeCell ref="I2:J2"/>
    <mergeCell ref="E3:E4"/>
    <mergeCell ref="J3:J4"/>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6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7"/>
  <sheetViews>
    <sheetView zoomScale="90" zoomScaleNormal="90" workbookViewId="0">
      <selection activeCell="C37" sqref="C37"/>
    </sheetView>
  </sheetViews>
  <sheetFormatPr defaultRowHeight="14.25"/>
  <cols>
    <col min="1" max="1" width="9" style="386"/>
    <col min="2" max="2" width="14.875" style="386" customWidth="1"/>
    <col min="3" max="3" width="11.625" style="386" customWidth="1"/>
    <col min="4" max="4" width="11.625" style="387" customWidth="1"/>
    <col min="5" max="12" width="11.625" style="386" customWidth="1"/>
    <col min="13" max="37" width="9" style="386"/>
    <col min="38" max="38" width="2.625" style="386" bestFit="1" customWidth="1"/>
    <col min="39" max="16384" width="9" style="386"/>
  </cols>
  <sheetData>
    <row r="1" spans="1:12" s="854" customFormat="1" ht="15.75">
      <c r="A1" s="1807" t="s">
        <v>1558</v>
      </c>
      <c r="B1" s="1807"/>
      <c r="C1" s="1807"/>
      <c r="D1" s="387"/>
      <c r="I1" s="1811" t="s">
        <v>419</v>
      </c>
      <c r="J1" s="1811"/>
    </row>
    <row r="2" spans="1:12" s="854" customFormat="1" ht="15">
      <c r="A2" s="1808" t="s">
        <v>1561</v>
      </c>
      <c r="B2" s="1808"/>
      <c r="C2" s="1808"/>
      <c r="D2" s="387"/>
      <c r="I2" s="1816" t="s">
        <v>420</v>
      </c>
      <c r="J2" s="1816"/>
    </row>
    <row r="3" spans="1:12" ht="15.75">
      <c r="A3" s="801" t="s">
        <v>1531</v>
      </c>
      <c r="B3" s="800"/>
      <c r="C3" s="802"/>
      <c r="D3" s="802"/>
      <c r="E3" s="802"/>
      <c r="F3" s="802"/>
      <c r="G3" s="803"/>
      <c r="H3" s="803"/>
      <c r="K3" s="803"/>
      <c r="L3" s="804"/>
    </row>
    <row r="4" spans="1:12">
      <c r="A4" s="805" t="s">
        <v>1532</v>
      </c>
      <c r="B4" s="806"/>
      <c r="C4" s="800"/>
      <c r="D4" s="802"/>
      <c r="E4" s="802"/>
      <c r="F4" s="802"/>
      <c r="G4" s="807"/>
      <c r="H4" s="803"/>
      <c r="K4" s="803"/>
      <c r="L4" s="803"/>
    </row>
    <row r="5" spans="1:12">
      <c r="A5" s="1809" t="s">
        <v>749</v>
      </c>
      <c r="B5" s="1810"/>
      <c r="C5" s="1812" t="s">
        <v>1533</v>
      </c>
      <c r="D5" s="1813"/>
      <c r="E5" s="1813"/>
      <c r="F5" s="1813"/>
      <c r="G5" s="1813"/>
      <c r="H5" s="1813"/>
      <c r="I5" s="1813"/>
      <c r="J5" s="1813"/>
      <c r="K5" s="1813"/>
      <c r="L5" s="1814"/>
    </row>
    <row r="6" spans="1:12">
      <c r="A6" s="1809"/>
      <c r="B6" s="1810"/>
      <c r="C6" s="1815" t="s">
        <v>1534</v>
      </c>
      <c r="D6" s="1817" t="s">
        <v>1535</v>
      </c>
      <c r="E6" s="1818"/>
      <c r="F6" s="1818"/>
      <c r="G6" s="1819"/>
      <c r="H6" s="1817" t="s">
        <v>1536</v>
      </c>
      <c r="I6" s="1818"/>
      <c r="J6" s="1818"/>
      <c r="K6" s="1818"/>
      <c r="L6" s="1818"/>
    </row>
    <row r="7" spans="1:12" ht="99.95" customHeight="1">
      <c r="A7" s="1809"/>
      <c r="B7" s="1810"/>
      <c r="C7" s="1813"/>
      <c r="D7" s="872" t="s">
        <v>1537</v>
      </c>
      <c r="E7" s="872" t="s">
        <v>1538</v>
      </c>
      <c r="F7" s="872" t="s">
        <v>1539</v>
      </c>
      <c r="G7" s="872" t="s">
        <v>1540</v>
      </c>
      <c r="H7" s="872" t="s">
        <v>1537</v>
      </c>
      <c r="I7" s="872" t="s">
        <v>1538</v>
      </c>
      <c r="J7" s="872" t="s">
        <v>1541</v>
      </c>
      <c r="K7" s="872" t="s">
        <v>1540</v>
      </c>
      <c r="L7" s="871" t="s">
        <v>1542</v>
      </c>
    </row>
    <row r="8" spans="1:12">
      <c r="A8" s="811"/>
      <c r="B8" s="810"/>
      <c r="C8" s="867"/>
      <c r="D8" s="867"/>
      <c r="E8" s="867"/>
      <c r="F8" s="867"/>
      <c r="G8" s="867"/>
      <c r="H8" s="867"/>
      <c r="I8" s="867"/>
      <c r="J8" s="867"/>
      <c r="K8" s="867"/>
      <c r="L8" s="868"/>
    </row>
    <row r="9" spans="1:12">
      <c r="A9" s="812">
        <v>2013</v>
      </c>
      <c r="B9" s="810" t="s">
        <v>582</v>
      </c>
      <c r="C9" s="865">
        <v>6.6</v>
      </c>
      <c r="D9" s="865">
        <v>2.2000000000000002</v>
      </c>
      <c r="E9" s="865">
        <v>1.2</v>
      </c>
      <c r="F9" s="865">
        <v>0.2</v>
      </c>
      <c r="G9" s="865">
        <v>-3.5</v>
      </c>
      <c r="H9" s="865">
        <v>11</v>
      </c>
      <c r="I9" s="865">
        <v>12.4</v>
      </c>
      <c r="J9" s="865">
        <v>12.3</v>
      </c>
      <c r="K9" s="865">
        <v>3.6</v>
      </c>
      <c r="L9" s="866">
        <v>-0.6</v>
      </c>
    </row>
    <row r="10" spans="1:12">
      <c r="A10" s="808"/>
      <c r="B10" s="810" t="s">
        <v>583</v>
      </c>
      <c r="C10" s="865">
        <v>3.1</v>
      </c>
      <c r="D10" s="865">
        <v>-1</v>
      </c>
      <c r="E10" s="865">
        <v>5.2</v>
      </c>
      <c r="F10" s="865">
        <v>3.8</v>
      </c>
      <c r="G10" s="865">
        <v>-2.5</v>
      </c>
      <c r="H10" s="865">
        <v>7.1</v>
      </c>
      <c r="I10" s="865">
        <v>6.4</v>
      </c>
      <c r="J10" s="865">
        <v>6.7</v>
      </c>
      <c r="K10" s="865">
        <v>2.8</v>
      </c>
      <c r="L10" s="866">
        <v>-0.7</v>
      </c>
    </row>
    <row r="11" spans="1:12">
      <c r="A11" s="808"/>
      <c r="B11" s="810" t="s">
        <v>584</v>
      </c>
      <c r="C11" s="865">
        <v>2.5</v>
      </c>
      <c r="D11" s="865">
        <v>0.9</v>
      </c>
      <c r="E11" s="865">
        <v>-8.8000000000000007</v>
      </c>
      <c r="F11" s="865">
        <v>-3.1</v>
      </c>
      <c r="G11" s="865">
        <v>-5.2</v>
      </c>
      <c r="H11" s="865">
        <v>4.0999999999999996</v>
      </c>
      <c r="I11" s="865">
        <v>3.4</v>
      </c>
      <c r="J11" s="865">
        <v>4.3</v>
      </c>
      <c r="K11" s="865">
        <v>-1.1000000000000001</v>
      </c>
      <c r="L11" s="866">
        <v>-1.4</v>
      </c>
    </row>
    <row r="12" spans="1:12">
      <c r="A12" s="809"/>
      <c r="B12" s="810" t="s">
        <v>585</v>
      </c>
      <c r="C12" s="865">
        <v>1.8</v>
      </c>
      <c r="D12" s="865">
        <v>-1.2</v>
      </c>
      <c r="E12" s="865">
        <v>-0.8</v>
      </c>
      <c r="F12" s="865">
        <v>1.6</v>
      </c>
      <c r="G12" s="865">
        <v>-4.2</v>
      </c>
      <c r="H12" s="865">
        <v>4.8</v>
      </c>
      <c r="I12" s="865">
        <v>10.4</v>
      </c>
      <c r="J12" s="865">
        <v>8.3000000000000007</v>
      </c>
      <c r="K12" s="865">
        <v>3.5</v>
      </c>
      <c r="L12" s="866">
        <v>1.7</v>
      </c>
    </row>
    <row r="13" spans="1:12">
      <c r="A13" s="809"/>
      <c r="B13" s="810" t="s">
        <v>586</v>
      </c>
      <c r="C13" s="865">
        <v>7.7</v>
      </c>
      <c r="D13" s="865">
        <v>4.5</v>
      </c>
      <c r="E13" s="865">
        <v>1.9</v>
      </c>
      <c r="F13" s="865">
        <v>2.5</v>
      </c>
      <c r="G13" s="865">
        <v>0.4</v>
      </c>
      <c r="H13" s="865">
        <v>10.8</v>
      </c>
      <c r="I13" s="865">
        <v>13</v>
      </c>
      <c r="J13" s="865">
        <v>16.100000000000001</v>
      </c>
      <c r="K13" s="865">
        <v>6.3</v>
      </c>
      <c r="L13" s="866">
        <v>5.5</v>
      </c>
    </row>
    <row r="14" spans="1:12">
      <c r="A14" s="809"/>
      <c r="B14" s="810" t="s">
        <v>587</v>
      </c>
      <c r="C14" s="865">
        <v>11.3</v>
      </c>
      <c r="D14" s="865">
        <v>9.1999999999999993</v>
      </c>
      <c r="E14" s="865">
        <v>12.1</v>
      </c>
      <c r="F14" s="865">
        <v>13.8</v>
      </c>
      <c r="G14" s="865">
        <v>3.1</v>
      </c>
      <c r="H14" s="865">
        <v>13.4</v>
      </c>
      <c r="I14" s="865">
        <v>21.6</v>
      </c>
      <c r="J14" s="865">
        <v>24.7</v>
      </c>
      <c r="K14" s="865">
        <v>10.1</v>
      </c>
      <c r="L14" s="866">
        <v>7.6</v>
      </c>
    </row>
    <row r="15" spans="1:12">
      <c r="A15" s="809"/>
      <c r="B15" s="810" t="s">
        <v>588</v>
      </c>
      <c r="C15" s="865">
        <v>7.2</v>
      </c>
      <c r="D15" s="865">
        <v>5.2</v>
      </c>
      <c r="E15" s="865">
        <v>15</v>
      </c>
      <c r="F15" s="865">
        <v>13.5</v>
      </c>
      <c r="G15" s="865">
        <v>2.9</v>
      </c>
      <c r="H15" s="865">
        <v>9.1</v>
      </c>
      <c r="I15" s="865">
        <v>10.3</v>
      </c>
      <c r="J15" s="865">
        <v>8.8000000000000007</v>
      </c>
      <c r="K15" s="865">
        <v>2.2999999999999998</v>
      </c>
      <c r="L15" s="866">
        <v>5</v>
      </c>
    </row>
    <row r="16" spans="1:12">
      <c r="A16" s="809"/>
      <c r="B16" s="810" t="s">
        <v>589</v>
      </c>
      <c r="C16" s="865">
        <v>7.4</v>
      </c>
      <c r="D16" s="865">
        <v>6.7</v>
      </c>
      <c r="E16" s="865">
        <v>14.3</v>
      </c>
      <c r="F16" s="865">
        <v>16.600000000000001</v>
      </c>
      <c r="G16" s="865">
        <v>7.3</v>
      </c>
      <c r="H16" s="865">
        <v>8.1</v>
      </c>
      <c r="I16" s="865">
        <v>1.4</v>
      </c>
      <c r="J16" s="865">
        <v>-0.3</v>
      </c>
      <c r="K16" s="865">
        <v>0.8</v>
      </c>
      <c r="L16" s="866">
        <v>2</v>
      </c>
    </row>
    <row r="17" spans="1:12">
      <c r="A17" s="809"/>
      <c r="B17" s="810" t="s">
        <v>590</v>
      </c>
      <c r="C17" s="865">
        <v>3.9</v>
      </c>
      <c r="D17" s="865">
        <v>8.1</v>
      </c>
      <c r="E17" s="865">
        <v>-1</v>
      </c>
      <c r="F17" s="865">
        <v>0</v>
      </c>
      <c r="G17" s="865">
        <v>3.1</v>
      </c>
      <c r="H17" s="865">
        <v>-0.4</v>
      </c>
      <c r="I17" s="865">
        <v>-0.2</v>
      </c>
      <c r="J17" s="865">
        <v>-0.1</v>
      </c>
      <c r="K17" s="865">
        <v>-2.8</v>
      </c>
      <c r="L17" s="866">
        <v>-1.8</v>
      </c>
    </row>
    <row r="18" spans="1:12">
      <c r="A18" s="809"/>
      <c r="B18" s="810"/>
      <c r="C18" s="867"/>
      <c r="D18" s="867"/>
      <c r="E18" s="867"/>
      <c r="F18" s="867"/>
      <c r="G18" s="867"/>
      <c r="H18" s="867"/>
      <c r="I18" s="867"/>
      <c r="J18" s="867"/>
      <c r="K18" s="867"/>
      <c r="L18" s="868"/>
    </row>
    <row r="19" spans="1:12">
      <c r="A19" s="812">
        <v>2014</v>
      </c>
      <c r="B19" s="810" t="s">
        <v>437</v>
      </c>
      <c r="C19" s="865">
        <v>11.5</v>
      </c>
      <c r="D19" s="865">
        <v>11</v>
      </c>
      <c r="E19" s="865">
        <v>2.2999999999999998</v>
      </c>
      <c r="F19" s="865">
        <v>-0.5</v>
      </c>
      <c r="G19" s="865">
        <v>6</v>
      </c>
      <c r="H19" s="865">
        <v>11.9</v>
      </c>
      <c r="I19" s="865">
        <v>12.4</v>
      </c>
      <c r="J19" s="865">
        <v>12.9</v>
      </c>
      <c r="K19" s="865">
        <v>7.7</v>
      </c>
      <c r="L19" s="866">
        <v>2.2000000000000002</v>
      </c>
    </row>
    <row r="20" spans="1:12">
      <c r="A20" s="808"/>
      <c r="B20" s="810" t="s">
        <v>438</v>
      </c>
      <c r="C20" s="865">
        <v>13.3</v>
      </c>
      <c r="D20" s="865">
        <v>10.9</v>
      </c>
      <c r="E20" s="865">
        <v>8.1999999999999993</v>
      </c>
      <c r="F20" s="865">
        <v>8</v>
      </c>
      <c r="G20" s="865">
        <v>-0.5</v>
      </c>
      <c r="H20" s="865">
        <v>15.6</v>
      </c>
      <c r="I20" s="865">
        <v>17.399999999999999</v>
      </c>
      <c r="J20" s="865">
        <v>15.1</v>
      </c>
      <c r="K20" s="865">
        <v>10.8</v>
      </c>
      <c r="L20" s="866">
        <v>4</v>
      </c>
    </row>
    <row r="21" spans="1:12">
      <c r="A21" s="808"/>
      <c r="B21" s="810" t="s">
        <v>427</v>
      </c>
      <c r="C21" s="865">
        <v>10.3</v>
      </c>
      <c r="D21" s="865">
        <v>6.5</v>
      </c>
      <c r="E21" s="865">
        <v>3.9</v>
      </c>
      <c r="F21" s="865">
        <v>5.6</v>
      </c>
      <c r="G21" s="865">
        <v>0.8</v>
      </c>
      <c r="H21" s="865">
        <v>14.1</v>
      </c>
      <c r="I21" s="865">
        <v>17.100000000000001</v>
      </c>
      <c r="J21" s="865">
        <v>14.4</v>
      </c>
      <c r="K21" s="865">
        <v>6.5</v>
      </c>
      <c r="L21" s="866">
        <v>3.3</v>
      </c>
    </row>
    <row r="22" spans="1:12" s="854" customFormat="1">
      <c r="A22" s="861"/>
      <c r="B22" s="825" t="s">
        <v>582</v>
      </c>
      <c r="C22" s="865">
        <v>10.199999999999999</v>
      </c>
      <c r="D22" s="865">
        <v>8.4</v>
      </c>
      <c r="E22" s="865">
        <v>10.5</v>
      </c>
      <c r="F22" s="865">
        <v>13.2</v>
      </c>
      <c r="G22" s="865">
        <v>4.9000000000000004</v>
      </c>
      <c r="H22" s="865">
        <v>12</v>
      </c>
      <c r="I22" s="865">
        <v>17.100000000000001</v>
      </c>
      <c r="J22" s="865">
        <v>17.7</v>
      </c>
      <c r="K22" s="865">
        <v>5</v>
      </c>
      <c r="L22" s="866">
        <v>6.4</v>
      </c>
    </row>
    <row r="23" spans="1:12" s="854" customFormat="1">
      <c r="A23" s="861"/>
      <c r="B23" s="825" t="s">
        <v>583</v>
      </c>
      <c r="C23" s="865">
        <v>9.9</v>
      </c>
      <c r="D23" s="865">
        <v>8.1999999999999993</v>
      </c>
      <c r="E23" s="865">
        <v>9.6999999999999993</v>
      </c>
      <c r="F23" s="865">
        <v>9.5</v>
      </c>
      <c r="G23" s="865">
        <v>5.3</v>
      </c>
      <c r="H23" s="865">
        <v>11.6</v>
      </c>
      <c r="I23" s="865">
        <v>14</v>
      </c>
      <c r="J23" s="865">
        <v>14</v>
      </c>
      <c r="K23" s="865">
        <v>3.7</v>
      </c>
      <c r="L23" s="866">
        <v>4.8</v>
      </c>
    </row>
    <row r="24" spans="1:12" s="854" customFormat="1">
      <c r="A24" s="861"/>
      <c r="B24" s="825" t="s">
        <v>584</v>
      </c>
      <c r="C24" s="865">
        <v>10.5</v>
      </c>
      <c r="D24" s="865">
        <v>13.6</v>
      </c>
      <c r="E24" s="865">
        <v>8.5</v>
      </c>
      <c r="F24" s="865">
        <v>11.5</v>
      </c>
      <c r="G24" s="865">
        <v>4.2</v>
      </c>
      <c r="H24" s="865">
        <v>7.3</v>
      </c>
      <c r="I24" s="865">
        <v>10.7</v>
      </c>
      <c r="J24" s="865">
        <v>9.1999999999999993</v>
      </c>
      <c r="K24" s="865">
        <v>3.9</v>
      </c>
      <c r="L24" s="866">
        <v>6</v>
      </c>
    </row>
    <row r="25" spans="1:12">
      <c r="A25" s="813" t="s">
        <v>2092</v>
      </c>
      <c r="B25" s="814"/>
      <c r="C25" s="863"/>
      <c r="D25" s="864"/>
      <c r="E25" s="860"/>
      <c r="F25" s="860"/>
      <c r="G25" s="860"/>
      <c r="H25" s="860"/>
      <c r="I25" s="860"/>
      <c r="J25" s="860"/>
      <c r="K25" s="860"/>
      <c r="L25" s="860"/>
    </row>
    <row r="26" spans="1:12">
      <c r="A26" s="813" t="s">
        <v>2093</v>
      </c>
      <c r="B26" s="814"/>
      <c r="C26" s="863"/>
      <c r="D26" s="864"/>
      <c r="E26" s="864"/>
      <c r="F26" s="864"/>
      <c r="G26" s="864"/>
      <c r="H26" s="864"/>
      <c r="I26" s="864"/>
      <c r="J26" s="864"/>
      <c r="K26" s="864"/>
      <c r="L26" s="864"/>
    </row>
    <row r="27" spans="1:12">
      <c r="C27" s="854"/>
      <c r="E27" s="854"/>
      <c r="F27" s="854"/>
      <c r="G27" s="854"/>
      <c r="H27" s="854"/>
      <c r="I27" s="854"/>
      <c r="J27" s="854"/>
      <c r="K27" s="854"/>
      <c r="L27" s="854"/>
    </row>
  </sheetData>
  <mergeCells count="9">
    <mergeCell ref="A1:C1"/>
    <mergeCell ref="A2:C2"/>
    <mergeCell ref="A5:B7"/>
    <mergeCell ref="I1:J1"/>
    <mergeCell ref="C5:L5"/>
    <mergeCell ref="C6:C7"/>
    <mergeCell ref="I2:J2"/>
    <mergeCell ref="D6:G6"/>
    <mergeCell ref="H6:L6"/>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CB157"/>
  <sheetViews>
    <sheetView zoomScale="90" zoomScaleNormal="90" workbookViewId="0">
      <selection activeCell="A9" sqref="A7:XFD9"/>
    </sheetView>
  </sheetViews>
  <sheetFormatPr defaultRowHeight="14.25"/>
  <cols>
    <col min="3" max="12" width="11.625" customWidth="1"/>
    <col min="13" max="80" width="9" style="854"/>
  </cols>
  <sheetData>
    <row r="1" spans="1:12" ht="15.75">
      <c r="A1" s="816" t="s">
        <v>1531</v>
      </c>
      <c r="B1" s="815"/>
      <c r="C1" s="817"/>
      <c r="D1" s="817"/>
      <c r="E1" s="817"/>
      <c r="F1" s="817"/>
      <c r="G1" s="818"/>
      <c r="H1" s="818"/>
      <c r="I1" s="1811" t="s">
        <v>419</v>
      </c>
      <c r="J1" s="1811"/>
      <c r="K1" s="818"/>
      <c r="L1" s="819"/>
    </row>
    <row r="2" spans="1:12">
      <c r="A2" s="820" t="s">
        <v>1532</v>
      </c>
      <c r="B2" s="821"/>
      <c r="C2" s="815"/>
      <c r="D2" s="817"/>
      <c r="E2" s="817"/>
      <c r="F2" s="817"/>
      <c r="G2" s="822"/>
      <c r="H2" s="818"/>
      <c r="I2" s="1816" t="s">
        <v>420</v>
      </c>
      <c r="J2" s="1816"/>
      <c r="K2" s="818"/>
      <c r="L2" s="818"/>
    </row>
    <row r="3" spans="1:12">
      <c r="A3" s="1809" t="s">
        <v>749</v>
      </c>
      <c r="B3" s="1810"/>
      <c r="C3" s="1812" t="s">
        <v>1543</v>
      </c>
      <c r="D3" s="1813"/>
      <c r="E3" s="1813"/>
      <c r="F3" s="1813"/>
      <c r="G3" s="1813"/>
      <c r="H3" s="1813"/>
      <c r="I3" s="1813"/>
      <c r="J3" s="1813"/>
      <c r="K3" s="1813"/>
      <c r="L3" s="1814"/>
    </row>
    <row r="4" spans="1:12">
      <c r="A4" s="1809"/>
      <c r="B4" s="1810"/>
      <c r="C4" s="1815" t="s">
        <v>1534</v>
      </c>
      <c r="D4" s="1817" t="s">
        <v>1535</v>
      </c>
      <c r="E4" s="1818"/>
      <c r="F4" s="1818"/>
      <c r="G4" s="1819"/>
      <c r="H4" s="1817" t="s">
        <v>1536</v>
      </c>
      <c r="I4" s="1818"/>
      <c r="J4" s="1818"/>
      <c r="K4" s="1818"/>
      <c r="L4" s="1818"/>
    </row>
    <row r="5" spans="1:12" ht="99.95" customHeight="1">
      <c r="A5" s="1809"/>
      <c r="B5" s="1810"/>
      <c r="C5" s="1813"/>
      <c r="D5" s="872" t="s">
        <v>1537</v>
      </c>
      <c r="E5" s="872" t="s">
        <v>1544</v>
      </c>
      <c r="F5" s="872" t="s">
        <v>1541</v>
      </c>
      <c r="G5" s="872" t="s">
        <v>1540</v>
      </c>
      <c r="H5" s="872" t="s">
        <v>1537</v>
      </c>
      <c r="I5" s="872" t="s">
        <v>1544</v>
      </c>
      <c r="J5" s="872" t="s">
        <v>1541</v>
      </c>
      <c r="K5" s="872" t="s">
        <v>1540</v>
      </c>
      <c r="L5" s="871" t="s">
        <v>1542</v>
      </c>
    </row>
    <row r="6" spans="1:12">
      <c r="A6" s="826"/>
      <c r="B6" s="825"/>
      <c r="C6" s="865"/>
      <c r="D6" s="865"/>
      <c r="E6" s="865"/>
      <c r="F6" s="865"/>
      <c r="G6" s="865"/>
      <c r="H6" s="865"/>
      <c r="I6" s="865"/>
      <c r="J6" s="865"/>
      <c r="K6" s="865"/>
      <c r="L6" s="866"/>
    </row>
    <row r="7" spans="1:12">
      <c r="A7" s="827">
        <v>2013</v>
      </c>
      <c r="B7" s="825" t="s">
        <v>582</v>
      </c>
      <c r="C7" s="865">
        <v>-23.1</v>
      </c>
      <c r="D7" s="865">
        <v>-46</v>
      </c>
      <c r="E7" s="865">
        <v>-14.8</v>
      </c>
      <c r="F7" s="865">
        <v>-27.9</v>
      </c>
      <c r="G7" s="865">
        <v>-47.3</v>
      </c>
      <c r="H7" s="865">
        <v>-0.1</v>
      </c>
      <c r="I7" s="865">
        <v>7.2</v>
      </c>
      <c r="J7" s="865">
        <v>10.1</v>
      </c>
      <c r="K7" s="865">
        <v>-6.3</v>
      </c>
      <c r="L7" s="866">
        <v>-15.7</v>
      </c>
    </row>
    <row r="8" spans="1:12">
      <c r="A8" s="823"/>
      <c r="B8" s="825" t="s">
        <v>583</v>
      </c>
      <c r="C8" s="865">
        <v>-12.3</v>
      </c>
      <c r="D8" s="865">
        <v>-30.5</v>
      </c>
      <c r="E8" s="865">
        <v>-1</v>
      </c>
      <c r="F8" s="865">
        <v>-7</v>
      </c>
      <c r="G8" s="865">
        <v>-25</v>
      </c>
      <c r="H8" s="865">
        <v>5.9</v>
      </c>
      <c r="I8" s="865">
        <v>12.4</v>
      </c>
      <c r="J8" s="865">
        <v>13.3</v>
      </c>
      <c r="K8" s="865">
        <v>3.1</v>
      </c>
      <c r="L8" s="866">
        <v>-13.8</v>
      </c>
    </row>
    <row r="9" spans="1:12">
      <c r="A9" s="823"/>
      <c r="B9" s="825" t="s">
        <v>584</v>
      </c>
      <c r="C9" s="865">
        <v>-8.1</v>
      </c>
      <c r="D9" s="865">
        <v>-29</v>
      </c>
      <c r="E9" s="865">
        <v>4.4000000000000004</v>
      </c>
      <c r="F9" s="865">
        <v>-1.5</v>
      </c>
      <c r="G9" s="865">
        <v>-19.2</v>
      </c>
      <c r="H9" s="865">
        <v>12.9</v>
      </c>
      <c r="I9" s="865">
        <v>19.100000000000001</v>
      </c>
      <c r="J9" s="865">
        <v>16.8</v>
      </c>
      <c r="K9" s="865">
        <v>4.3</v>
      </c>
      <c r="L9" s="866">
        <v>-10.6</v>
      </c>
    </row>
    <row r="10" spans="1:12">
      <c r="A10" s="824"/>
      <c r="B10" s="825" t="s">
        <v>585</v>
      </c>
      <c r="C10" s="865">
        <v>-13.7</v>
      </c>
      <c r="D10" s="865">
        <v>-25.9</v>
      </c>
      <c r="E10" s="865">
        <v>11.3</v>
      </c>
      <c r="F10" s="865">
        <v>0.7</v>
      </c>
      <c r="G10" s="865">
        <v>-22.5</v>
      </c>
      <c r="H10" s="865">
        <v>-1.4</v>
      </c>
      <c r="I10" s="865">
        <v>10.4</v>
      </c>
      <c r="J10" s="865">
        <v>13.3</v>
      </c>
      <c r="K10" s="865">
        <v>-2.7</v>
      </c>
      <c r="L10" s="866">
        <v>-10.9</v>
      </c>
    </row>
    <row r="11" spans="1:12">
      <c r="A11" s="824"/>
      <c r="B11" s="825" t="s">
        <v>586</v>
      </c>
      <c r="C11" s="865">
        <v>-3.1</v>
      </c>
      <c r="D11" s="865">
        <v>-15.3</v>
      </c>
      <c r="E11" s="865">
        <v>12.4</v>
      </c>
      <c r="F11" s="865">
        <v>6.2</v>
      </c>
      <c r="G11" s="865">
        <v>-6.1</v>
      </c>
      <c r="H11" s="865">
        <v>9.1999999999999993</v>
      </c>
      <c r="I11" s="865">
        <v>10.199999999999999</v>
      </c>
      <c r="J11" s="865">
        <v>10.6</v>
      </c>
      <c r="K11" s="865">
        <v>6.1</v>
      </c>
      <c r="L11" s="866">
        <v>-11.6</v>
      </c>
    </row>
    <row r="12" spans="1:12">
      <c r="A12" s="824"/>
      <c r="B12" s="825" t="s">
        <v>587</v>
      </c>
      <c r="C12" s="865">
        <v>-7</v>
      </c>
      <c r="D12" s="865">
        <v>-16.8</v>
      </c>
      <c r="E12" s="865">
        <v>3.4</v>
      </c>
      <c r="F12" s="865">
        <v>1.1000000000000001</v>
      </c>
      <c r="G12" s="865">
        <v>-1</v>
      </c>
      <c r="H12" s="865">
        <v>2.9</v>
      </c>
      <c r="I12" s="865">
        <v>-2.4</v>
      </c>
      <c r="J12" s="865">
        <v>7.1</v>
      </c>
      <c r="K12" s="865">
        <v>-1</v>
      </c>
      <c r="L12" s="866">
        <v>-14.7</v>
      </c>
    </row>
    <row r="13" spans="1:12">
      <c r="A13" s="824"/>
      <c r="B13" s="825" t="s">
        <v>588</v>
      </c>
      <c r="C13" s="865">
        <v>-10.4</v>
      </c>
      <c r="D13" s="865">
        <v>-17.5</v>
      </c>
      <c r="E13" s="865">
        <v>-0.4</v>
      </c>
      <c r="F13" s="865">
        <v>2.5</v>
      </c>
      <c r="G13" s="865">
        <v>-10.9</v>
      </c>
      <c r="H13" s="865">
        <v>-3.2</v>
      </c>
      <c r="I13" s="865">
        <v>-5.0999999999999996</v>
      </c>
      <c r="J13" s="865">
        <v>0.6</v>
      </c>
      <c r="K13" s="865">
        <v>-4</v>
      </c>
      <c r="L13" s="866">
        <v>-24.8</v>
      </c>
    </row>
    <row r="14" spans="1:12">
      <c r="A14" s="824"/>
      <c r="B14" s="825" t="s">
        <v>589</v>
      </c>
      <c r="C14" s="865">
        <v>-18.7</v>
      </c>
      <c r="D14" s="865">
        <v>-22.2</v>
      </c>
      <c r="E14" s="865">
        <v>-5.8</v>
      </c>
      <c r="F14" s="865">
        <v>-5</v>
      </c>
      <c r="G14" s="865">
        <v>-7.4</v>
      </c>
      <c r="H14" s="865">
        <v>-15.1</v>
      </c>
      <c r="I14" s="865">
        <v>-10.199999999999999</v>
      </c>
      <c r="J14" s="865">
        <v>-11.6</v>
      </c>
      <c r="K14" s="865">
        <v>-16.8</v>
      </c>
      <c r="L14" s="866">
        <v>-25.8</v>
      </c>
    </row>
    <row r="15" spans="1:12">
      <c r="A15" s="824"/>
      <c r="B15" s="825" t="s">
        <v>590</v>
      </c>
      <c r="C15" s="865">
        <v>-24.2</v>
      </c>
      <c r="D15" s="865">
        <v>-18.2</v>
      </c>
      <c r="E15" s="865">
        <v>-16.600000000000001</v>
      </c>
      <c r="F15" s="865">
        <v>-8</v>
      </c>
      <c r="G15" s="865">
        <v>-8.6999999999999993</v>
      </c>
      <c r="H15" s="865">
        <v>-30.2</v>
      </c>
      <c r="I15" s="865">
        <v>-25.6</v>
      </c>
      <c r="J15" s="865">
        <v>-27.8</v>
      </c>
      <c r="K15" s="865">
        <v>-31.4</v>
      </c>
      <c r="L15" s="866">
        <v>-26.6</v>
      </c>
    </row>
    <row r="16" spans="1:12">
      <c r="A16" s="824"/>
      <c r="B16" s="825"/>
      <c r="C16" s="865">
        <v>-6.7</v>
      </c>
      <c r="D16" s="865">
        <v>-9.4</v>
      </c>
      <c r="E16" s="865">
        <v>-19.8</v>
      </c>
      <c r="F16" s="865">
        <v>-19.899999999999999</v>
      </c>
      <c r="G16" s="865">
        <v>-16</v>
      </c>
      <c r="H16" s="865">
        <v>-3.9</v>
      </c>
      <c r="I16" s="865">
        <v>-6.6</v>
      </c>
      <c r="J16" s="865">
        <v>-21.3</v>
      </c>
      <c r="K16" s="865">
        <v>-18.399999999999999</v>
      </c>
      <c r="L16" s="866">
        <v>-19.7</v>
      </c>
    </row>
    <row r="17" spans="1:80">
      <c r="A17" s="827">
        <v>2014</v>
      </c>
      <c r="B17" s="825" t="s">
        <v>437</v>
      </c>
      <c r="C17" s="865">
        <v>-6.7</v>
      </c>
      <c r="D17" s="865">
        <v>-9.4</v>
      </c>
      <c r="E17" s="865">
        <v>-19.8</v>
      </c>
      <c r="F17" s="865">
        <v>-19.899999999999999</v>
      </c>
      <c r="G17" s="865">
        <v>-16</v>
      </c>
      <c r="H17" s="865">
        <v>-3.9</v>
      </c>
      <c r="I17" s="865">
        <v>-6.6</v>
      </c>
      <c r="J17" s="865">
        <v>-21.3</v>
      </c>
      <c r="K17" s="865">
        <v>-18.399999999999999</v>
      </c>
      <c r="L17" s="866">
        <v>-19.7</v>
      </c>
    </row>
    <row r="18" spans="1:80">
      <c r="A18" s="823"/>
      <c r="B18" s="825" t="s">
        <v>438</v>
      </c>
      <c r="C18" s="865">
        <v>-10.3</v>
      </c>
      <c r="D18" s="865">
        <v>-20.399999999999999</v>
      </c>
      <c r="E18" s="865">
        <v>-17.5</v>
      </c>
      <c r="F18" s="865">
        <v>-18.100000000000001</v>
      </c>
      <c r="G18" s="865">
        <v>-25.2</v>
      </c>
      <c r="H18" s="865">
        <v>-0.1</v>
      </c>
      <c r="I18" s="865">
        <v>4.7</v>
      </c>
      <c r="J18" s="865">
        <v>9.4</v>
      </c>
      <c r="K18" s="865">
        <v>-7.9</v>
      </c>
      <c r="L18" s="866">
        <v>-8.1999999999999993</v>
      </c>
    </row>
    <row r="19" spans="1:80">
      <c r="A19" s="823"/>
      <c r="B19" s="825" t="s">
        <v>427</v>
      </c>
      <c r="C19" s="865">
        <v>0.7</v>
      </c>
      <c r="D19" s="865">
        <v>-12</v>
      </c>
      <c r="E19" s="865">
        <v>-3.6</v>
      </c>
      <c r="F19" s="865">
        <v>-6</v>
      </c>
      <c r="G19" s="865">
        <v>-10.1</v>
      </c>
      <c r="H19" s="865">
        <v>13.4</v>
      </c>
      <c r="I19" s="865">
        <v>15.9</v>
      </c>
      <c r="J19" s="865">
        <v>24.1</v>
      </c>
      <c r="K19" s="865">
        <v>2.4</v>
      </c>
      <c r="L19" s="866">
        <v>-2.9</v>
      </c>
      <c r="M19" s="1325"/>
    </row>
    <row r="20" spans="1:80" s="840" customFormat="1">
      <c r="A20" s="861"/>
      <c r="B20" s="825" t="s">
        <v>582</v>
      </c>
      <c r="C20" s="865">
        <v>3.5</v>
      </c>
      <c r="D20" s="865">
        <v>-11.9</v>
      </c>
      <c r="E20" s="865">
        <v>2.4</v>
      </c>
      <c r="F20" s="865">
        <v>-4.2</v>
      </c>
      <c r="G20" s="865">
        <v>-12</v>
      </c>
      <c r="H20" s="865">
        <v>18.899999999999999</v>
      </c>
      <c r="I20" s="865">
        <v>22.4</v>
      </c>
      <c r="J20" s="865">
        <v>27.1</v>
      </c>
      <c r="K20" s="865">
        <v>9.6</v>
      </c>
      <c r="L20" s="866">
        <v>-2</v>
      </c>
      <c r="M20" s="854"/>
      <c r="N20" s="854"/>
      <c r="O20" s="854"/>
      <c r="P20" s="854"/>
      <c r="Q20" s="854"/>
      <c r="R20" s="854"/>
      <c r="S20" s="854"/>
      <c r="T20" s="854"/>
      <c r="U20" s="854"/>
      <c r="V20" s="854"/>
      <c r="W20" s="854"/>
      <c r="X20" s="854"/>
      <c r="Y20" s="854"/>
      <c r="Z20" s="854"/>
      <c r="AA20" s="854"/>
      <c r="AB20" s="854"/>
      <c r="AC20" s="854"/>
      <c r="AD20" s="854"/>
      <c r="AE20" s="854"/>
      <c r="AF20" s="854"/>
      <c r="AG20" s="854"/>
      <c r="AH20" s="854"/>
      <c r="AI20" s="854"/>
      <c r="AJ20" s="854"/>
      <c r="AK20" s="854"/>
      <c r="AL20" s="854"/>
      <c r="AM20" s="854"/>
      <c r="AN20" s="854"/>
      <c r="AO20" s="854"/>
      <c r="AP20" s="854"/>
      <c r="AQ20" s="854"/>
      <c r="AR20" s="854"/>
      <c r="AS20" s="854"/>
      <c r="AT20" s="854"/>
      <c r="AU20" s="854"/>
      <c r="AV20" s="854"/>
      <c r="AW20" s="854"/>
      <c r="AX20" s="854"/>
      <c r="AY20" s="854"/>
      <c r="AZ20" s="854"/>
      <c r="BA20" s="854"/>
      <c r="BB20" s="854"/>
      <c r="BC20" s="854"/>
      <c r="BD20" s="854"/>
      <c r="BE20" s="854"/>
      <c r="BF20" s="854"/>
      <c r="BG20" s="854"/>
      <c r="BH20" s="854"/>
      <c r="BI20" s="854"/>
      <c r="BJ20" s="854"/>
      <c r="BK20" s="854"/>
      <c r="BL20" s="854"/>
      <c r="BM20" s="854"/>
      <c r="BN20" s="854"/>
      <c r="BO20" s="854"/>
      <c r="BP20" s="854"/>
      <c r="BQ20" s="854"/>
      <c r="BR20" s="854"/>
      <c r="BS20" s="854"/>
      <c r="BT20" s="854"/>
      <c r="BU20" s="854"/>
      <c r="BV20" s="854"/>
      <c r="BW20" s="854"/>
      <c r="BX20" s="854"/>
      <c r="BY20" s="854"/>
      <c r="BZ20" s="854"/>
      <c r="CA20" s="854"/>
      <c r="CB20" s="854"/>
    </row>
    <row r="21" spans="1:80" s="840" customFormat="1">
      <c r="A21" s="861"/>
      <c r="B21" s="825" t="s">
        <v>583</v>
      </c>
      <c r="C21" s="865">
        <v>4.4000000000000004</v>
      </c>
      <c r="D21" s="865">
        <v>-10.8</v>
      </c>
      <c r="E21" s="865">
        <v>6.6</v>
      </c>
      <c r="F21" s="865">
        <v>0.6</v>
      </c>
      <c r="G21" s="865">
        <v>-9.8000000000000007</v>
      </c>
      <c r="H21" s="865">
        <v>19.5</v>
      </c>
      <c r="I21" s="865">
        <v>15.6</v>
      </c>
      <c r="J21" s="865">
        <v>18</v>
      </c>
      <c r="K21" s="865">
        <v>10.9</v>
      </c>
      <c r="L21" s="866">
        <v>-3.2</v>
      </c>
      <c r="M21" s="854"/>
      <c r="N21" s="854"/>
      <c r="O21" s="854"/>
      <c r="P21" s="854"/>
      <c r="Q21" s="854"/>
      <c r="R21" s="854"/>
      <c r="S21" s="854"/>
      <c r="T21" s="854"/>
      <c r="U21" s="854"/>
      <c r="V21" s="854"/>
      <c r="W21" s="854"/>
      <c r="X21" s="854"/>
      <c r="Y21" s="854"/>
      <c r="Z21" s="854"/>
      <c r="AA21" s="854"/>
      <c r="AB21" s="854"/>
      <c r="AC21" s="854"/>
      <c r="AD21" s="854"/>
      <c r="AE21" s="854"/>
      <c r="AF21" s="854"/>
      <c r="AG21" s="854"/>
      <c r="AH21" s="854"/>
      <c r="AI21" s="854"/>
      <c r="AJ21" s="854"/>
      <c r="AK21" s="854"/>
      <c r="AL21" s="854"/>
      <c r="AM21" s="854"/>
      <c r="AN21" s="854"/>
      <c r="AO21" s="854"/>
      <c r="AP21" s="854"/>
      <c r="AQ21" s="854"/>
      <c r="AR21" s="854"/>
      <c r="AS21" s="854"/>
      <c r="AT21" s="854"/>
      <c r="AU21" s="854"/>
      <c r="AV21" s="854"/>
      <c r="AW21" s="854"/>
      <c r="AX21" s="854"/>
      <c r="AY21" s="854"/>
      <c r="AZ21" s="854"/>
      <c r="BA21" s="854"/>
      <c r="BB21" s="854"/>
      <c r="BC21" s="854"/>
      <c r="BD21" s="854"/>
      <c r="BE21" s="854"/>
      <c r="BF21" s="854"/>
      <c r="BG21" s="854"/>
      <c r="BH21" s="854"/>
      <c r="BI21" s="854"/>
      <c r="BJ21" s="854"/>
      <c r="BK21" s="854"/>
      <c r="BL21" s="854"/>
      <c r="BM21" s="854"/>
      <c r="BN21" s="854"/>
      <c r="BO21" s="854"/>
      <c r="BP21" s="854"/>
      <c r="BQ21" s="854"/>
      <c r="BR21" s="854"/>
      <c r="BS21" s="854"/>
      <c r="BT21" s="854"/>
      <c r="BU21" s="854"/>
      <c r="BV21" s="854"/>
      <c r="BW21" s="854"/>
      <c r="BX21" s="854"/>
      <c r="BY21" s="854"/>
      <c r="BZ21" s="854"/>
      <c r="CA21" s="854"/>
      <c r="CB21" s="854"/>
    </row>
    <row r="22" spans="1:80">
      <c r="A22" s="823"/>
      <c r="B22" s="825" t="s">
        <v>584</v>
      </c>
      <c r="C22" s="865">
        <v>7.2</v>
      </c>
      <c r="D22" s="865">
        <v>-10.1</v>
      </c>
      <c r="E22" s="865">
        <v>13.9</v>
      </c>
      <c r="F22" s="865">
        <v>3.8</v>
      </c>
      <c r="G22" s="865">
        <v>-7.5</v>
      </c>
      <c r="H22" s="865">
        <v>24.4</v>
      </c>
      <c r="I22" s="865">
        <v>25.5</v>
      </c>
      <c r="J22" s="865">
        <v>24.5</v>
      </c>
      <c r="K22" s="865">
        <v>20</v>
      </c>
      <c r="L22" s="866">
        <v>0.9</v>
      </c>
    </row>
    <row r="23" spans="1:80" s="854" customFormat="1">
      <c r="A23" s="813" t="s">
        <v>2092</v>
      </c>
      <c r="B23" s="799"/>
      <c r="C23" s="1067"/>
      <c r="D23" s="797"/>
      <c r="E23" s="798"/>
      <c r="F23" s="798"/>
      <c r="G23" s="798"/>
      <c r="H23" s="798"/>
      <c r="I23" s="798"/>
      <c r="J23" s="798"/>
      <c r="K23" s="798"/>
      <c r="L23" s="798"/>
    </row>
    <row r="24" spans="1:80" s="854" customFormat="1">
      <c r="A24" s="813" t="s">
        <v>2093</v>
      </c>
      <c r="B24" s="799"/>
      <c r="C24" s="1067"/>
      <c r="D24" s="797"/>
      <c r="E24" s="797"/>
      <c r="F24" s="797"/>
      <c r="G24" s="797"/>
      <c r="H24" s="797"/>
      <c r="I24" s="797"/>
      <c r="J24" s="797"/>
      <c r="K24" s="797"/>
      <c r="L24" s="797"/>
    </row>
    <row r="25" spans="1:80" s="854" customFormat="1"/>
    <row r="26" spans="1:80" s="854" customFormat="1"/>
    <row r="27" spans="1:80" s="854" customFormat="1"/>
    <row r="28" spans="1:80" s="854" customFormat="1"/>
    <row r="29" spans="1:80" s="854" customFormat="1"/>
    <row r="30" spans="1:80" s="854" customFormat="1"/>
    <row r="31" spans="1:80" s="854" customFormat="1"/>
    <row r="32" spans="1:80" s="854" customFormat="1"/>
    <row r="33" s="854" customFormat="1"/>
    <row r="34" s="854" customFormat="1"/>
    <row r="35" s="854" customFormat="1"/>
    <row r="36" s="854" customFormat="1"/>
    <row r="37" s="854" customFormat="1"/>
    <row r="38" s="854" customFormat="1"/>
    <row r="39" s="854" customFormat="1"/>
    <row r="40" s="854" customFormat="1"/>
    <row r="41" s="854" customFormat="1"/>
    <row r="42" s="854" customFormat="1"/>
    <row r="43" s="854" customFormat="1"/>
    <row r="44" s="854" customFormat="1"/>
    <row r="45" s="854" customFormat="1"/>
    <row r="46" s="854" customFormat="1"/>
    <row r="47" s="854" customFormat="1"/>
    <row r="48" s="854" customFormat="1"/>
    <row r="49" s="854" customFormat="1"/>
    <row r="50" s="854" customFormat="1"/>
    <row r="51" s="854" customFormat="1"/>
    <row r="52" s="854" customFormat="1"/>
    <row r="53" s="854" customFormat="1"/>
    <row r="54" s="854" customFormat="1"/>
    <row r="55" s="854" customFormat="1"/>
    <row r="56" s="854" customFormat="1"/>
    <row r="57" s="854" customFormat="1"/>
    <row r="58" s="854" customFormat="1"/>
    <row r="59" s="854" customFormat="1"/>
    <row r="60" s="854" customFormat="1"/>
    <row r="61" s="854" customFormat="1"/>
    <row r="62" s="854" customFormat="1"/>
    <row r="63" s="854" customFormat="1"/>
    <row r="64" s="854" customFormat="1"/>
    <row r="65" s="854" customFormat="1"/>
    <row r="66" s="854" customFormat="1"/>
    <row r="67" s="854" customFormat="1"/>
    <row r="68" s="854" customFormat="1"/>
    <row r="69" s="854" customFormat="1"/>
    <row r="70" s="854" customFormat="1"/>
    <row r="71" s="854" customFormat="1"/>
    <row r="72" s="854" customFormat="1"/>
    <row r="73" s="854" customFormat="1"/>
    <row r="74" s="854" customFormat="1"/>
    <row r="75" s="854" customFormat="1"/>
    <row r="76" s="854" customFormat="1"/>
    <row r="77" s="854" customFormat="1"/>
    <row r="78" s="854" customFormat="1"/>
    <row r="79" s="854" customFormat="1"/>
    <row r="80" s="854" customFormat="1"/>
    <row r="81" s="854" customFormat="1"/>
    <row r="82" s="854" customFormat="1"/>
    <row r="83" s="854" customFormat="1"/>
    <row r="84" s="854" customFormat="1"/>
    <row r="85" s="854" customFormat="1"/>
    <row r="86" s="854" customFormat="1"/>
    <row r="87" s="854" customFormat="1"/>
    <row r="88" s="854" customFormat="1"/>
    <row r="89" s="854" customFormat="1"/>
    <row r="90" s="854" customFormat="1"/>
    <row r="91" s="854" customFormat="1"/>
    <row r="92" s="854" customFormat="1"/>
    <row r="93" s="854" customFormat="1"/>
    <row r="94" s="854" customFormat="1"/>
    <row r="95" s="854" customFormat="1"/>
    <row r="96" s="854" customFormat="1"/>
    <row r="97" s="854" customFormat="1"/>
    <row r="98" s="854" customFormat="1"/>
    <row r="99" s="854" customFormat="1"/>
    <row r="100" s="854" customFormat="1"/>
    <row r="101" s="854" customFormat="1"/>
    <row r="102" s="854" customFormat="1"/>
    <row r="103" s="854" customFormat="1"/>
    <row r="104" s="854" customFormat="1"/>
    <row r="105" s="854" customFormat="1"/>
    <row r="106" s="854" customFormat="1"/>
    <row r="107" s="854" customFormat="1"/>
    <row r="108" s="854" customFormat="1"/>
    <row r="109" s="854" customFormat="1"/>
    <row r="110" s="854" customFormat="1"/>
    <row r="111" s="854" customFormat="1"/>
    <row r="112" s="854" customFormat="1"/>
    <row r="113" s="854" customFormat="1"/>
    <row r="114" s="854" customFormat="1"/>
    <row r="115" s="854" customFormat="1"/>
    <row r="116" s="854" customFormat="1"/>
    <row r="117" s="854" customFormat="1"/>
    <row r="118" s="854" customFormat="1"/>
    <row r="119" s="854" customFormat="1"/>
    <row r="120" s="854" customFormat="1"/>
    <row r="121" s="854" customFormat="1"/>
    <row r="122" s="854" customFormat="1"/>
    <row r="123" s="854" customFormat="1"/>
    <row r="124" s="854" customFormat="1"/>
    <row r="125" s="854" customFormat="1"/>
    <row r="126" s="854" customFormat="1"/>
    <row r="127" s="854" customFormat="1"/>
    <row r="128" s="854" customFormat="1"/>
    <row r="129" s="854" customFormat="1"/>
    <row r="130" s="854" customFormat="1"/>
    <row r="131" s="854" customFormat="1"/>
    <row r="132" s="854" customFormat="1"/>
    <row r="133" s="854" customFormat="1"/>
    <row r="134" s="854" customFormat="1"/>
    <row r="135" s="854" customFormat="1"/>
    <row r="136" s="854" customFormat="1"/>
    <row r="137" s="854" customFormat="1"/>
    <row r="138" s="854" customFormat="1"/>
    <row r="139" s="854" customFormat="1"/>
    <row r="140" s="854" customFormat="1"/>
    <row r="141" s="854" customFormat="1"/>
    <row r="142" s="854" customFormat="1"/>
    <row r="143" s="854" customFormat="1"/>
    <row r="144" s="854" customFormat="1"/>
    <row r="145" s="854" customFormat="1"/>
    <row r="146" s="854" customFormat="1"/>
    <row r="147" s="854" customFormat="1"/>
    <row r="148" s="854" customFormat="1"/>
    <row r="149" s="854" customFormat="1"/>
    <row r="150" s="854" customFormat="1"/>
    <row r="151" s="854" customFormat="1"/>
    <row r="152" s="854" customFormat="1"/>
    <row r="153" s="854" customFormat="1"/>
    <row r="154" s="854" customFormat="1"/>
    <row r="155" s="854" customFormat="1"/>
    <row r="156" s="854" customFormat="1"/>
    <row r="157" s="854" customFormat="1"/>
  </sheetData>
  <mergeCells count="7">
    <mergeCell ref="A3:B5"/>
    <mergeCell ref="I1:J1"/>
    <mergeCell ref="I2:J2"/>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F88"/>
  <sheetViews>
    <sheetView zoomScale="90" zoomScaleNormal="90" workbookViewId="0">
      <selection activeCell="I1" sqref="I1:J1"/>
    </sheetView>
  </sheetViews>
  <sheetFormatPr defaultRowHeight="14.25"/>
  <cols>
    <col min="2" max="2" width="6.625" bestFit="1" customWidth="1"/>
    <col min="3" max="11" width="11.625" customWidth="1"/>
    <col min="12" max="32" width="9" style="854"/>
  </cols>
  <sheetData>
    <row r="1" spans="1:11" ht="15.75">
      <c r="A1" s="829" t="s">
        <v>1545</v>
      </c>
      <c r="B1" s="828"/>
      <c r="C1" s="830"/>
      <c r="D1" s="830"/>
      <c r="E1" s="830"/>
      <c r="F1" s="830"/>
      <c r="G1" s="831"/>
      <c r="H1" s="831"/>
      <c r="I1" s="1811" t="s">
        <v>419</v>
      </c>
      <c r="J1" s="1811"/>
      <c r="K1" s="831"/>
    </row>
    <row r="2" spans="1:11">
      <c r="A2" s="832" t="s">
        <v>1546</v>
      </c>
      <c r="B2" s="833"/>
      <c r="C2" s="828"/>
      <c r="D2" s="830"/>
      <c r="E2" s="830"/>
      <c r="F2" s="830"/>
      <c r="G2" s="834"/>
      <c r="H2" s="831"/>
      <c r="I2" s="1816" t="s">
        <v>420</v>
      </c>
      <c r="J2" s="1816"/>
      <c r="K2" s="831"/>
    </row>
    <row r="3" spans="1:11">
      <c r="A3" s="1809" t="s">
        <v>749</v>
      </c>
      <c r="B3" s="1810"/>
      <c r="C3" s="1812" t="s">
        <v>1547</v>
      </c>
      <c r="D3" s="1813"/>
      <c r="E3" s="1813"/>
      <c r="F3" s="1813"/>
      <c r="G3" s="1813"/>
      <c r="H3" s="1813"/>
      <c r="I3" s="1813"/>
      <c r="J3" s="1813"/>
      <c r="K3" s="1814"/>
    </row>
    <row r="4" spans="1:11">
      <c r="A4" s="1809"/>
      <c r="B4" s="1810"/>
      <c r="C4" s="1815" t="s">
        <v>1534</v>
      </c>
      <c r="D4" s="1817" t="s">
        <v>1535</v>
      </c>
      <c r="E4" s="1820"/>
      <c r="F4" s="1821"/>
      <c r="G4" s="1817" t="s">
        <v>1536</v>
      </c>
      <c r="H4" s="1820"/>
      <c r="I4" s="1820"/>
      <c r="J4" s="1820"/>
      <c r="K4" s="1820"/>
    </row>
    <row r="5" spans="1:11" ht="99.95" customHeight="1">
      <c r="A5" s="1809"/>
      <c r="B5" s="1810"/>
      <c r="C5" s="1813"/>
      <c r="D5" s="872" t="s">
        <v>1537</v>
      </c>
      <c r="E5" s="872" t="s">
        <v>1548</v>
      </c>
      <c r="F5" s="872" t="s">
        <v>1540</v>
      </c>
      <c r="G5" s="872" t="s">
        <v>1537</v>
      </c>
      <c r="H5" s="872" t="s">
        <v>1549</v>
      </c>
      <c r="I5" s="872" t="s">
        <v>1548</v>
      </c>
      <c r="J5" s="872" t="s">
        <v>1540</v>
      </c>
      <c r="K5" s="871" t="s">
        <v>1542</v>
      </c>
    </row>
    <row r="6" spans="1:11">
      <c r="B6" s="835"/>
      <c r="C6" s="869"/>
      <c r="D6" s="869"/>
      <c r="E6" s="869"/>
      <c r="F6" s="869"/>
      <c r="G6" s="869"/>
      <c r="H6" s="869"/>
      <c r="I6" s="869"/>
      <c r="J6" s="869"/>
      <c r="K6" s="870"/>
    </row>
    <row r="7" spans="1:11">
      <c r="A7" s="839">
        <v>2013</v>
      </c>
      <c r="B7" s="835" t="s">
        <v>582</v>
      </c>
      <c r="C7" s="869">
        <v>-7.5</v>
      </c>
      <c r="D7" s="869">
        <v>-12.8</v>
      </c>
      <c r="E7" s="869">
        <v>-19.5</v>
      </c>
      <c r="F7" s="869">
        <v>-19.7</v>
      </c>
      <c r="G7" s="869">
        <v>-2.1</v>
      </c>
      <c r="H7" s="869">
        <v>-0.8</v>
      </c>
      <c r="I7" s="869">
        <v>-3.8</v>
      </c>
      <c r="J7" s="869">
        <v>-9.6</v>
      </c>
      <c r="K7" s="870">
        <v>-7.2</v>
      </c>
    </row>
    <row r="8" spans="1:11">
      <c r="A8" s="836"/>
      <c r="B8" s="835" t="s">
        <v>583</v>
      </c>
      <c r="C8" s="869">
        <v>-8.4</v>
      </c>
      <c r="D8" s="869">
        <v>-11.1</v>
      </c>
      <c r="E8" s="869">
        <v>-12.3</v>
      </c>
      <c r="F8" s="869">
        <v>-21</v>
      </c>
      <c r="G8" s="869">
        <v>-5.6</v>
      </c>
      <c r="H8" s="869">
        <v>-7</v>
      </c>
      <c r="I8" s="869">
        <v>-9.1999999999999993</v>
      </c>
      <c r="J8" s="869">
        <v>-9.8000000000000007</v>
      </c>
      <c r="K8" s="870">
        <v>-0.4</v>
      </c>
    </row>
    <row r="9" spans="1:11">
      <c r="A9" s="836"/>
      <c r="B9" s="835" t="s">
        <v>584</v>
      </c>
      <c r="C9" s="869">
        <v>-7</v>
      </c>
      <c r="D9" s="869">
        <v>-8.1</v>
      </c>
      <c r="E9" s="869">
        <v>-13.3</v>
      </c>
      <c r="F9" s="869">
        <v>-16.2</v>
      </c>
      <c r="G9" s="869">
        <v>-5.9</v>
      </c>
      <c r="H9" s="869">
        <v>-8.8000000000000007</v>
      </c>
      <c r="I9" s="869">
        <v>-9.4</v>
      </c>
      <c r="J9" s="869">
        <v>-8.9</v>
      </c>
      <c r="K9" s="870">
        <v>-2.6</v>
      </c>
    </row>
    <row r="10" spans="1:11">
      <c r="A10" s="838"/>
      <c r="B10" s="835" t="s">
        <v>585</v>
      </c>
      <c r="C10" s="869">
        <v>-12</v>
      </c>
      <c r="D10" s="869">
        <v>-9</v>
      </c>
      <c r="E10" s="869">
        <v>-16.600000000000001</v>
      </c>
      <c r="F10" s="869">
        <v>-15.2</v>
      </c>
      <c r="G10" s="869">
        <v>-14.9</v>
      </c>
      <c r="H10" s="869">
        <v>-12.6</v>
      </c>
      <c r="I10" s="869">
        <v>-14.9</v>
      </c>
      <c r="J10" s="869">
        <v>-17.600000000000001</v>
      </c>
      <c r="K10" s="870">
        <v>1</v>
      </c>
    </row>
    <row r="11" spans="1:11">
      <c r="A11" s="838"/>
      <c r="B11" s="835" t="s">
        <v>586</v>
      </c>
      <c r="C11" s="869">
        <v>-4.7</v>
      </c>
      <c r="D11" s="869">
        <v>-9.1</v>
      </c>
      <c r="E11" s="869">
        <v>-4</v>
      </c>
      <c r="F11" s="869">
        <v>-14.9</v>
      </c>
      <c r="G11" s="869">
        <v>-0.3</v>
      </c>
      <c r="H11" s="869">
        <v>3</v>
      </c>
      <c r="I11" s="869">
        <v>0.5</v>
      </c>
      <c r="J11" s="869">
        <v>-5.4</v>
      </c>
      <c r="K11" s="870">
        <v>2.5</v>
      </c>
    </row>
    <row r="12" spans="1:11">
      <c r="A12" s="838"/>
      <c r="B12" s="835" t="s">
        <v>587</v>
      </c>
      <c r="C12" s="869">
        <v>4</v>
      </c>
      <c r="D12" s="869">
        <v>-1.6</v>
      </c>
      <c r="E12" s="869">
        <v>-13</v>
      </c>
      <c r="F12" s="869">
        <v>-15.2</v>
      </c>
      <c r="G12" s="869">
        <v>9.6</v>
      </c>
      <c r="H12" s="869">
        <v>10.1</v>
      </c>
      <c r="I12" s="869">
        <v>5.0999999999999996</v>
      </c>
      <c r="J12" s="869">
        <v>1.5</v>
      </c>
      <c r="K12" s="870">
        <v>0.4</v>
      </c>
    </row>
    <row r="13" spans="1:11">
      <c r="A13" s="838"/>
      <c r="B13" s="835" t="s">
        <v>588</v>
      </c>
      <c r="C13" s="869">
        <v>-1</v>
      </c>
      <c r="D13" s="869">
        <v>-8.5</v>
      </c>
      <c r="E13" s="869">
        <v>-9.4</v>
      </c>
      <c r="F13" s="869">
        <v>-16.8</v>
      </c>
      <c r="G13" s="869">
        <v>6.5</v>
      </c>
      <c r="H13" s="869">
        <v>9</v>
      </c>
      <c r="I13" s="869">
        <v>8.1999999999999993</v>
      </c>
      <c r="J13" s="869">
        <v>-3.7</v>
      </c>
      <c r="K13" s="870">
        <v>-1.1000000000000001</v>
      </c>
    </row>
    <row r="14" spans="1:11">
      <c r="A14" s="838"/>
      <c r="B14" s="835" t="s">
        <v>589</v>
      </c>
      <c r="C14" s="869">
        <v>-0.1</v>
      </c>
      <c r="D14" s="869">
        <v>-5.8</v>
      </c>
      <c r="E14" s="869">
        <v>0.8</v>
      </c>
      <c r="F14" s="869">
        <v>-2.4</v>
      </c>
      <c r="G14" s="869">
        <v>5.7</v>
      </c>
      <c r="H14" s="869">
        <v>12.9</v>
      </c>
      <c r="I14" s="869">
        <v>12.7</v>
      </c>
      <c r="J14" s="869">
        <v>2.5</v>
      </c>
      <c r="K14" s="870">
        <v>9.6999999999999993</v>
      </c>
    </row>
    <row r="15" spans="1:11">
      <c r="A15" s="838"/>
      <c r="B15" s="835" t="s">
        <v>590</v>
      </c>
      <c r="C15" s="869">
        <v>0.2</v>
      </c>
      <c r="D15" s="869">
        <v>-3.8</v>
      </c>
      <c r="E15" s="869">
        <v>-3</v>
      </c>
      <c r="F15" s="869">
        <v>-5.2</v>
      </c>
      <c r="G15" s="869">
        <v>4.0999999999999996</v>
      </c>
      <c r="H15" s="869">
        <v>5.8</v>
      </c>
      <c r="I15" s="869">
        <v>3.8</v>
      </c>
      <c r="J15" s="869">
        <v>2.9</v>
      </c>
      <c r="K15" s="870">
        <v>0</v>
      </c>
    </row>
    <row r="16" spans="1:11">
      <c r="A16" s="838"/>
      <c r="B16" s="835"/>
      <c r="C16" s="867"/>
      <c r="D16" s="867"/>
      <c r="E16" s="867"/>
      <c r="F16" s="867"/>
      <c r="G16" s="867"/>
      <c r="H16" s="867"/>
      <c r="I16" s="867"/>
      <c r="J16" s="867"/>
      <c r="K16" s="868"/>
    </row>
    <row r="17" spans="1:32">
      <c r="A17" s="839">
        <v>2014</v>
      </c>
      <c r="B17" s="835" t="s">
        <v>437</v>
      </c>
      <c r="C17" s="869">
        <v>1.2</v>
      </c>
      <c r="D17" s="869">
        <v>2.8</v>
      </c>
      <c r="E17" s="869">
        <v>3.2</v>
      </c>
      <c r="F17" s="869">
        <v>-6</v>
      </c>
      <c r="G17" s="869">
        <v>-0.4</v>
      </c>
      <c r="H17" s="869">
        <v>-3.4</v>
      </c>
      <c r="I17" s="869">
        <v>-4.5</v>
      </c>
      <c r="J17" s="869">
        <v>-3.9</v>
      </c>
      <c r="K17" s="870">
        <v>5.4</v>
      </c>
    </row>
    <row r="18" spans="1:32">
      <c r="A18" s="836"/>
      <c r="B18" s="835" t="s">
        <v>438</v>
      </c>
      <c r="C18" s="869">
        <v>1.5</v>
      </c>
      <c r="D18" s="869">
        <v>0.8</v>
      </c>
      <c r="E18" s="869">
        <v>-2.2999999999999998</v>
      </c>
      <c r="F18" s="869">
        <v>-13.9</v>
      </c>
      <c r="G18" s="869">
        <v>2.2000000000000002</v>
      </c>
      <c r="H18" s="869">
        <v>-1.5</v>
      </c>
      <c r="I18" s="869">
        <v>-1.7</v>
      </c>
      <c r="J18" s="869">
        <v>-3</v>
      </c>
      <c r="K18" s="870">
        <v>5.9</v>
      </c>
    </row>
    <row r="19" spans="1:32">
      <c r="A19" s="836"/>
      <c r="B19" s="835" t="s">
        <v>427</v>
      </c>
      <c r="C19" s="869">
        <v>2</v>
      </c>
      <c r="D19" s="869">
        <v>-3.5</v>
      </c>
      <c r="E19" s="869">
        <v>-17.899999999999999</v>
      </c>
      <c r="F19" s="869">
        <v>-6.4</v>
      </c>
      <c r="G19" s="869">
        <v>7.4</v>
      </c>
      <c r="H19" s="869">
        <v>13.5</v>
      </c>
      <c r="I19" s="869">
        <v>15.1</v>
      </c>
      <c r="J19" s="869">
        <v>3</v>
      </c>
      <c r="K19" s="870">
        <v>5.8</v>
      </c>
    </row>
    <row r="20" spans="1:32" s="840" customFormat="1">
      <c r="A20" s="861"/>
      <c r="B20" s="859" t="s">
        <v>582</v>
      </c>
      <c r="C20" s="869">
        <v>8.3000000000000007</v>
      </c>
      <c r="D20" s="869">
        <v>5.0999999999999996</v>
      </c>
      <c r="E20" s="869">
        <v>7.5</v>
      </c>
      <c r="F20" s="869">
        <v>-2.8</v>
      </c>
      <c r="G20" s="869">
        <v>11.5</v>
      </c>
      <c r="H20" s="869">
        <v>11.6</v>
      </c>
      <c r="I20" s="869">
        <v>13.6</v>
      </c>
      <c r="J20" s="869">
        <v>0.9</v>
      </c>
      <c r="K20" s="870">
        <v>4.2</v>
      </c>
      <c r="L20" s="854"/>
      <c r="M20" s="854"/>
      <c r="N20" s="854"/>
      <c r="O20" s="854"/>
      <c r="P20" s="854"/>
      <c r="Q20" s="854"/>
      <c r="R20" s="854"/>
      <c r="S20" s="854"/>
      <c r="T20" s="854"/>
      <c r="U20" s="854"/>
      <c r="V20" s="854"/>
      <c r="W20" s="854"/>
      <c r="X20" s="854"/>
      <c r="Y20" s="854"/>
      <c r="Z20" s="854"/>
      <c r="AA20" s="854"/>
      <c r="AB20" s="854"/>
      <c r="AC20" s="854"/>
      <c r="AD20" s="854"/>
      <c r="AE20" s="854"/>
      <c r="AF20" s="854"/>
    </row>
    <row r="21" spans="1:32" s="840" customFormat="1">
      <c r="A21" s="861"/>
      <c r="B21" s="859" t="s">
        <v>583</v>
      </c>
      <c r="C21" s="869">
        <v>3.9</v>
      </c>
      <c r="D21" s="869">
        <v>1.8</v>
      </c>
      <c r="E21" s="869">
        <v>6.2</v>
      </c>
      <c r="F21" s="869">
        <v>-1.7</v>
      </c>
      <c r="G21" s="869">
        <v>6</v>
      </c>
      <c r="H21" s="869">
        <v>3.4</v>
      </c>
      <c r="I21" s="869">
        <v>3.9</v>
      </c>
      <c r="J21" s="869">
        <v>6.9</v>
      </c>
      <c r="K21" s="870">
        <v>9.9</v>
      </c>
      <c r="L21" s="854"/>
      <c r="M21" s="854"/>
      <c r="N21" s="854"/>
      <c r="O21" s="854"/>
      <c r="P21" s="854"/>
      <c r="Q21" s="854"/>
      <c r="R21" s="854"/>
      <c r="S21" s="854"/>
      <c r="T21" s="854"/>
      <c r="U21" s="854"/>
      <c r="V21" s="854"/>
      <c r="W21" s="854"/>
      <c r="X21" s="854"/>
      <c r="Y21" s="854"/>
      <c r="Z21" s="854"/>
      <c r="AA21" s="854"/>
      <c r="AB21" s="854"/>
      <c r="AC21" s="854"/>
      <c r="AD21" s="854"/>
      <c r="AE21" s="854"/>
      <c r="AF21" s="854"/>
    </row>
    <row r="22" spans="1:32" s="840" customFormat="1">
      <c r="A22" s="861"/>
      <c r="B22" s="859" t="s">
        <v>584</v>
      </c>
      <c r="C22" s="869">
        <v>4.3</v>
      </c>
      <c r="D22" s="869">
        <v>-0.5</v>
      </c>
      <c r="E22" s="869">
        <v>1.9</v>
      </c>
      <c r="F22" s="869">
        <v>-4.4000000000000004</v>
      </c>
      <c r="G22" s="869">
        <v>9</v>
      </c>
      <c r="H22" s="869">
        <v>3.3</v>
      </c>
      <c r="I22" s="869">
        <v>6.8</v>
      </c>
      <c r="J22" s="869">
        <v>3.8</v>
      </c>
      <c r="K22" s="870">
        <v>12</v>
      </c>
      <c r="L22" s="854"/>
      <c r="M22" s="854"/>
      <c r="N22" s="854"/>
      <c r="O22" s="854"/>
      <c r="P22" s="854"/>
      <c r="Q22" s="854"/>
      <c r="R22" s="854"/>
      <c r="S22" s="854"/>
      <c r="T22" s="854"/>
      <c r="U22" s="854"/>
      <c r="V22" s="854"/>
      <c r="W22" s="854"/>
      <c r="X22" s="854"/>
      <c r="Y22" s="854"/>
      <c r="Z22" s="854"/>
      <c r="AA22" s="854"/>
      <c r="AB22" s="854"/>
      <c r="AC22" s="854"/>
      <c r="AD22" s="854"/>
      <c r="AE22" s="854"/>
      <c r="AF22" s="854"/>
    </row>
    <row r="23" spans="1:32" s="854" customFormat="1">
      <c r="A23" s="861"/>
      <c r="B23" s="859"/>
      <c r="C23" s="837"/>
      <c r="D23" s="837"/>
      <c r="E23" s="837"/>
      <c r="F23" s="837"/>
      <c r="G23" s="837"/>
      <c r="H23" s="837"/>
      <c r="I23" s="837"/>
      <c r="J23" s="837"/>
      <c r="K23" s="837"/>
    </row>
    <row r="24" spans="1:32" s="854" customFormat="1">
      <c r="A24" s="813" t="s">
        <v>2092</v>
      </c>
      <c r="B24" s="799"/>
      <c r="C24" s="799"/>
      <c r="D24" s="798"/>
      <c r="E24" s="798"/>
      <c r="F24" s="797"/>
      <c r="G24" s="798"/>
      <c r="H24" s="798"/>
      <c r="I24" s="798"/>
      <c r="J24" s="798"/>
      <c r="K24" s="798"/>
    </row>
    <row r="25" spans="1:32" s="854" customFormat="1">
      <c r="A25" s="1064" t="s">
        <v>1550</v>
      </c>
      <c r="B25" s="1065"/>
      <c r="C25" s="1065"/>
      <c r="D25" s="1065"/>
      <c r="E25" s="1065"/>
      <c r="F25" s="1065"/>
      <c r="G25" s="1065"/>
      <c r="H25" s="1065"/>
      <c r="I25" s="1065"/>
      <c r="J25" s="1065"/>
      <c r="K25" s="1066"/>
    </row>
    <row r="26" spans="1:32" s="854" customFormat="1">
      <c r="A26" s="813" t="s">
        <v>2093</v>
      </c>
      <c r="B26" s="799"/>
      <c r="C26" s="799"/>
      <c r="D26" s="797"/>
      <c r="E26" s="797"/>
      <c r="F26" s="797"/>
      <c r="G26" s="797"/>
      <c r="H26" s="797"/>
      <c r="I26" s="797"/>
      <c r="J26" s="797"/>
      <c r="K26" s="797"/>
    </row>
    <row r="27" spans="1:32" s="854" customFormat="1">
      <c r="A27" s="1064" t="s">
        <v>1551</v>
      </c>
      <c r="B27" s="799"/>
      <c r="C27" s="799"/>
      <c r="D27" s="799"/>
      <c r="E27" s="799"/>
      <c r="F27" s="799"/>
      <c r="G27" s="799"/>
      <c r="H27" s="799"/>
      <c r="I27" s="799"/>
      <c r="J27" s="799"/>
      <c r="K27" s="799"/>
    </row>
    <row r="28" spans="1:32" s="854" customFormat="1"/>
    <row r="29" spans="1:32" s="854" customFormat="1"/>
    <row r="30" spans="1:32" s="854" customFormat="1"/>
    <row r="31" spans="1:32" s="854" customFormat="1"/>
    <row r="32" spans="1:32" s="854" customFormat="1"/>
    <row r="33" s="854" customFormat="1"/>
    <row r="34" s="854" customFormat="1"/>
    <row r="35" s="854" customFormat="1"/>
    <row r="36" s="854" customFormat="1"/>
    <row r="37" s="854" customFormat="1"/>
    <row r="38" s="854" customFormat="1"/>
    <row r="39" s="854" customFormat="1"/>
    <row r="40" s="854" customFormat="1"/>
    <row r="41" s="854" customFormat="1"/>
    <row r="42" s="854" customFormat="1"/>
    <row r="43" s="854" customFormat="1"/>
    <row r="44" s="854" customFormat="1"/>
    <row r="45" s="854" customFormat="1"/>
    <row r="46" s="854" customFormat="1"/>
    <row r="47" s="854" customFormat="1"/>
    <row r="48" s="854" customFormat="1"/>
    <row r="49" s="854" customFormat="1"/>
    <row r="50" s="854" customFormat="1"/>
    <row r="51" s="854" customFormat="1"/>
    <row r="52" s="854" customFormat="1"/>
    <row r="53" s="854" customFormat="1"/>
    <row r="54" s="854" customFormat="1"/>
    <row r="55" s="854" customFormat="1"/>
    <row r="56" s="854" customFormat="1"/>
    <row r="57" s="854" customFormat="1"/>
    <row r="58" s="854" customFormat="1"/>
    <row r="59" s="854" customFormat="1"/>
    <row r="60" s="854" customFormat="1"/>
    <row r="61" s="854" customFormat="1"/>
    <row r="62" s="854" customFormat="1"/>
    <row r="63" s="854" customFormat="1"/>
    <row r="64" s="854" customFormat="1"/>
    <row r="65" s="854" customFormat="1"/>
    <row r="66" s="854" customFormat="1"/>
    <row r="67" s="854" customFormat="1"/>
    <row r="68" s="854" customFormat="1"/>
    <row r="69" s="854" customFormat="1"/>
    <row r="70" s="854" customFormat="1"/>
    <row r="71" s="854" customFormat="1"/>
    <row r="72" s="854" customFormat="1"/>
    <row r="73" s="854" customFormat="1"/>
    <row r="74" s="854" customFormat="1"/>
    <row r="75" s="854" customFormat="1"/>
    <row r="76" s="854" customFormat="1"/>
    <row r="77" s="854" customFormat="1"/>
    <row r="78" s="854" customFormat="1"/>
    <row r="79" s="854" customFormat="1"/>
    <row r="80" s="854" customFormat="1"/>
    <row r="81" s="854" customFormat="1"/>
    <row r="82" s="854" customFormat="1"/>
    <row r="83" s="854" customFormat="1"/>
    <row r="84" s="854" customFormat="1"/>
    <row r="85" s="854" customFormat="1"/>
    <row r="86" s="854" customFormat="1"/>
    <row r="87" s="854" customFormat="1"/>
    <row r="88" s="854" customFormat="1"/>
  </sheetData>
  <mergeCells count="7">
    <mergeCell ref="I1:J1"/>
    <mergeCell ref="I2:J2"/>
    <mergeCell ref="A3:B5"/>
    <mergeCell ref="C3:K3"/>
    <mergeCell ref="C4:C5"/>
    <mergeCell ref="D4:F4"/>
    <mergeCell ref="G4:K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Z135"/>
  <sheetViews>
    <sheetView zoomScale="90" zoomScaleNormal="90" workbookViewId="0">
      <selection activeCell="A7" sqref="A7:XFD8"/>
    </sheetView>
  </sheetViews>
  <sheetFormatPr defaultRowHeight="14.25"/>
  <cols>
    <col min="3" max="12" width="11.625" customWidth="1"/>
    <col min="13" max="26" width="9" style="854"/>
  </cols>
  <sheetData>
    <row r="1" spans="1:12" ht="15.75">
      <c r="A1" s="841" t="s">
        <v>1545</v>
      </c>
      <c r="B1" s="840"/>
      <c r="C1" s="842"/>
      <c r="D1" s="842"/>
      <c r="E1" s="842"/>
      <c r="F1" s="842"/>
      <c r="G1" s="843"/>
      <c r="H1" s="843"/>
      <c r="I1" s="1811" t="s">
        <v>419</v>
      </c>
      <c r="J1" s="1811"/>
      <c r="K1" s="843"/>
      <c r="L1" s="844"/>
    </row>
    <row r="2" spans="1:12">
      <c r="A2" s="845" t="s">
        <v>1552</v>
      </c>
      <c r="B2" s="846"/>
      <c r="C2" s="840"/>
      <c r="D2" s="842"/>
      <c r="E2" s="842"/>
      <c r="F2" s="842"/>
      <c r="G2" s="847"/>
      <c r="H2" s="843"/>
      <c r="I2" s="1816" t="s">
        <v>420</v>
      </c>
      <c r="J2" s="1816"/>
      <c r="K2" s="843"/>
      <c r="L2" s="843"/>
    </row>
    <row r="3" spans="1:12">
      <c r="A3" s="1809" t="s">
        <v>749</v>
      </c>
      <c r="B3" s="1822"/>
      <c r="C3" s="1812" t="s">
        <v>1553</v>
      </c>
      <c r="D3" s="1813"/>
      <c r="E3" s="1813"/>
      <c r="F3" s="1813"/>
      <c r="G3" s="1813"/>
      <c r="H3" s="1813"/>
      <c r="I3" s="1813"/>
      <c r="J3" s="1813"/>
      <c r="K3" s="1813"/>
      <c r="L3" s="1814"/>
    </row>
    <row r="4" spans="1:12">
      <c r="A4" s="1809"/>
      <c r="B4" s="1822"/>
      <c r="C4" s="1815" t="s">
        <v>1534</v>
      </c>
      <c r="D4" s="1817" t="s">
        <v>1535</v>
      </c>
      <c r="E4" s="1820"/>
      <c r="F4" s="1820"/>
      <c r="G4" s="1821"/>
      <c r="H4" s="1817" t="s">
        <v>1536</v>
      </c>
      <c r="I4" s="1820"/>
      <c r="J4" s="1820"/>
      <c r="K4" s="1820"/>
      <c r="L4" s="1820"/>
    </row>
    <row r="5" spans="1:12" ht="99.95" customHeight="1">
      <c r="A5" s="1809"/>
      <c r="B5" s="1822"/>
      <c r="C5" s="1813"/>
      <c r="D5" s="872" t="s">
        <v>1537</v>
      </c>
      <c r="E5" s="872" t="s">
        <v>1549</v>
      </c>
      <c r="F5" s="872" t="s">
        <v>1548</v>
      </c>
      <c r="G5" s="872" t="s">
        <v>1540</v>
      </c>
      <c r="H5" s="872" t="s">
        <v>1537</v>
      </c>
      <c r="I5" s="872" t="s">
        <v>1549</v>
      </c>
      <c r="J5" s="872" t="s">
        <v>1548</v>
      </c>
      <c r="K5" s="872" t="s">
        <v>1540</v>
      </c>
      <c r="L5" s="871" t="s">
        <v>1542</v>
      </c>
    </row>
    <row r="6" spans="1:12">
      <c r="B6" s="848"/>
      <c r="C6" s="873"/>
      <c r="D6" s="873"/>
      <c r="E6" s="873"/>
      <c r="F6" s="873"/>
      <c r="G6" s="873"/>
      <c r="H6" s="873"/>
      <c r="I6" s="873"/>
      <c r="J6" s="873"/>
      <c r="K6" s="873"/>
      <c r="L6" s="874"/>
    </row>
    <row r="7" spans="1:12">
      <c r="A7" s="852">
        <v>2013</v>
      </c>
      <c r="B7" s="848" t="s">
        <v>582</v>
      </c>
      <c r="C7" s="873">
        <v>-2</v>
      </c>
      <c r="D7" s="873">
        <v>-21</v>
      </c>
      <c r="E7" s="873">
        <v>-4.3</v>
      </c>
      <c r="F7" s="873">
        <v>2.6</v>
      </c>
      <c r="G7" s="873">
        <v>-14.4</v>
      </c>
      <c r="H7" s="873">
        <v>17</v>
      </c>
      <c r="I7" s="873">
        <v>14</v>
      </c>
      <c r="J7" s="873">
        <v>14</v>
      </c>
      <c r="K7" s="873">
        <v>14.5</v>
      </c>
      <c r="L7" s="874">
        <v>8.3000000000000007</v>
      </c>
    </row>
    <row r="8" spans="1:12">
      <c r="A8" s="850"/>
      <c r="B8" s="848" t="s">
        <v>583</v>
      </c>
      <c r="C8" s="873">
        <v>-1.7</v>
      </c>
      <c r="D8" s="873">
        <v>-14.4</v>
      </c>
      <c r="E8" s="873">
        <v>8.4</v>
      </c>
      <c r="F8" s="873">
        <v>8.4</v>
      </c>
      <c r="G8" s="873">
        <v>-12.1</v>
      </c>
      <c r="H8" s="877">
        <v>11.1</v>
      </c>
      <c r="I8" s="873">
        <v>11.1</v>
      </c>
      <c r="J8" s="873">
        <v>13.6</v>
      </c>
      <c r="K8" s="873">
        <v>11.1</v>
      </c>
      <c r="L8" s="874">
        <v>0.3</v>
      </c>
    </row>
    <row r="9" spans="1:12">
      <c r="A9" s="850"/>
      <c r="B9" s="848" t="s">
        <v>584</v>
      </c>
      <c r="C9" s="877">
        <v>-11.9</v>
      </c>
      <c r="D9" s="877">
        <v>-15.6</v>
      </c>
      <c r="E9" s="877">
        <v>-11.5</v>
      </c>
      <c r="F9" s="877">
        <v>-8</v>
      </c>
      <c r="G9" s="877">
        <v>-17.7</v>
      </c>
      <c r="H9" s="877">
        <v>-8.1</v>
      </c>
      <c r="I9" s="877">
        <v>-12.5</v>
      </c>
      <c r="J9" s="877">
        <v>-15.6</v>
      </c>
      <c r="K9" s="877">
        <v>-18.2</v>
      </c>
      <c r="L9" s="878">
        <v>-2.5</v>
      </c>
    </row>
    <row r="10" spans="1:12">
      <c r="A10" s="851"/>
      <c r="B10" s="848" t="s">
        <v>585</v>
      </c>
      <c r="C10" s="877">
        <v>-13.5</v>
      </c>
      <c r="D10" s="877">
        <v>-11.7</v>
      </c>
      <c r="E10" s="877">
        <v>-13.5</v>
      </c>
      <c r="F10" s="877">
        <v>-13.9</v>
      </c>
      <c r="G10" s="877">
        <v>-8</v>
      </c>
      <c r="H10" s="877">
        <v>-15.3</v>
      </c>
      <c r="I10" s="877">
        <v>-15.3</v>
      </c>
      <c r="J10" s="877">
        <v>-15.3</v>
      </c>
      <c r="K10" s="877">
        <v>-15.3</v>
      </c>
      <c r="L10" s="878">
        <v>-13.5</v>
      </c>
    </row>
    <row r="11" spans="1:12">
      <c r="A11" s="851"/>
      <c r="B11" s="848" t="s">
        <v>586</v>
      </c>
      <c r="C11" s="877">
        <v>-3.6</v>
      </c>
      <c r="D11" s="877">
        <v>-18</v>
      </c>
      <c r="E11" s="877">
        <v>3.7</v>
      </c>
      <c r="F11" s="877">
        <v>3.7</v>
      </c>
      <c r="G11" s="877">
        <v>2.1</v>
      </c>
      <c r="H11" s="873">
        <v>10.9</v>
      </c>
      <c r="I11" s="877">
        <v>12.7</v>
      </c>
      <c r="J11" s="877">
        <v>12.7</v>
      </c>
      <c r="K11" s="877">
        <v>11.6</v>
      </c>
      <c r="L11" s="878">
        <v>-3.5</v>
      </c>
    </row>
    <row r="12" spans="1:12">
      <c r="A12" s="851"/>
      <c r="B12" s="848" t="s">
        <v>587</v>
      </c>
      <c r="C12" s="873">
        <v>-2</v>
      </c>
      <c r="D12" s="873">
        <v>-3</v>
      </c>
      <c r="E12" s="873">
        <v>-6.4</v>
      </c>
      <c r="F12" s="873">
        <v>-9.6</v>
      </c>
      <c r="G12" s="873">
        <v>0</v>
      </c>
      <c r="H12" s="873">
        <v>-1</v>
      </c>
      <c r="I12" s="873">
        <v>-2.7</v>
      </c>
      <c r="J12" s="873">
        <v>-5.9</v>
      </c>
      <c r="K12" s="873">
        <v>-10</v>
      </c>
      <c r="L12" s="874">
        <v>-19.8</v>
      </c>
    </row>
    <row r="13" spans="1:12">
      <c r="A13" s="851"/>
      <c r="B13" s="848" t="s">
        <v>588</v>
      </c>
      <c r="C13" s="873">
        <v>-3.7</v>
      </c>
      <c r="D13" s="873">
        <v>-7.6</v>
      </c>
      <c r="E13" s="873">
        <v>4.3</v>
      </c>
      <c r="F13" s="873">
        <v>0.5</v>
      </c>
      <c r="G13" s="873">
        <v>3.3</v>
      </c>
      <c r="H13" s="873">
        <v>0.3</v>
      </c>
      <c r="I13" s="873">
        <v>-2.2000000000000002</v>
      </c>
      <c r="J13" s="873">
        <v>-2.2000000000000002</v>
      </c>
      <c r="K13" s="873">
        <v>-6.6</v>
      </c>
      <c r="L13" s="874">
        <v>-8.5</v>
      </c>
    </row>
    <row r="14" spans="1:12">
      <c r="A14" s="851"/>
      <c r="B14" s="848" t="s">
        <v>589</v>
      </c>
      <c r="C14" s="873">
        <v>-3.2</v>
      </c>
      <c r="D14" s="873">
        <v>0.1</v>
      </c>
      <c r="E14" s="873">
        <v>0.6</v>
      </c>
      <c r="F14" s="873">
        <v>-0.4</v>
      </c>
      <c r="G14" s="873">
        <v>7.9</v>
      </c>
      <c r="H14" s="873">
        <v>-6.5</v>
      </c>
      <c r="I14" s="873">
        <v>-9.1999999999999993</v>
      </c>
      <c r="J14" s="873">
        <v>-9.1999999999999993</v>
      </c>
      <c r="K14" s="873">
        <v>-6.5</v>
      </c>
      <c r="L14" s="874">
        <v>-11</v>
      </c>
    </row>
    <row r="15" spans="1:12">
      <c r="A15" s="851"/>
      <c r="B15" s="848" t="s">
        <v>590</v>
      </c>
      <c r="C15" s="873">
        <v>-10.5</v>
      </c>
      <c r="D15" s="873">
        <v>-3.2</v>
      </c>
      <c r="E15" s="873">
        <v>-0.8</v>
      </c>
      <c r="F15" s="873">
        <v>-7.7</v>
      </c>
      <c r="G15" s="873">
        <v>0.1</v>
      </c>
      <c r="H15" s="873">
        <v>-17.8</v>
      </c>
      <c r="I15" s="873">
        <v>-23.7</v>
      </c>
      <c r="J15" s="873">
        <v>-16.7</v>
      </c>
      <c r="K15" s="873">
        <v>-17.8</v>
      </c>
      <c r="L15" s="874">
        <v>0</v>
      </c>
    </row>
    <row r="16" spans="1:12">
      <c r="A16" s="851"/>
      <c r="B16" s="848"/>
      <c r="C16" s="875"/>
      <c r="D16" s="875"/>
      <c r="E16" s="875"/>
      <c r="F16" s="875"/>
      <c r="G16" s="875"/>
      <c r="H16" s="875"/>
      <c r="I16" s="875"/>
      <c r="J16" s="875"/>
      <c r="K16" s="875"/>
      <c r="L16" s="876"/>
    </row>
    <row r="17" spans="1:26">
      <c r="A17" s="852">
        <v>2014</v>
      </c>
      <c r="B17" s="848" t="s">
        <v>437</v>
      </c>
      <c r="C17" s="873">
        <v>4.5</v>
      </c>
      <c r="D17" s="873">
        <v>6.9</v>
      </c>
      <c r="E17" s="873">
        <v>3.2</v>
      </c>
      <c r="F17" s="873">
        <v>6.3</v>
      </c>
      <c r="G17" s="873">
        <v>1.8</v>
      </c>
      <c r="H17" s="873">
        <v>2.1</v>
      </c>
      <c r="I17" s="873">
        <v>-2.8</v>
      </c>
      <c r="J17" s="873">
        <v>-2.8</v>
      </c>
      <c r="K17" s="873">
        <v>2.1</v>
      </c>
      <c r="L17" s="874">
        <v>-6</v>
      </c>
    </row>
    <row r="18" spans="1:26">
      <c r="A18" s="850"/>
      <c r="B18" s="848" t="s">
        <v>438</v>
      </c>
      <c r="C18" s="873">
        <v>13.1</v>
      </c>
      <c r="D18" s="873">
        <v>20.2</v>
      </c>
      <c r="E18" s="873">
        <v>3.2</v>
      </c>
      <c r="F18" s="873">
        <v>6.4</v>
      </c>
      <c r="G18" s="873">
        <v>21</v>
      </c>
      <c r="H18" s="873">
        <v>5.9</v>
      </c>
      <c r="I18" s="873">
        <v>6.3</v>
      </c>
      <c r="J18" s="873">
        <v>3.6</v>
      </c>
      <c r="K18" s="873">
        <v>8.6</v>
      </c>
      <c r="L18" s="874">
        <v>4.0999999999999996</v>
      </c>
    </row>
    <row r="19" spans="1:26">
      <c r="A19" s="850"/>
      <c r="B19" s="848" t="s">
        <v>427</v>
      </c>
      <c r="C19" s="873">
        <v>18.2</v>
      </c>
      <c r="D19" s="873">
        <v>15.6</v>
      </c>
      <c r="E19" s="873">
        <v>16.8</v>
      </c>
      <c r="F19" s="873">
        <v>14.1</v>
      </c>
      <c r="G19" s="873">
        <v>9.9</v>
      </c>
      <c r="H19" s="873">
        <v>20.7</v>
      </c>
      <c r="I19" s="873">
        <v>21.3</v>
      </c>
      <c r="J19" s="873">
        <v>18.600000000000001</v>
      </c>
      <c r="K19" s="873">
        <v>18</v>
      </c>
      <c r="L19" s="874">
        <v>2.7</v>
      </c>
    </row>
    <row r="20" spans="1:26" s="840" customFormat="1">
      <c r="A20" s="861"/>
      <c r="B20" s="859" t="s">
        <v>582</v>
      </c>
      <c r="C20" s="873">
        <v>11.2</v>
      </c>
      <c r="D20" s="873">
        <v>7.1</v>
      </c>
      <c r="E20" s="873">
        <v>9.5</v>
      </c>
      <c r="F20" s="873">
        <v>9.5</v>
      </c>
      <c r="G20" s="873">
        <v>2.8</v>
      </c>
      <c r="H20" s="873">
        <v>15.3</v>
      </c>
      <c r="I20" s="873">
        <v>13</v>
      </c>
      <c r="J20" s="873">
        <v>6.3</v>
      </c>
      <c r="K20" s="873">
        <v>8.6</v>
      </c>
      <c r="L20" s="874">
        <v>8.1999999999999993</v>
      </c>
      <c r="M20" s="854"/>
      <c r="N20" s="854"/>
      <c r="O20" s="854"/>
      <c r="P20" s="854"/>
      <c r="Q20" s="854"/>
      <c r="R20" s="854"/>
      <c r="S20" s="854"/>
      <c r="T20" s="854"/>
      <c r="U20" s="854"/>
      <c r="V20" s="854"/>
      <c r="W20" s="854"/>
      <c r="X20" s="854"/>
      <c r="Y20" s="854"/>
      <c r="Z20" s="854"/>
    </row>
    <row r="21" spans="1:26" s="840" customFormat="1">
      <c r="A21" s="861"/>
      <c r="B21" s="859" t="s">
        <v>583</v>
      </c>
      <c r="C21" s="873">
        <v>5.4</v>
      </c>
      <c r="D21" s="873">
        <v>7.5</v>
      </c>
      <c r="E21" s="873">
        <v>-0.9</v>
      </c>
      <c r="F21" s="873">
        <v>-0.9</v>
      </c>
      <c r="G21" s="873">
        <v>11.4</v>
      </c>
      <c r="H21" s="877">
        <v>3.3</v>
      </c>
      <c r="I21" s="873">
        <v>5.4</v>
      </c>
      <c r="J21" s="873">
        <v>-3</v>
      </c>
      <c r="K21" s="873">
        <v>0.1</v>
      </c>
      <c r="L21" s="874">
        <v>8.6</v>
      </c>
      <c r="M21" s="854"/>
      <c r="N21" s="854"/>
      <c r="O21" s="854"/>
      <c r="P21" s="854"/>
      <c r="Q21" s="854"/>
      <c r="R21" s="854"/>
      <c r="S21" s="854"/>
      <c r="T21" s="854"/>
      <c r="U21" s="854"/>
      <c r="V21" s="854"/>
      <c r="W21" s="854"/>
      <c r="X21" s="854"/>
      <c r="Y21" s="854"/>
      <c r="Z21" s="854"/>
    </row>
    <row r="22" spans="1:26" s="840" customFormat="1">
      <c r="A22" s="861"/>
      <c r="B22" s="859" t="s">
        <v>584</v>
      </c>
      <c r="C22" s="877">
        <v>15.9</v>
      </c>
      <c r="D22" s="877">
        <v>13.5</v>
      </c>
      <c r="E22" s="877">
        <v>-5</v>
      </c>
      <c r="F22" s="877">
        <v>-5</v>
      </c>
      <c r="G22" s="877">
        <v>6.9</v>
      </c>
      <c r="H22" s="877">
        <v>18.3</v>
      </c>
      <c r="I22" s="877">
        <v>9.6</v>
      </c>
      <c r="J22" s="877">
        <v>3.4</v>
      </c>
      <c r="K22" s="877">
        <v>12.8</v>
      </c>
      <c r="L22" s="878">
        <v>20.5</v>
      </c>
      <c r="M22" s="854"/>
      <c r="N22" s="854"/>
      <c r="O22" s="854"/>
      <c r="P22" s="854"/>
      <c r="Q22" s="854"/>
      <c r="R22" s="854"/>
      <c r="S22" s="854"/>
      <c r="T22" s="854"/>
      <c r="U22" s="854"/>
      <c r="V22" s="854"/>
      <c r="W22" s="854"/>
      <c r="X22" s="854"/>
      <c r="Y22" s="854"/>
      <c r="Z22" s="854"/>
    </row>
    <row r="23" spans="1:26">
      <c r="A23" s="850"/>
      <c r="B23" s="848"/>
      <c r="C23" s="849"/>
      <c r="D23" s="849"/>
      <c r="E23" s="849"/>
      <c r="F23" s="849"/>
      <c r="G23" s="849"/>
      <c r="H23" s="849"/>
      <c r="I23" s="849"/>
      <c r="J23" s="849"/>
      <c r="K23" s="849"/>
      <c r="L23" s="849"/>
    </row>
    <row r="24" spans="1:26" s="854" customFormat="1">
      <c r="A24" s="813" t="s">
        <v>2092</v>
      </c>
      <c r="B24" s="799"/>
      <c r="C24" s="799"/>
      <c r="D24" s="798"/>
      <c r="E24" s="798"/>
      <c r="F24" s="798"/>
      <c r="G24" s="798"/>
      <c r="H24" s="798"/>
      <c r="I24" s="798"/>
      <c r="J24" s="798"/>
      <c r="K24" s="798"/>
      <c r="L24" s="798"/>
    </row>
    <row r="25" spans="1:26" s="854" customFormat="1">
      <c r="A25" s="813" t="s">
        <v>2093</v>
      </c>
      <c r="B25" s="799"/>
      <c r="C25" s="799"/>
      <c r="D25" s="797"/>
      <c r="E25" s="797"/>
      <c r="F25" s="797"/>
      <c r="G25" s="797"/>
      <c r="H25" s="797"/>
      <c r="I25" s="797"/>
      <c r="J25" s="797"/>
      <c r="K25" s="797"/>
      <c r="L25" s="797"/>
    </row>
    <row r="26" spans="1:26" s="854" customFormat="1"/>
    <row r="27" spans="1:26" s="854" customFormat="1"/>
    <row r="28" spans="1:26" s="854" customFormat="1"/>
    <row r="29" spans="1:26" s="854" customFormat="1"/>
    <row r="30" spans="1:26" s="854" customFormat="1"/>
    <row r="31" spans="1:26" s="854" customFormat="1"/>
    <row r="32" spans="1:26" s="854" customFormat="1"/>
    <row r="33" s="854" customFormat="1"/>
    <row r="34" s="854" customFormat="1"/>
    <row r="35" s="854" customFormat="1"/>
    <row r="36" s="854" customFormat="1"/>
    <row r="37" s="854" customFormat="1"/>
    <row r="38" s="854" customFormat="1"/>
    <row r="39" s="854" customFormat="1"/>
    <row r="40" s="854" customFormat="1"/>
    <row r="41" s="854" customFormat="1"/>
    <row r="42" s="854" customFormat="1"/>
    <row r="43" s="854" customFormat="1"/>
    <row r="44" s="854" customFormat="1"/>
    <row r="45" s="854" customFormat="1"/>
    <row r="46" s="854" customFormat="1"/>
    <row r="47" s="854" customFormat="1"/>
    <row r="48" s="854" customFormat="1"/>
    <row r="49" s="854" customFormat="1"/>
    <row r="50" s="854" customFormat="1"/>
    <row r="51" s="854" customFormat="1"/>
    <row r="52" s="854" customFormat="1"/>
    <row r="53" s="854" customFormat="1"/>
    <row r="54" s="854" customFormat="1"/>
    <row r="55" s="854" customFormat="1"/>
    <row r="56" s="854" customFormat="1"/>
    <row r="57" s="854" customFormat="1"/>
    <row r="58" s="854" customFormat="1"/>
    <row r="59" s="854" customFormat="1"/>
    <row r="60" s="854" customFormat="1"/>
    <row r="61" s="854" customFormat="1"/>
    <row r="62" s="854" customFormat="1"/>
    <row r="63" s="854" customFormat="1"/>
    <row r="64" s="854" customFormat="1"/>
    <row r="65" s="854" customFormat="1"/>
    <row r="66" s="854" customFormat="1"/>
    <row r="67" s="854" customFormat="1"/>
    <row r="68" s="854" customFormat="1"/>
    <row r="69" s="854" customFormat="1"/>
    <row r="70" s="854" customFormat="1"/>
    <row r="71" s="854" customFormat="1"/>
    <row r="72" s="854" customFormat="1"/>
    <row r="73" s="854" customFormat="1"/>
    <row r="74" s="854" customFormat="1"/>
    <row r="75" s="854" customFormat="1"/>
    <row r="76" s="854" customFormat="1"/>
    <row r="77" s="854" customFormat="1"/>
    <row r="78" s="854" customFormat="1"/>
    <row r="79" s="854" customFormat="1"/>
    <row r="80" s="854" customFormat="1"/>
    <row r="81" s="854" customFormat="1"/>
    <row r="82" s="854" customFormat="1"/>
    <row r="83" s="854" customFormat="1"/>
    <row r="84" s="854" customFormat="1"/>
    <row r="85" s="854" customFormat="1"/>
    <row r="86" s="854" customFormat="1"/>
    <row r="87" s="854" customFormat="1"/>
    <row r="88" s="854" customFormat="1"/>
    <row r="89" s="854" customFormat="1"/>
    <row r="90" s="854" customFormat="1"/>
    <row r="91" s="854" customFormat="1"/>
    <row r="92" s="854" customFormat="1"/>
    <row r="93" s="854" customFormat="1"/>
    <row r="94" s="854" customFormat="1"/>
    <row r="95" s="854" customFormat="1"/>
    <row r="96" s="854" customFormat="1"/>
    <row r="97" s="854" customFormat="1"/>
    <row r="98" s="854" customFormat="1"/>
    <row r="99" s="854" customFormat="1"/>
    <row r="100" s="854" customFormat="1"/>
    <row r="101" s="854" customFormat="1"/>
    <row r="102" s="854" customFormat="1"/>
    <row r="103" s="854" customFormat="1"/>
    <row r="104" s="854" customFormat="1"/>
    <row r="105" s="854" customFormat="1"/>
    <row r="106" s="854" customFormat="1"/>
    <row r="107" s="854" customFormat="1"/>
    <row r="108" s="854" customFormat="1"/>
    <row r="109" s="854" customFormat="1"/>
    <row r="110" s="854" customFormat="1"/>
    <row r="111" s="854" customFormat="1"/>
    <row r="112" s="854" customFormat="1"/>
    <row r="113" s="854" customFormat="1"/>
    <row r="114" s="854" customFormat="1"/>
    <row r="115" s="854" customFormat="1"/>
    <row r="116" s="854" customFormat="1"/>
    <row r="117" s="854" customFormat="1"/>
    <row r="118" s="854" customFormat="1"/>
    <row r="119" s="854" customFormat="1"/>
    <row r="120" s="854" customFormat="1"/>
    <row r="121" s="854" customFormat="1"/>
    <row r="122" s="854" customFormat="1"/>
    <row r="123" s="854" customFormat="1"/>
    <row r="124" s="854" customFormat="1"/>
    <row r="125" s="854" customFormat="1"/>
    <row r="126" s="854" customFormat="1"/>
    <row r="127" s="854" customFormat="1"/>
    <row r="128" s="854" customFormat="1"/>
    <row r="129" s="854" customFormat="1"/>
    <row r="130" s="854" customFormat="1"/>
    <row r="131" s="854" customFormat="1"/>
    <row r="132" s="854" customFormat="1"/>
    <row r="133" s="854" customFormat="1"/>
    <row r="134" s="854" customFormat="1"/>
    <row r="135" s="854" customFormat="1"/>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25"/>
  <sheetViews>
    <sheetView zoomScale="90" zoomScaleNormal="90" workbookViewId="0">
      <selection activeCell="H28" sqref="H28"/>
    </sheetView>
  </sheetViews>
  <sheetFormatPr defaultRowHeight="14.25"/>
  <cols>
    <col min="1" max="2" width="9" style="1054"/>
    <col min="3" max="12" width="11.625" style="1054" customWidth="1"/>
    <col min="13" max="16384" width="9" style="1054"/>
  </cols>
  <sheetData>
    <row r="1" spans="1:12" ht="15.75">
      <c r="A1" s="853" t="s">
        <v>1554</v>
      </c>
      <c r="C1" s="855"/>
      <c r="D1" s="855"/>
      <c r="E1" s="855"/>
      <c r="F1" s="855"/>
      <c r="G1" s="856"/>
      <c r="H1" s="856"/>
      <c r="I1" s="1823" t="s">
        <v>419</v>
      </c>
      <c r="J1" s="1823"/>
      <c r="K1" s="856"/>
      <c r="L1" s="857"/>
    </row>
    <row r="2" spans="1:12">
      <c r="A2" s="858" t="s">
        <v>1546</v>
      </c>
      <c r="B2" s="858"/>
      <c r="D2" s="855"/>
      <c r="E2" s="855"/>
      <c r="F2" s="855"/>
      <c r="G2" s="1055"/>
      <c r="H2" s="856"/>
      <c r="I2" s="1824" t="s">
        <v>420</v>
      </c>
      <c r="J2" s="1824"/>
      <c r="K2" s="856"/>
      <c r="L2" s="856"/>
    </row>
    <row r="3" spans="1:12">
      <c r="A3" s="1809" t="s">
        <v>749</v>
      </c>
      <c r="B3" s="1810"/>
      <c r="C3" s="1812" t="s">
        <v>1555</v>
      </c>
      <c r="D3" s="1813"/>
      <c r="E3" s="1813"/>
      <c r="F3" s="1813"/>
      <c r="G3" s="1813"/>
      <c r="H3" s="1813"/>
      <c r="I3" s="1813"/>
      <c r="J3" s="1813"/>
      <c r="K3" s="1813"/>
      <c r="L3" s="1814"/>
    </row>
    <row r="4" spans="1:12">
      <c r="A4" s="1809"/>
      <c r="B4" s="1810"/>
      <c r="C4" s="1815" t="s">
        <v>1534</v>
      </c>
      <c r="D4" s="1817" t="s">
        <v>1535</v>
      </c>
      <c r="E4" s="1818"/>
      <c r="F4" s="1818"/>
      <c r="G4" s="1819"/>
      <c r="H4" s="1817" t="s">
        <v>1536</v>
      </c>
      <c r="I4" s="1820"/>
      <c r="J4" s="1820"/>
      <c r="K4" s="1820"/>
      <c r="L4" s="1820"/>
    </row>
    <row r="5" spans="1:12" ht="99.95" customHeight="1">
      <c r="A5" s="1809"/>
      <c r="B5" s="1810"/>
      <c r="C5" s="1815"/>
      <c r="D5" s="927" t="s">
        <v>1537</v>
      </c>
      <c r="E5" s="927" t="s">
        <v>1549</v>
      </c>
      <c r="F5" s="927" t="s">
        <v>1548</v>
      </c>
      <c r="G5" s="927" t="s">
        <v>1540</v>
      </c>
      <c r="H5" s="927" t="s">
        <v>1537</v>
      </c>
      <c r="I5" s="927" t="s">
        <v>1549</v>
      </c>
      <c r="J5" s="927" t="s">
        <v>1548</v>
      </c>
      <c r="K5" s="927" t="s">
        <v>1540</v>
      </c>
      <c r="L5" s="871" t="s">
        <v>1542</v>
      </c>
    </row>
    <row r="6" spans="1:12">
      <c r="A6" s="862"/>
      <c r="B6" s="1057"/>
      <c r="C6" s="1060"/>
      <c r="D6" s="1060"/>
      <c r="E6" s="1060"/>
      <c r="F6" s="1060"/>
      <c r="G6" s="1060"/>
      <c r="H6" s="1060"/>
      <c r="I6" s="1060"/>
      <c r="J6" s="1060"/>
      <c r="K6" s="1060"/>
      <c r="L6" s="1061"/>
    </row>
    <row r="7" spans="1:12">
      <c r="A7" s="1056">
        <v>2013</v>
      </c>
      <c r="B7" s="1057" t="s">
        <v>582</v>
      </c>
      <c r="C7" s="1058">
        <v>4</v>
      </c>
      <c r="D7" s="1058">
        <v>-6.7</v>
      </c>
      <c r="E7" s="1058">
        <v>-10.199999999999999</v>
      </c>
      <c r="F7" s="1058">
        <v>-0.1</v>
      </c>
      <c r="G7" s="1058">
        <v>-4.7</v>
      </c>
      <c r="H7" s="1058">
        <v>14.7</v>
      </c>
      <c r="I7" s="1058">
        <v>24.8</v>
      </c>
      <c r="J7" s="1058">
        <v>24.8</v>
      </c>
      <c r="K7" s="1058">
        <v>20.2</v>
      </c>
      <c r="L7" s="1059">
        <v>7.3</v>
      </c>
    </row>
    <row r="8" spans="1:12">
      <c r="A8" s="1056"/>
      <c r="B8" s="1057" t="s">
        <v>583</v>
      </c>
      <c r="C8" s="1058">
        <v>9.9</v>
      </c>
      <c r="D8" s="1058">
        <v>-1.4</v>
      </c>
      <c r="E8" s="1058">
        <v>-8.3000000000000007</v>
      </c>
      <c r="F8" s="1058">
        <v>1.8</v>
      </c>
      <c r="G8" s="1058">
        <v>4.4000000000000004</v>
      </c>
      <c r="H8" s="1058">
        <v>21.2</v>
      </c>
      <c r="I8" s="1058">
        <v>22.1</v>
      </c>
      <c r="J8" s="1058">
        <v>32.200000000000003</v>
      </c>
      <c r="K8" s="1058">
        <v>31.1</v>
      </c>
      <c r="L8" s="1059">
        <v>6.2</v>
      </c>
    </row>
    <row r="9" spans="1:12">
      <c r="A9" s="1056"/>
      <c r="B9" s="1057" t="s">
        <v>584</v>
      </c>
      <c r="C9" s="1058">
        <v>2</v>
      </c>
      <c r="D9" s="1058">
        <v>5.4</v>
      </c>
      <c r="E9" s="1058">
        <v>-2.2999999999999998</v>
      </c>
      <c r="F9" s="1058">
        <v>1.8</v>
      </c>
      <c r="G9" s="1058">
        <v>-4.2</v>
      </c>
      <c r="H9" s="1058">
        <v>-1.4</v>
      </c>
      <c r="I9" s="1058">
        <v>8.6999999999999993</v>
      </c>
      <c r="J9" s="1058">
        <v>18.7</v>
      </c>
      <c r="K9" s="1058">
        <v>-2.4</v>
      </c>
      <c r="L9" s="1059">
        <v>21.2</v>
      </c>
    </row>
    <row r="10" spans="1:12">
      <c r="A10" s="862"/>
      <c r="B10" s="1057" t="s">
        <v>585</v>
      </c>
      <c r="C10" s="1058">
        <v>10.9</v>
      </c>
      <c r="D10" s="1058">
        <v>9.5</v>
      </c>
      <c r="E10" s="1058">
        <v>2.2000000000000002</v>
      </c>
      <c r="F10" s="1058">
        <v>-5.2</v>
      </c>
      <c r="G10" s="1058">
        <v>3</v>
      </c>
      <c r="H10" s="1058">
        <v>12.3</v>
      </c>
      <c r="I10" s="1058">
        <v>12.3</v>
      </c>
      <c r="J10" s="1058">
        <v>32.5</v>
      </c>
      <c r="K10" s="1058">
        <v>11.3</v>
      </c>
      <c r="L10" s="1059">
        <v>-0.3</v>
      </c>
    </row>
    <row r="11" spans="1:12">
      <c r="A11" s="862"/>
      <c r="B11" s="1057" t="s">
        <v>586</v>
      </c>
      <c r="C11" s="1058">
        <v>5.2</v>
      </c>
      <c r="D11" s="1058">
        <v>11.4</v>
      </c>
      <c r="E11" s="1058">
        <v>18.5</v>
      </c>
      <c r="F11" s="1058">
        <v>38.6</v>
      </c>
      <c r="G11" s="1058">
        <v>15.3</v>
      </c>
      <c r="H11" s="1058">
        <v>-1.1000000000000001</v>
      </c>
      <c r="I11" s="1058">
        <v>-1.1000000000000001</v>
      </c>
      <c r="J11" s="1058">
        <v>29.2</v>
      </c>
      <c r="K11" s="1058">
        <v>9</v>
      </c>
      <c r="L11" s="1059">
        <v>6.7</v>
      </c>
    </row>
    <row r="12" spans="1:12">
      <c r="A12" s="862"/>
      <c r="B12" s="1057" t="s">
        <v>587</v>
      </c>
      <c r="C12" s="1058">
        <v>5.9</v>
      </c>
      <c r="D12" s="1058">
        <v>12.8</v>
      </c>
      <c r="E12" s="1058">
        <v>18.100000000000001</v>
      </c>
      <c r="F12" s="1058">
        <v>28.2</v>
      </c>
      <c r="G12" s="1058">
        <v>4.7</v>
      </c>
      <c r="H12" s="1058">
        <v>-1.1000000000000001</v>
      </c>
      <c r="I12" s="1058">
        <v>9</v>
      </c>
      <c r="J12" s="1058">
        <v>19.100000000000001</v>
      </c>
      <c r="K12" s="1058">
        <v>-2.2999999999999998</v>
      </c>
      <c r="L12" s="1059">
        <v>17.600000000000001</v>
      </c>
    </row>
    <row r="13" spans="1:12">
      <c r="A13" s="862"/>
      <c r="B13" s="1057" t="s">
        <v>588</v>
      </c>
      <c r="C13" s="1058">
        <v>9.5</v>
      </c>
      <c r="D13" s="1058">
        <v>11.1</v>
      </c>
      <c r="E13" s="1058">
        <v>30.2</v>
      </c>
      <c r="F13" s="1058">
        <v>30.2</v>
      </c>
      <c r="G13" s="1058">
        <v>15.8</v>
      </c>
      <c r="H13" s="1058">
        <v>7.8</v>
      </c>
      <c r="I13" s="1058">
        <v>27</v>
      </c>
      <c r="J13" s="1058">
        <v>37.1</v>
      </c>
      <c r="K13" s="1058">
        <v>5.7</v>
      </c>
      <c r="L13" s="1059">
        <v>8</v>
      </c>
    </row>
    <row r="14" spans="1:12">
      <c r="A14" s="862"/>
      <c r="B14" s="1057" t="s">
        <v>589</v>
      </c>
      <c r="C14" s="1058">
        <v>12.6</v>
      </c>
      <c r="D14" s="1058">
        <v>18.600000000000001</v>
      </c>
      <c r="E14" s="1058">
        <v>0.1</v>
      </c>
      <c r="F14" s="1058">
        <v>0.1</v>
      </c>
      <c r="G14" s="1058">
        <v>1.1000000000000001</v>
      </c>
      <c r="H14" s="1058">
        <v>6.5</v>
      </c>
      <c r="I14" s="1058">
        <v>16.8</v>
      </c>
      <c r="J14" s="1058">
        <v>16.8</v>
      </c>
      <c r="K14" s="1058">
        <v>11.3</v>
      </c>
      <c r="L14" s="1059">
        <v>6.5</v>
      </c>
    </row>
    <row r="15" spans="1:12">
      <c r="A15" s="862"/>
      <c r="B15" s="1057" t="s">
        <v>590</v>
      </c>
      <c r="C15" s="1058">
        <v>8.5</v>
      </c>
      <c r="D15" s="1058">
        <v>13.7</v>
      </c>
      <c r="E15" s="1058">
        <v>11.1</v>
      </c>
      <c r="F15" s="1058">
        <v>11.1</v>
      </c>
      <c r="G15" s="1058">
        <v>4.5999999999999996</v>
      </c>
      <c r="H15" s="1058">
        <v>3.3</v>
      </c>
      <c r="I15" s="1058">
        <v>22.5</v>
      </c>
      <c r="J15" s="1058">
        <v>2.4</v>
      </c>
      <c r="K15" s="1058">
        <v>-7.7</v>
      </c>
      <c r="L15" s="1059">
        <v>-13.2</v>
      </c>
    </row>
    <row r="16" spans="1:12">
      <c r="A16" s="862"/>
      <c r="B16" s="1057"/>
      <c r="C16" s="1060"/>
      <c r="D16" s="1060"/>
      <c r="E16" s="1060"/>
      <c r="F16" s="1060"/>
      <c r="G16" s="1060"/>
      <c r="H16" s="1060"/>
      <c r="I16" s="1060"/>
      <c r="J16" s="1060"/>
      <c r="K16" s="1060"/>
      <c r="L16" s="1061"/>
    </row>
    <row r="17" spans="1:12">
      <c r="A17" s="1056">
        <v>2014</v>
      </c>
      <c r="B17" s="1057" t="s">
        <v>437</v>
      </c>
      <c r="C17" s="1058">
        <v>-7.4</v>
      </c>
      <c r="D17" s="1058">
        <v>-6.5</v>
      </c>
      <c r="E17" s="1058">
        <v>5.9</v>
      </c>
      <c r="F17" s="1058">
        <v>-5.6</v>
      </c>
      <c r="G17" s="1058">
        <v>-11.3</v>
      </c>
      <c r="H17" s="1058">
        <v>-8.1999999999999993</v>
      </c>
      <c r="I17" s="1058">
        <v>-6.5</v>
      </c>
      <c r="J17" s="1058">
        <v>1</v>
      </c>
      <c r="K17" s="1058">
        <v>-13</v>
      </c>
      <c r="L17" s="1059">
        <v>2.4</v>
      </c>
    </row>
    <row r="18" spans="1:12">
      <c r="A18" s="1056"/>
      <c r="B18" s="1057" t="s">
        <v>438</v>
      </c>
      <c r="C18" s="1058">
        <v>-5.5</v>
      </c>
      <c r="D18" s="1058">
        <v>-5.5</v>
      </c>
      <c r="E18" s="1058">
        <v>-5.6</v>
      </c>
      <c r="F18" s="1058">
        <v>-0.2</v>
      </c>
      <c r="G18" s="1058">
        <v>-12.9</v>
      </c>
      <c r="H18" s="1058">
        <v>-5.5</v>
      </c>
      <c r="I18" s="1058">
        <v>0.7</v>
      </c>
      <c r="J18" s="1058">
        <v>0.7</v>
      </c>
      <c r="K18" s="1058">
        <v>-10.8</v>
      </c>
      <c r="L18" s="1059">
        <v>5.3</v>
      </c>
    </row>
    <row r="19" spans="1:12">
      <c r="A19" s="1056"/>
      <c r="B19" s="1057" t="s">
        <v>427</v>
      </c>
      <c r="C19" s="1058">
        <v>-0.6</v>
      </c>
      <c r="D19" s="1058">
        <v>-7.6</v>
      </c>
      <c r="E19" s="1058">
        <v>0.7</v>
      </c>
      <c r="F19" s="1058">
        <v>-6.7</v>
      </c>
      <c r="G19" s="1058">
        <v>-10.8</v>
      </c>
      <c r="H19" s="1058">
        <v>6.4</v>
      </c>
      <c r="I19" s="1058">
        <v>12.6</v>
      </c>
      <c r="J19" s="1058">
        <v>5.2</v>
      </c>
      <c r="K19" s="1058">
        <v>8.5</v>
      </c>
      <c r="L19" s="1059">
        <v>0</v>
      </c>
    </row>
    <row r="20" spans="1:12">
      <c r="A20" s="1056"/>
      <c r="B20" s="1057" t="s">
        <v>582</v>
      </c>
      <c r="C20" s="1058">
        <v>6.6</v>
      </c>
      <c r="D20" s="1058">
        <v>-3.1</v>
      </c>
      <c r="E20" s="1058">
        <v>-2.2000000000000002</v>
      </c>
      <c r="F20" s="1058">
        <v>-2.2000000000000002</v>
      </c>
      <c r="G20" s="1058">
        <v>9.8000000000000007</v>
      </c>
      <c r="H20" s="1058">
        <v>16.3</v>
      </c>
      <c r="I20" s="1058">
        <v>16.3</v>
      </c>
      <c r="J20" s="1058">
        <v>21.1</v>
      </c>
      <c r="K20" s="1058">
        <v>20.399999999999999</v>
      </c>
      <c r="L20" s="1059">
        <v>4.9000000000000004</v>
      </c>
    </row>
    <row r="21" spans="1:12">
      <c r="A21" s="1056"/>
      <c r="B21" s="1057" t="s">
        <v>583</v>
      </c>
      <c r="C21" s="1058">
        <v>6.4</v>
      </c>
      <c r="D21" s="1058">
        <v>-2.1</v>
      </c>
      <c r="E21" s="1058">
        <v>10</v>
      </c>
      <c r="F21" s="1058">
        <v>10</v>
      </c>
      <c r="G21" s="1058">
        <v>7.5</v>
      </c>
      <c r="H21" s="1058">
        <v>14.8</v>
      </c>
      <c r="I21" s="1058">
        <v>14.8</v>
      </c>
      <c r="J21" s="1058">
        <v>14.8</v>
      </c>
      <c r="K21" s="1058">
        <v>14.8</v>
      </c>
      <c r="L21" s="1059">
        <v>2.4</v>
      </c>
    </row>
    <row r="22" spans="1:12">
      <c r="A22" s="1056"/>
      <c r="B22" s="1057" t="s">
        <v>584</v>
      </c>
      <c r="C22" s="1058">
        <v>3.6</v>
      </c>
      <c r="D22" s="1058">
        <v>-2.6</v>
      </c>
      <c r="E22" s="1058">
        <v>14.6</v>
      </c>
      <c r="F22" s="1058">
        <v>14.6</v>
      </c>
      <c r="G22" s="1058">
        <v>6.4</v>
      </c>
      <c r="H22" s="1058">
        <v>9.6999999999999993</v>
      </c>
      <c r="I22" s="1058">
        <v>9.6999999999999993</v>
      </c>
      <c r="J22" s="1058">
        <v>9.6999999999999993</v>
      </c>
      <c r="K22" s="1058">
        <v>9.6999999999999993</v>
      </c>
      <c r="L22" s="1059">
        <v>-2.4</v>
      </c>
    </row>
    <row r="23" spans="1:12">
      <c r="A23" s="1056"/>
      <c r="B23" s="1062"/>
      <c r="C23" s="860"/>
      <c r="D23" s="860"/>
      <c r="E23" s="860"/>
      <c r="F23" s="860"/>
      <c r="G23" s="860"/>
      <c r="H23" s="860"/>
      <c r="I23" s="860"/>
      <c r="J23" s="860"/>
      <c r="K23" s="860"/>
      <c r="L23" s="860"/>
    </row>
    <row r="24" spans="1:12">
      <c r="A24" s="813" t="s">
        <v>2092</v>
      </c>
      <c r="B24" s="1063"/>
      <c r="C24" s="1063"/>
      <c r="D24" s="798"/>
      <c r="E24" s="798"/>
      <c r="F24" s="798"/>
      <c r="G24" s="798"/>
      <c r="H24" s="798"/>
      <c r="I24" s="798"/>
      <c r="J24" s="798"/>
      <c r="K24" s="798"/>
      <c r="L24" s="798"/>
    </row>
    <row r="25" spans="1:12">
      <c r="A25" s="813" t="s">
        <v>2093</v>
      </c>
      <c r="B25" s="1063"/>
      <c r="C25" s="1063"/>
      <c r="D25" s="797"/>
      <c r="E25" s="797"/>
      <c r="F25" s="797"/>
      <c r="G25" s="797"/>
      <c r="H25" s="797"/>
      <c r="I25" s="797"/>
      <c r="J25" s="797"/>
      <c r="K25" s="797"/>
      <c r="L25" s="797"/>
    </row>
  </sheetData>
  <mergeCells count="7">
    <mergeCell ref="I1:J1"/>
    <mergeCell ref="I2:J2"/>
    <mergeCell ref="A3:B5"/>
    <mergeCell ref="C3:L3"/>
    <mergeCell ref="C4:C5"/>
    <mergeCell ref="D4:G4"/>
    <mergeCell ref="H4:L4"/>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65" display="Powrót do spisu tablic"/>
  </hyperlinks>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E42"/>
  <sheetViews>
    <sheetView showGridLines="0" zoomScale="90" zoomScaleNormal="90" workbookViewId="0">
      <pane ySplit="12" topLeftCell="A13" activePane="bottomLeft" state="frozen"/>
      <selection activeCell="K32" sqref="K32"/>
      <selection pane="bottomLeft" activeCell="A6" sqref="A6:B6"/>
    </sheetView>
  </sheetViews>
  <sheetFormatPr defaultRowHeight="12.75"/>
  <cols>
    <col min="1" max="1" width="45.375" style="950" customWidth="1"/>
    <col min="2" max="2" width="15.75" style="950" customWidth="1"/>
    <col min="3" max="3" width="16" style="950" customWidth="1"/>
    <col min="4" max="16384" width="9" style="950"/>
  </cols>
  <sheetData>
    <row r="1" spans="1:5" ht="14.85" customHeight="1">
      <c r="A1" s="1046" t="s">
        <v>633</v>
      </c>
      <c r="B1" s="951"/>
      <c r="C1" s="896"/>
      <c r="D1" s="1458" t="s">
        <v>419</v>
      </c>
      <c r="E1" s="1458"/>
    </row>
    <row r="2" spans="1:5" ht="14.85" customHeight="1">
      <c r="A2" s="1047" t="s">
        <v>634</v>
      </c>
      <c r="B2" s="951"/>
      <c r="C2" s="971"/>
      <c r="D2" s="1799" t="s">
        <v>420</v>
      </c>
      <c r="E2" s="1799"/>
    </row>
    <row r="3" spans="1:5" ht="14.85" customHeight="1">
      <c r="A3" s="1452" t="s">
        <v>2103</v>
      </c>
      <c r="B3" s="1452"/>
      <c r="C3" s="1452"/>
    </row>
    <row r="4" spans="1:5" ht="14.85" customHeight="1">
      <c r="A4" s="1491" t="s">
        <v>2104</v>
      </c>
      <c r="B4" s="1491"/>
      <c r="C4" s="1491"/>
    </row>
    <row r="5" spans="1:5" ht="14.85" customHeight="1"/>
    <row r="6" spans="1:5" ht="14.85" customHeight="1">
      <c r="A6" s="1491" t="s">
        <v>101</v>
      </c>
      <c r="B6" s="1491"/>
      <c r="C6" s="951"/>
    </row>
    <row r="7" spans="1:5" ht="14.85" customHeight="1">
      <c r="A7" s="1474" t="s">
        <v>1847</v>
      </c>
      <c r="B7" s="1446" t="s">
        <v>100</v>
      </c>
      <c r="C7" s="1479" t="s">
        <v>1848</v>
      </c>
    </row>
    <row r="8" spans="1:5" ht="10.5" customHeight="1">
      <c r="A8" s="1475"/>
      <c r="B8" s="1447"/>
      <c r="C8" s="1480"/>
    </row>
    <row r="9" spans="1:5" ht="17.25" customHeight="1">
      <c r="A9" s="1475"/>
      <c r="B9" s="1447"/>
      <c r="C9" s="1480"/>
    </row>
    <row r="10" spans="1:5" ht="14.85" customHeight="1">
      <c r="A10" s="1475"/>
      <c r="B10" s="1447"/>
      <c r="C10" s="1480"/>
    </row>
    <row r="11" spans="1:5" ht="14.85" customHeight="1">
      <c r="A11" s="1475"/>
      <c r="B11" s="1447"/>
      <c r="C11" s="1480"/>
    </row>
    <row r="12" spans="1:5" ht="17.25" customHeight="1">
      <c r="A12" s="1476"/>
      <c r="B12" s="1447"/>
      <c r="C12" s="1633"/>
    </row>
    <row r="13" spans="1:5" ht="14.1" customHeight="1">
      <c r="A13" s="1048" t="s">
        <v>603</v>
      </c>
      <c r="B13" s="967">
        <v>45635</v>
      </c>
      <c r="C13" s="598">
        <v>67.16</v>
      </c>
    </row>
    <row r="14" spans="1:5" ht="14.1" customHeight="1">
      <c r="A14" s="1049" t="s">
        <v>604</v>
      </c>
      <c r="B14" s="967"/>
      <c r="C14" s="598"/>
    </row>
    <row r="15" spans="1:5" ht="14.1" customHeight="1">
      <c r="A15" s="1045" t="s">
        <v>75</v>
      </c>
      <c r="B15" s="968"/>
      <c r="C15" s="505"/>
    </row>
    <row r="16" spans="1:5" ht="14.1" customHeight="1">
      <c r="A16" s="1045" t="s">
        <v>76</v>
      </c>
      <c r="B16" s="968"/>
      <c r="C16" s="505"/>
    </row>
    <row r="17" spans="1:5" ht="14.1" customHeight="1">
      <c r="A17" s="1050" t="s">
        <v>77</v>
      </c>
      <c r="B17" s="968">
        <v>31769</v>
      </c>
      <c r="C17" s="505">
        <v>56.42</v>
      </c>
    </row>
    <row r="18" spans="1:5" ht="14.1" customHeight="1">
      <c r="A18" s="1045" t="s">
        <v>78</v>
      </c>
      <c r="B18" s="962"/>
      <c r="C18" s="963"/>
    </row>
    <row r="19" spans="1:5" ht="14.1" customHeight="1">
      <c r="A19" s="1050" t="s">
        <v>79</v>
      </c>
      <c r="B19" s="968">
        <v>9195</v>
      </c>
      <c r="C19" s="505">
        <v>90.01</v>
      </c>
    </row>
    <row r="20" spans="1:5" ht="14.1" customHeight="1">
      <c r="A20" s="1045" t="s">
        <v>80</v>
      </c>
      <c r="B20" s="968"/>
      <c r="C20" s="505"/>
    </row>
    <row r="21" spans="1:5" ht="14.1" customHeight="1">
      <c r="A21" s="1050" t="s">
        <v>81</v>
      </c>
      <c r="B21" s="968">
        <v>3345</v>
      </c>
      <c r="C21" s="505">
        <v>98.89</v>
      </c>
    </row>
    <row r="22" spans="1:5" ht="14.1" customHeight="1">
      <c r="A22" s="1045" t="s">
        <v>82</v>
      </c>
      <c r="B22" s="968"/>
      <c r="C22" s="505"/>
    </row>
    <row r="23" spans="1:5" ht="14.1" customHeight="1">
      <c r="A23" s="1045" t="s">
        <v>83</v>
      </c>
      <c r="B23" s="963"/>
      <c r="C23" s="664"/>
    </row>
    <row r="24" spans="1:5" ht="14.1" customHeight="1">
      <c r="A24" s="1045" t="s">
        <v>84</v>
      </c>
      <c r="B24" s="968"/>
      <c r="C24" s="664"/>
    </row>
    <row r="25" spans="1:5" ht="14.1" customHeight="1">
      <c r="A25" s="1050" t="s">
        <v>85</v>
      </c>
      <c r="B25" s="968">
        <v>989</v>
      </c>
      <c r="C25" s="505">
        <v>85.7</v>
      </c>
    </row>
    <row r="26" spans="1:5" ht="14.1" customHeight="1">
      <c r="A26" s="1045" t="s">
        <v>86</v>
      </c>
      <c r="B26" s="968"/>
      <c r="C26" s="505"/>
    </row>
    <row r="27" spans="1:5" ht="14.1" customHeight="1">
      <c r="A27" s="1051" t="s">
        <v>87</v>
      </c>
      <c r="B27" s="968"/>
      <c r="C27" s="505"/>
    </row>
    <row r="28" spans="1:5" ht="15" customHeight="1">
      <c r="A28" s="1050" t="s">
        <v>88</v>
      </c>
      <c r="B28" s="968">
        <v>3430</v>
      </c>
      <c r="C28" s="505">
        <v>98.19</v>
      </c>
    </row>
    <row r="29" spans="1:5" ht="14.1" customHeight="1">
      <c r="A29" s="1045" t="s">
        <v>89</v>
      </c>
      <c r="B29" s="968"/>
      <c r="C29" s="664"/>
      <c r="D29" s="953"/>
      <c r="E29" s="953"/>
    </row>
    <row r="30" spans="1:5" ht="14.1" customHeight="1">
      <c r="A30" s="1050" t="s">
        <v>90</v>
      </c>
      <c r="B30" s="968">
        <v>1402</v>
      </c>
      <c r="C30" s="505">
        <v>90.31</v>
      </c>
      <c r="D30" s="953"/>
      <c r="E30" s="953"/>
    </row>
    <row r="31" spans="1:5" ht="14.1" customHeight="1">
      <c r="A31" s="1045" t="s">
        <v>91</v>
      </c>
      <c r="B31" s="968"/>
      <c r="C31" s="664"/>
      <c r="D31" s="953"/>
      <c r="E31" s="953"/>
    </row>
    <row r="32" spans="1:5">
      <c r="A32" s="1050" t="s">
        <v>92</v>
      </c>
      <c r="B32" s="968">
        <v>1214</v>
      </c>
      <c r="C32" s="505">
        <v>99.26</v>
      </c>
    </row>
    <row r="33" spans="1:3">
      <c r="A33" s="1045" t="s">
        <v>93</v>
      </c>
      <c r="B33" s="616"/>
      <c r="C33" s="1052"/>
    </row>
    <row r="34" spans="1:3">
      <c r="A34" s="1050" t="s">
        <v>94</v>
      </c>
      <c r="B34" s="968">
        <v>27513</v>
      </c>
      <c r="C34" s="1052">
        <v>52.24</v>
      </c>
    </row>
    <row r="35" spans="1:3">
      <c r="A35" s="1045" t="s">
        <v>95</v>
      </c>
      <c r="B35" s="1053"/>
      <c r="C35" s="407"/>
    </row>
    <row r="36" spans="1:3">
      <c r="A36" s="184"/>
      <c r="B36" s="1155"/>
      <c r="C36" s="1271"/>
    </row>
    <row r="37" spans="1:3">
      <c r="A37" s="1268" t="s">
        <v>96</v>
      </c>
      <c r="B37" s="1033"/>
      <c r="C37" s="1033"/>
    </row>
    <row r="38" spans="1:3">
      <c r="A38" s="1268" t="s">
        <v>97</v>
      </c>
    </row>
    <row r="39" spans="1:3">
      <c r="A39" s="1268" t="s">
        <v>975</v>
      </c>
    </row>
    <row r="40" spans="1:3">
      <c r="A40" s="1033" t="s">
        <v>98</v>
      </c>
    </row>
    <row r="41" spans="1:3">
      <c r="A41" s="1033" t="s">
        <v>99</v>
      </c>
    </row>
    <row r="42" spans="1:3">
      <c r="A42" s="1033" t="s">
        <v>976</v>
      </c>
    </row>
  </sheetData>
  <mergeCells count="8">
    <mergeCell ref="B7:B12"/>
    <mergeCell ref="C7:C12"/>
    <mergeCell ref="A7:A12"/>
    <mergeCell ref="D1:E1"/>
    <mergeCell ref="D2:E2"/>
    <mergeCell ref="A3:C3"/>
    <mergeCell ref="A4:C4"/>
    <mergeCell ref="A6:B6"/>
  </mergeCells>
  <phoneticPr fontId="0" type="noConversion"/>
  <hyperlinks>
    <hyperlink ref="C1" location="'Spis tablic     List of tables'!A62" display="Powrót do spisu tablic"/>
    <hyperlink ref="C2" location="'Spis tablic     List of tables'!A62" display="Return to list tables"/>
    <hyperlink ref="D2:E2" location="'Spis tablic     List of tables'!A61" display="Return to list tables"/>
    <hyperlink ref="D1:E1" location="'Spis tablic     List of tables'!A61" display="Powrót do spisu tablic"/>
    <hyperlink ref="D1:E2" location="'Spis tablic     List of tables'!A7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2"/>
  <sheetViews>
    <sheetView showGridLines="0" zoomScale="90" zoomScaleNormal="90" workbookViewId="0">
      <pane ySplit="4" topLeftCell="A5" activePane="bottomLeft" state="frozen"/>
      <selection activeCell="K32" sqref="K32"/>
      <selection pane="bottomLeft" activeCell="C28" sqref="C26:C28"/>
    </sheetView>
  </sheetViews>
  <sheetFormatPr defaultRowHeight="12.75"/>
  <cols>
    <col min="1" max="1" width="11.5" style="215" customWidth="1"/>
    <col min="2" max="2" width="13.375" style="215" customWidth="1"/>
    <col min="3" max="7" width="11.625" style="215" customWidth="1"/>
    <col min="8" max="8" width="9.875" style="215" customWidth="1"/>
    <col min="9" max="16384" width="9" style="215"/>
  </cols>
  <sheetData>
    <row r="1" spans="1:12" ht="15">
      <c r="A1" s="263" t="s">
        <v>1579</v>
      </c>
      <c r="B1" s="264"/>
      <c r="C1" s="264"/>
      <c r="D1" s="264"/>
      <c r="E1" s="264"/>
      <c r="F1" s="880" t="s">
        <v>419</v>
      </c>
      <c r="I1" s="90"/>
    </row>
    <row r="2" spans="1:12" ht="14.25">
      <c r="A2" s="268" t="s">
        <v>169</v>
      </c>
      <c r="B2" s="269"/>
      <c r="C2" s="269"/>
      <c r="D2" s="269"/>
      <c r="E2" s="269"/>
      <c r="F2" s="881" t="s">
        <v>420</v>
      </c>
      <c r="I2" s="91"/>
    </row>
    <row r="3" spans="1:12" ht="34.5" customHeight="1">
      <c r="A3" s="1828" t="s">
        <v>176</v>
      </c>
      <c r="B3" s="1829"/>
      <c r="C3" s="1832" t="s">
        <v>170</v>
      </c>
      <c r="D3" s="1834" t="s">
        <v>171</v>
      </c>
      <c r="E3" s="1835"/>
      <c r="F3" s="1835"/>
      <c r="G3" s="1825" t="s">
        <v>172</v>
      </c>
    </row>
    <row r="4" spans="1:12" ht="34.5" customHeight="1">
      <c r="A4" s="1830"/>
      <c r="B4" s="1831"/>
      <c r="C4" s="1833"/>
      <c r="D4" s="249" t="s">
        <v>175</v>
      </c>
      <c r="E4" s="249" t="s">
        <v>174</v>
      </c>
      <c r="F4" s="249" t="s">
        <v>173</v>
      </c>
      <c r="G4" s="1826"/>
    </row>
    <row r="5" spans="1:12" s="216" customFormat="1" ht="12">
      <c r="B5" s="318"/>
      <c r="C5" s="221"/>
      <c r="D5" s="221"/>
      <c r="E5" s="221"/>
      <c r="F5" s="221"/>
      <c r="G5" s="222"/>
    </row>
    <row r="6" spans="1:12" s="216" customFormat="1" ht="12">
      <c r="A6" s="218">
        <v>2013</v>
      </c>
      <c r="B6" s="318" t="s">
        <v>688</v>
      </c>
      <c r="C6" s="665">
        <v>1184</v>
      </c>
      <c r="D6" s="665">
        <v>1654</v>
      </c>
      <c r="E6" s="665">
        <v>89</v>
      </c>
      <c r="F6" s="665">
        <v>1565</v>
      </c>
      <c r="G6" s="666">
        <v>14567</v>
      </c>
      <c r="H6" s="295"/>
    </row>
    <row r="7" spans="1:12" s="216" customFormat="1" ht="12">
      <c r="A7" s="218"/>
      <c r="B7" s="318" t="s">
        <v>691</v>
      </c>
      <c r="C7" s="665">
        <v>1924</v>
      </c>
      <c r="D7" s="665">
        <v>2737</v>
      </c>
      <c r="E7" s="665">
        <v>164</v>
      </c>
      <c r="F7" s="665">
        <v>2573</v>
      </c>
      <c r="G7" s="666">
        <v>22107</v>
      </c>
      <c r="H7" s="295"/>
    </row>
    <row r="8" spans="1:12" s="216" customFormat="1" ht="12">
      <c r="A8" s="218"/>
      <c r="B8" s="318" t="s">
        <v>650</v>
      </c>
      <c r="C8" s="665">
        <v>2586</v>
      </c>
      <c r="D8" s="665">
        <f>E8+F8</f>
        <v>3608</v>
      </c>
      <c r="E8" s="665">
        <v>223</v>
      </c>
      <c r="F8" s="665">
        <v>3385</v>
      </c>
      <c r="G8" s="666">
        <v>30997</v>
      </c>
    </row>
    <row r="9" spans="1:12" s="216" customFormat="1" ht="12">
      <c r="A9" s="218"/>
      <c r="B9" s="219" t="s">
        <v>448</v>
      </c>
      <c r="C9" s="672">
        <v>86.081763895268722</v>
      </c>
      <c r="D9" s="672">
        <v>84.705882352941174</v>
      </c>
      <c r="E9" s="672">
        <v>95.783132530120483</v>
      </c>
      <c r="F9" s="672">
        <v>84.08862034239678</v>
      </c>
      <c r="G9" s="673">
        <v>106.06788972824488</v>
      </c>
      <c r="H9" s="295"/>
    </row>
    <row r="10" spans="1:12" s="216" customFormat="1" ht="12">
      <c r="A10" s="401" t="s">
        <v>1033</v>
      </c>
      <c r="B10" s="318" t="s">
        <v>690</v>
      </c>
      <c r="C10" s="667" t="s">
        <v>1079</v>
      </c>
      <c r="D10" s="668" t="s">
        <v>1080</v>
      </c>
      <c r="E10" s="667" t="s">
        <v>1081</v>
      </c>
      <c r="F10" s="667" t="s">
        <v>1082</v>
      </c>
      <c r="G10" s="669" t="s">
        <v>1083</v>
      </c>
      <c r="H10" s="295"/>
    </row>
    <row r="11" spans="1:12" s="216" customFormat="1" ht="12">
      <c r="A11" s="401"/>
      <c r="B11" s="318" t="s">
        <v>688</v>
      </c>
      <c r="C11" s="667"/>
      <c r="D11" s="668"/>
      <c r="E11" s="667"/>
      <c r="F11" s="667"/>
      <c r="G11" s="669"/>
      <c r="H11" s="295"/>
    </row>
    <row r="12" spans="1:12" s="216" customFormat="1" ht="12">
      <c r="A12" s="220"/>
      <c r="B12" s="219" t="s">
        <v>448</v>
      </c>
      <c r="C12" s="672"/>
      <c r="D12" s="672"/>
      <c r="E12" s="672"/>
      <c r="F12" s="672"/>
      <c r="G12" s="673"/>
      <c r="H12" s="295"/>
    </row>
    <row r="13" spans="1:12" s="216" customFormat="1" ht="12">
      <c r="A13" s="220">
        <v>2013</v>
      </c>
      <c r="B13" s="206" t="s">
        <v>582</v>
      </c>
      <c r="C13" s="670" t="s">
        <v>978</v>
      </c>
      <c r="D13" s="650" t="s">
        <v>993</v>
      </c>
      <c r="E13" s="670">
        <v>15</v>
      </c>
      <c r="F13" s="670" t="s">
        <v>983</v>
      </c>
      <c r="G13" s="671" t="s">
        <v>991</v>
      </c>
      <c r="H13" s="295"/>
      <c r="I13" s="295"/>
      <c r="J13" s="295"/>
      <c r="K13" s="295"/>
      <c r="L13" s="295"/>
    </row>
    <row r="14" spans="1:12" s="216" customFormat="1" ht="12">
      <c r="A14" s="217"/>
      <c r="B14" s="206" t="s">
        <v>583</v>
      </c>
      <c r="C14" s="670" t="s">
        <v>979</v>
      </c>
      <c r="D14" s="650" t="s">
        <v>994</v>
      </c>
      <c r="E14" s="670" t="s">
        <v>982</v>
      </c>
      <c r="F14" s="670" t="s">
        <v>984</v>
      </c>
      <c r="G14" s="671" t="s">
        <v>992</v>
      </c>
      <c r="H14" s="295"/>
    </row>
    <row r="15" spans="1:12" s="216" customFormat="1" ht="12">
      <c r="A15" s="217"/>
      <c r="B15" s="206" t="s">
        <v>584</v>
      </c>
      <c r="C15" s="670">
        <v>222</v>
      </c>
      <c r="D15" s="650">
        <v>337</v>
      </c>
      <c r="E15" s="670">
        <v>18</v>
      </c>
      <c r="F15" s="670">
        <v>319</v>
      </c>
      <c r="G15" s="671">
        <v>2587</v>
      </c>
      <c r="H15" s="295"/>
    </row>
    <row r="16" spans="1:12" s="216" customFormat="1" ht="12">
      <c r="A16" s="217"/>
      <c r="B16" s="206" t="s">
        <v>585</v>
      </c>
      <c r="C16" s="670" t="s">
        <v>980</v>
      </c>
      <c r="D16" s="650" t="s">
        <v>995</v>
      </c>
      <c r="E16" s="670">
        <v>21</v>
      </c>
      <c r="F16" s="670" t="s">
        <v>985</v>
      </c>
      <c r="G16" s="671" t="s">
        <v>988</v>
      </c>
      <c r="H16" s="295"/>
    </row>
    <row r="17" spans="1:8" s="216" customFormat="1" ht="12">
      <c r="A17" s="217"/>
      <c r="B17" s="206" t="s">
        <v>586</v>
      </c>
      <c r="C17" s="670" t="s">
        <v>981</v>
      </c>
      <c r="D17" s="650" t="s">
        <v>996</v>
      </c>
      <c r="E17" s="670">
        <v>25</v>
      </c>
      <c r="F17" s="670" t="s">
        <v>986</v>
      </c>
      <c r="G17" s="671" t="s">
        <v>989</v>
      </c>
      <c r="H17" s="295"/>
    </row>
    <row r="18" spans="1:8" s="216" customFormat="1" ht="12">
      <c r="A18" s="217"/>
      <c r="B18" s="206" t="s">
        <v>587</v>
      </c>
      <c r="C18" s="670" t="s">
        <v>998</v>
      </c>
      <c r="D18" s="650" t="s">
        <v>997</v>
      </c>
      <c r="E18" s="670" t="s">
        <v>999</v>
      </c>
      <c r="F18" s="670" t="s">
        <v>987</v>
      </c>
      <c r="G18" s="671" t="s">
        <v>990</v>
      </c>
      <c r="H18" s="295"/>
    </row>
    <row r="19" spans="1:8" s="216" customFormat="1" ht="12">
      <c r="A19" s="217"/>
      <c r="B19" s="206" t="s">
        <v>588</v>
      </c>
      <c r="C19" s="670">
        <v>253</v>
      </c>
      <c r="D19" s="651">
        <v>345</v>
      </c>
      <c r="E19" s="670">
        <v>23</v>
      </c>
      <c r="F19" s="670">
        <v>322</v>
      </c>
      <c r="G19" s="671">
        <v>3031</v>
      </c>
      <c r="H19" s="295"/>
    </row>
    <row r="20" spans="1:8" s="216" customFormat="1" ht="12">
      <c r="A20" s="217"/>
      <c r="B20" s="206" t="s">
        <v>589</v>
      </c>
      <c r="C20" s="670">
        <v>177</v>
      </c>
      <c r="D20" s="651">
        <v>221</v>
      </c>
      <c r="E20" s="670">
        <v>17</v>
      </c>
      <c r="F20" s="670">
        <v>204</v>
      </c>
      <c r="G20" s="671">
        <v>2768</v>
      </c>
      <c r="H20" s="295"/>
    </row>
    <row r="21" spans="1:8" s="216" customFormat="1" ht="12">
      <c r="A21" s="217"/>
      <c r="B21" s="206" t="s">
        <v>590</v>
      </c>
      <c r="C21" s="670">
        <v>212</v>
      </c>
      <c r="D21" s="651">
        <v>276</v>
      </c>
      <c r="E21" s="670">
        <v>18</v>
      </c>
      <c r="F21" s="670">
        <v>258</v>
      </c>
      <c r="G21" s="671">
        <v>2922</v>
      </c>
      <c r="H21" s="295"/>
    </row>
    <row r="22" spans="1:8" s="216" customFormat="1" ht="12">
      <c r="A22" s="217"/>
      <c r="B22" s="219" t="s">
        <v>448</v>
      </c>
      <c r="C22" s="672">
        <v>84.8</v>
      </c>
      <c r="D22" s="672">
        <v>78.857142857142861</v>
      </c>
      <c r="E22" s="672">
        <v>85.714285714285708</v>
      </c>
      <c r="F22" s="672">
        <v>78.419452887538</v>
      </c>
      <c r="G22" s="673">
        <v>128.15789473684211</v>
      </c>
      <c r="H22" s="295"/>
    </row>
    <row r="23" spans="1:8" s="216" customFormat="1" ht="12">
      <c r="A23" s="400" t="s">
        <v>1033</v>
      </c>
      <c r="B23" s="206" t="s">
        <v>591</v>
      </c>
      <c r="C23" s="670">
        <v>149</v>
      </c>
      <c r="D23" s="651">
        <v>204</v>
      </c>
      <c r="E23" s="670">
        <v>14</v>
      </c>
      <c r="F23" s="670">
        <v>190</v>
      </c>
      <c r="G23" s="671">
        <v>2458</v>
      </c>
      <c r="H23" s="295"/>
    </row>
    <row r="24" spans="1:8" s="216" customFormat="1" ht="12">
      <c r="A24" s="217"/>
      <c r="B24" s="206" t="s">
        <v>592</v>
      </c>
      <c r="C24" s="670">
        <v>130</v>
      </c>
      <c r="D24" s="651">
        <v>169</v>
      </c>
      <c r="E24" s="670">
        <v>14</v>
      </c>
      <c r="F24" s="670">
        <v>155</v>
      </c>
      <c r="G24" s="671">
        <v>2047</v>
      </c>
      <c r="H24" s="295"/>
    </row>
    <row r="25" spans="1:8" s="216" customFormat="1" ht="12">
      <c r="A25" s="217"/>
      <c r="B25" s="206" t="s">
        <v>581</v>
      </c>
      <c r="C25" s="670">
        <v>177</v>
      </c>
      <c r="D25" s="651">
        <v>251</v>
      </c>
      <c r="E25" s="670">
        <v>10</v>
      </c>
      <c r="F25" s="670">
        <v>241</v>
      </c>
      <c r="G25" s="671">
        <v>2575</v>
      </c>
      <c r="H25" s="295"/>
    </row>
    <row r="26" spans="1:8" s="216" customFormat="1" ht="12">
      <c r="A26" s="217"/>
      <c r="B26" s="206" t="s">
        <v>582</v>
      </c>
      <c r="C26" s="670">
        <v>176</v>
      </c>
      <c r="D26" s="651">
        <v>245</v>
      </c>
      <c r="E26" s="670">
        <v>19</v>
      </c>
      <c r="F26" s="670">
        <v>226</v>
      </c>
      <c r="G26" s="671">
        <v>2516</v>
      </c>
      <c r="H26" s="295"/>
    </row>
    <row r="27" spans="1:8" s="216" customFormat="1" ht="12">
      <c r="A27" s="217"/>
      <c r="B27" s="206" t="s">
        <v>583</v>
      </c>
      <c r="C27" s="670">
        <v>229</v>
      </c>
      <c r="D27" s="651">
        <v>308</v>
      </c>
      <c r="E27" s="670">
        <v>21</v>
      </c>
      <c r="F27" s="670">
        <v>287</v>
      </c>
      <c r="G27" s="671">
        <v>2837</v>
      </c>
      <c r="H27" s="295"/>
    </row>
    <row r="28" spans="1:8" s="216" customFormat="1" ht="12">
      <c r="A28" s="217"/>
      <c r="B28" s="206" t="s">
        <v>584</v>
      </c>
      <c r="C28" s="670">
        <v>239</v>
      </c>
      <c r="D28" s="651">
        <v>315</v>
      </c>
      <c r="E28" s="670">
        <v>17</v>
      </c>
      <c r="F28" s="670">
        <v>298</v>
      </c>
      <c r="G28" s="671">
        <v>2699</v>
      </c>
      <c r="H28" s="295"/>
    </row>
    <row r="29" spans="1:8" s="216" customFormat="1" ht="12">
      <c r="A29" s="217"/>
      <c r="B29" s="219" t="s">
        <v>448</v>
      </c>
      <c r="C29" s="672">
        <v>107.65765765765767</v>
      </c>
      <c r="D29" s="672">
        <v>93.471810089020764</v>
      </c>
      <c r="E29" s="672">
        <v>94.444444444444443</v>
      </c>
      <c r="F29" s="672">
        <v>93.416927899686513</v>
      </c>
      <c r="G29" s="1337">
        <v>104.32933900270585</v>
      </c>
      <c r="H29" s="295"/>
    </row>
    <row r="30" spans="1:8" s="216" customFormat="1" ht="12">
      <c r="A30" s="217"/>
      <c r="B30" s="219" t="s">
        <v>449</v>
      </c>
      <c r="C30" s="672">
        <v>104.36681222707425</v>
      </c>
      <c r="D30" s="672">
        <v>102.27272727272727</v>
      </c>
      <c r="E30" s="672">
        <v>80.952380952380949</v>
      </c>
      <c r="F30" s="672">
        <v>103.83275261324042</v>
      </c>
      <c r="G30" s="1337">
        <v>95.135706732463859</v>
      </c>
      <c r="H30" s="295"/>
    </row>
    <row r="31" spans="1:8" s="216" customFormat="1" ht="12">
      <c r="A31" s="1836" t="s">
        <v>177</v>
      </c>
      <c r="B31" s="1836"/>
      <c r="C31" s="1836"/>
      <c r="D31" s="1836"/>
      <c r="E31" s="1836"/>
      <c r="F31" s="1836"/>
      <c r="H31" s="295"/>
    </row>
    <row r="32" spans="1:8">
      <c r="A32" s="1827" t="s">
        <v>178</v>
      </c>
      <c r="B32" s="1827"/>
      <c r="C32" s="1827"/>
      <c r="D32" s="1827"/>
      <c r="E32" s="1827"/>
      <c r="F32" s="1827"/>
    </row>
  </sheetData>
  <mergeCells count="6">
    <mergeCell ref="G3:G4"/>
    <mergeCell ref="A32:F32"/>
    <mergeCell ref="A3:B4"/>
    <mergeCell ref="C3:C4"/>
    <mergeCell ref="D3:F3"/>
    <mergeCell ref="A31:F31"/>
  </mergeCells>
  <phoneticPr fontId="0" type="noConversion"/>
  <hyperlinks>
    <hyperlink ref="F1:I1" location="'Spis tablic     List of tables'!A62" display="Powrót do spisu tablic"/>
    <hyperlink ref="F2:I2" location="'Spis tablic     List of tables'!A62" display="Return to list tables"/>
    <hyperlink ref="F1:F2" location="'Spis tablic     List of tables'!A70"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7"/>
  <sheetViews>
    <sheetView showGridLines="0" zoomScale="90" zoomScaleNormal="90" workbookViewId="0">
      <pane ySplit="4" topLeftCell="A5" activePane="bottomLeft" state="frozen"/>
      <selection activeCell="K32" sqref="K32"/>
      <selection pane="bottomLeft" activeCell="J13" sqref="J13"/>
    </sheetView>
  </sheetViews>
  <sheetFormatPr defaultRowHeight="12.75"/>
  <cols>
    <col min="1" max="1" width="7.5" style="215" customWidth="1"/>
    <col min="2" max="2" width="14.25" style="215" customWidth="1"/>
    <col min="3" max="16384" width="9" style="215"/>
  </cols>
  <sheetData>
    <row r="1" spans="1:10" ht="15.75" customHeight="1">
      <c r="A1" s="1839" t="s">
        <v>1580</v>
      </c>
      <c r="B1" s="1840"/>
      <c r="C1" s="1840"/>
      <c r="D1" s="1840"/>
      <c r="E1" s="1840"/>
      <c r="F1" s="1840"/>
      <c r="G1" s="1840"/>
      <c r="H1" s="1458" t="s">
        <v>419</v>
      </c>
      <c r="I1" s="1458"/>
    </row>
    <row r="2" spans="1:10" ht="16.5" customHeight="1">
      <c r="A2" s="1841" t="s">
        <v>188</v>
      </c>
      <c r="B2" s="1841"/>
      <c r="C2" s="1841"/>
      <c r="D2" s="1841"/>
      <c r="E2" s="1841"/>
      <c r="F2" s="1841"/>
      <c r="G2" s="1841"/>
      <c r="H2" s="1514" t="s">
        <v>420</v>
      </c>
      <c r="I2" s="1514"/>
    </row>
    <row r="3" spans="1:10" ht="39" customHeight="1">
      <c r="A3" s="1837" t="s">
        <v>187</v>
      </c>
      <c r="B3" s="1838"/>
      <c r="C3" s="1838" t="s">
        <v>186</v>
      </c>
      <c r="D3" s="1838"/>
      <c r="E3" s="1838"/>
      <c r="F3" s="1838"/>
      <c r="G3" s="1838"/>
      <c r="H3" s="1837" t="s">
        <v>184</v>
      </c>
      <c r="I3" s="1846" t="s">
        <v>185</v>
      </c>
    </row>
    <row r="4" spans="1:10" ht="47.25" customHeight="1">
      <c r="A4" s="1838"/>
      <c r="B4" s="1838"/>
      <c r="C4" s="928" t="s">
        <v>179</v>
      </c>
      <c r="D4" s="928" t="s">
        <v>180</v>
      </c>
      <c r="E4" s="928" t="s">
        <v>181</v>
      </c>
      <c r="F4" s="928" t="s">
        <v>182</v>
      </c>
      <c r="G4" s="928" t="s">
        <v>183</v>
      </c>
      <c r="H4" s="1838"/>
      <c r="I4" s="1847"/>
    </row>
    <row r="5" spans="1:10" s="216" customFormat="1" ht="12">
      <c r="A5" s="1035"/>
      <c r="B5" s="1036"/>
      <c r="C5" s="221"/>
      <c r="D5" s="221"/>
      <c r="E5" s="221"/>
      <c r="F5" s="221"/>
      <c r="G5" s="221"/>
      <c r="H5" s="221"/>
      <c r="I5" s="222"/>
    </row>
    <row r="6" spans="1:10" s="216" customFormat="1" ht="12">
      <c r="A6" s="1038">
        <v>2013</v>
      </c>
      <c r="B6" s="1039" t="s">
        <v>466</v>
      </c>
      <c r="C6" s="512">
        <v>2902</v>
      </c>
      <c r="D6" s="512">
        <v>2807</v>
      </c>
      <c r="E6" s="512">
        <v>91</v>
      </c>
      <c r="F6" s="512">
        <v>3</v>
      </c>
      <c r="G6" s="512">
        <v>1</v>
      </c>
      <c r="H6" s="512">
        <v>3490</v>
      </c>
      <c r="I6" s="674">
        <v>485</v>
      </c>
      <c r="J6" s="295"/>
    </row>
    <row r="7" spans="1:10" s="216" customFormat="1" ht="12">
      <c r="A7" s="1038"/>
      <c r="B7" s="1037" t="s">
        <v>688</v>
      </c>
      <c r="C7" s="512">
        <v>7253</v>
      </c>
      <c r="D7" s="512">
        <v>6925</v>
      </c>
      <c r="E7" s="512">
        <v>316</v>
      </c>
      <c r="F7" s="512">
        <v>10</v>
      </c>
      <c r="G7" s="512">
        <v>2</v>
      </c>
      <c r="H7" s="512">
        <v>13275</v>
      </c>
      <c r="I7" s="674">
        <v>1101</v>
      </c>
      <c r="J7" s="295"/>
    </row>
    <row r="8" spans="1:10" s="216" customFormat="1" ht="12">
      <c r="A8" s="1038"/>
      <c r="B8" s="1037" t="s">
        <v>691</v>
      </c>
      <c r="C8" s="512">
        <v>10279</v>
      </c>
      <c r="D8" s="512">
        <v>9814</v>
      </c>
      <c r="E8" s="512">
        <v>436</v>
      </c>
      <c r="F8" s="512">
        <v>25</v>
      </c>
      <c r="G8" s="512">
        <v>4</v>
      </c>
      <c r="H8" s="512">
        <v>20490</v>
      </c>
      <c r="I8" s="674">
        <v>1709</v>
      </c>
      <c r="J8" s="295"/>
    </row>
    <row r="9" spans="1:10" s="216" customFormat="1" ht="12">
      <c r="A9" s="1038"/>
      <c r="B9" s="1037" t="s">
        <v>650</v>
      </c>
      <c r="C9" s="512">
        <v>12992</v>
      </c>
      <c r="D9" s="512">
        <v>12467</v>
      </c>
      <c r="E9" s="512">
        <v>489</v>
      </c>
      <c r="F9" s="512">
        <v>32</v>
      </c>
      <c r="G9" s="512">
        <v>4</v>
      </c>
      <c r="H9" s="512">
        <v>25511</v>
      </c>
      <c r="I9" s="674">
        <v>2327</v>
      </c>
      <c r="J9" s="295"/>
    </row>
    <row r="10" spans="1:10" s="216" customFormat="1" ht="12">
      <c r="A10" s="1038"/>
      <c r="B10" s="219" t="s">
        <v>448</v>
      </c>
      <c r="C10" s="497">
        <v>68.156541810932751</v>
      </c>
      <c r="D10" s="497">
        <v>70.224750746352726</v>
      </c>
      <c r="E10" s="497">
        <v>39.756097560975611</v>
      </c>
      <c r="F10" s="497">
        <v>46.376811594202898</v>
      </c>
      <c r="G10" s="675">
        <v>40</v>
      </c>
      <c r="H10" s="497">
        <v>115.39261805681203</v>
      </c>
      <c r="I10" s="496">
        <v>100.34497628288055</v>
      </c>
      <c r="J10" s="295"/>
    </row>
    <row r="11" spans="1:10" s="216" customFormat="1" ht="12">
      <c r="A11" s="1040" t="s">
        <v>1033</v>
      </c>
      <c r="B11" s="1039" t="s">
        <v>466</v>
      </c>
      <c r="C11" s="512">
        <v>8664</v>
      </c>
      <c r="D11" s="512">
        <v>7978</v>
      </c>
      <c r="E11" s="512">
        <v>663</v>
      </c>
      <c r="F11" s="512">
        <v>20</v>
      </c>
      <c r="G11" s="512">
        <v>3</v>
      </c>
      <c r="H11" s="512">
        <v>4368</v>
      </c>
      <c r="I11" s="674">
        <v>648</v>
      </c>
      <c r="J11" s="295"/>
    </row>
    <row r="12" spans="1:10" s="216" customFormat="1" ht="12">
      <c r="A12" s="1040"/>
      <c r="B12" s="1037" t="s">
        <v>688</v>
      </c>
      <c r="C12" s="512">
        <v>11500</v>
      </c>
      <c r="D12" s="512">
        <v>10725</v>
      </c>
      <c r="E12" s="512">
        <v>742</v>
      </c>
      <c r="F12" s="512">
        <v>29</v>
      </c>
      <c r="G12" s="512">
        <v>4</v>
      </c>
      <c r="H12" s="512">
        <v>10364</v>
      </c>
      <c r="I12" s="674">
        <v>1336</v>
      </c>
      <c r="J12" s="295"/>
    </row>
    <row r="13" spans="1:10" s="216" customFormat="1" ht="12">
      <c r="B13" s="219" t="s">
        <v>448</v>
      </c>
      <c r="C13" s="497">
        <v>158.55508065628015</v>
      </c>
      <c r="D13" s="497">
        <v>154.87364620938629</v>
      </c>
      <c r="E13" s="497">
        <v>234.81012658227849</v>
      </c>
      <c r="F13" s="497">
        <v>290</v>
      </c>
      <c r="G13" s="497">
        <v>200</v>
      </c>
      <c r="H13" s="497">
        <v>78.071563088512235</v>
      </c>
      <c r="I13" s="1316">
        <v>121.34423251589463</v>
      </c>
      <c r="J13" s="295"/>
    </row>
    <row r="14" spans="1:10" s="216" customFormat="1" ht="23.25" customHeight="1">
      <c r="A14" s="1843" t="s">
        <v>7</v>
      </c>
      <c r="B14" s="1844"/>
      <c r="C14" s="1844"/>
      <c r="D14" s="1844"/>
      <c r="E14" s="1844"/>
      <c r="F14" s="1844"/>
      <c r="G14" s="1844"/>
      <c r="H14" s="1844"/>
      <c r="I14" s="1844"/>
    </row>
    <row r="15" spans="1:10" s="216" customFormat="1" ht="17.25" customHeight="1">
      <c r="A15" s="1842" t="s">
        <v>8</v>
      </c>
      <c r="B15" s="1845"/>
      <c r="C15" s="1845"/>
      <c r="D15" s="1845"/>
      <c r="E15" s="1845"/>
      <c r="F15" s="1845"/>
      <c r="G15" s="1845"/>
      <c r="H15" s="1845"/>
      <c r="I15" s="1845"/>
    </row>
    <row r="16" spans="1:10" ht="19.5" customHeight="1">
      <c r="A16" s="1848" t="s">
        <v>5</v>
      </c>
      <c r="B16" s="1848"/>
      <c r="C16" s="1848"/>
      <c r="D16" s="1848"/>
      <c r="E16" s="1848"/>
      <c r="F16" s="1848"/>
      <c r="G16" s="1848"/>
      <c r="H16" s="1848"/>
      <c r="I16" s="1848"/>
    </row>
    <row r="17" spans="1:9" ht="17.25" customHeight="1">
      <c r="A17" s="1842" t="s">
        <v>6</v>
      </c>
      <c r="B17" s="1842"/>
      <c r="C17" s="1842"/>
      <c r="D17" s="1842"/>
      <c r="E17" s="1842"/>
      <c r="F17" s="1842"/>
      <c r="G17" s="1842"/>
      <c r="H17" s="1842"/>
      <c r="I17" s="1842"/>
    </row>
  </sheetData>
  <mergeCells count="12">
    <mergeCell ref="A17:I17"/>
    <mergeCell ref="A14:I14"/>
    <mergeCell ref="A15:I15"/>
    <mergeCell ref="C3:G3"/>
    <mergeCell ref="H3:H4"/>
    <mergeCell ref="I3:I4"/>
    <mergeCell ref="A16:I16"/>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0"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38"/>
  <sheetViews>
    <sheetView showGridLines="0" zoomScale="90" zoomScaleNormal="90" workbookViewId="0">
      <pane ySplit="14" topLeftCell="A15" activePane="bottomLeft" state="frozen"/>
      <selection activeCell="A22" sqref="A22:N22"/>
      <selection pane="bottomLeft" activeCell="J37" sqref="J37"/>
    </sheetView>
  </sheetViews>
  <sheetFormatPr defaultRowHeight="14.25"/>
  <cols>
    <col min="1" max="1" width="8.125" style="225" customWidth="1"/>
    <col min="2" max="9" width="13.625" style="225" customWidth="1"/>
    <col min="10" max="16384" width="9" style="225"/>
  </cols>
  <sheetData>
    <row r="1" spans="1:9">
      <c r="A1" s="1452" t="s">
        <v>2051</v>
      </c>
      <c r="B1" s="1452"/>
      <c r="C1" s="1452"/>
      <c r="D1" s="1452"/>
      <c r="E1" s="1452"/>
      <c r="F1" s="1452"/>
      <c r="G1" s="1458" t="s">
        <v>419</v>
      </c>
      <c r="H1" s="1458"/>
    </row>
    <row r="2" spans="1:9">
      <c r="A2" s="1434" t="s">
        <v>830</v>
      </c>
      <c r="B2" s="1434"/>
      <c r="C2" s="1434"/>
      <c r="D2" s="1434"/>
      <c r="E2" s="1434"/>
      <c r="F2" s="1434"/>
      <c r="G2" s="1422" t="s">
        <v>420</v>
      </c>
      <c r="H2" s="1422"/>
    </row>
    <row r="3" spans="1:9">
      <c r="A3" s="1414" t="s">
        <v>1586</v>
      </c>
      <c r="B3" s="1414"/>
      <c r="C3" s="1424" t="s">
        <v>2052</v>
      </c>
      <c r="D3" s="1429"/>
      <c r="E3" s="1424" t="s">
        <v>2053</v>
      </c>
      <c r="F3" s="1420"/>
      <c r="G3" s="1420"/>
      <c r="H3" s="1424" t="s">
        <v>2054</v>
      </c>
      <c r="I3" s="1420"/>
    </row>
    <row r="4" spans="1:9">
      <c r="A4" s="1415"/>
      <c r="B4" s="1415"/>
      <c r="C4" s="1425"/>
      <c r="D4" s="1430"/>
      <c r="E4" s="1425"/>
      <c r="F4" s="1415"/>
      <c r="G4" s="1415"/>
      <c r="H4" s="1425"/>
      <c r="I4" s="1415"/>
    </row>
    <row r="5" spans="1:9">
      <c r="A5" s="1415"/>
      <c r="B5" s="1415"/>
      <c r="C5" s="1425"/>
      <c r="D5" s="1430"/>
      <c r="E5" s="1425"/>
      <c r="F5" s="1415"/>
      <c r="G5" s="1415"/>
      <c r="H5" s="1425"/>
      <c r="I5" s="1415"/>
    </row>
    <row r="6" spans="1:9">
      <c r="A6" s="1415"/>
      <c r="B6" s="1415"/>
      <c r="C6" s="1425"/>
      <c r="D6" s="1430"/>
      <c r="E6" s="1425"/>
      <c r="F6" s="1415"/>
      <c r="G6" s="1415"/>
      <c r="H6" s="1425"/>
      <c r="I6" s="1415"/>
    </row>
    <row r="7" spans="1:9">
      <c r="A7" s="1415"/>
      <c r="B7" s="1415"/>
      <c r="C7" s="1425"/>
      <c r="D7" s="1430"/>
      <c r="E7" s="1425"/>
      <c r="F7" s="1415"/>
      <c r="G7" s="1415"/>
      <c r="H7" s="1425"/>
      <c r="I7" s="1415"/>
    </row>
    <row r="8" spans="1:9">
      <c r="A8" s="1415"/>
      <c r="B8" s="1415"/>
      <c r="C8" s="1425"/>
      <c r="D8" s="1430"/>
      <c r="E8" s="1425"/>
      <c r="F8" s="1415"/>
      <c r="G8" s="1415"/>
      <c r="H8" s="1425"/>
      <c r="I8" s="1415"/>
    </row>
    <row r="9" spans="1:9">
      <c r="A9" s="1415"/>
      <c r="B9" s="1415"/>
      <c r="C9" s="1425"/>
      <c r="D9" s="1430"/>
      <c r="E9" s="1425"/>
      <c r="F9" s="1415"/>
      <c r="G9" s="1415"/>
      <c r="H9" s="1425"/>
      <c r="I9" s="1415"/>
    </row>
    <row r="10" spans="1:9">
      <c r="A10" s="1415"/>
      <c r="B10" s="1415"/>
      <c r="C10" s="1426"/>
      <c r="D10" s="1431"/>
      <c r="E10" s="1426"/>
      <c r="F10" s="1416"/>
      <c r="G10" s="1416"/>
      <c r="H10" s="1426"/>
      <c r="I10" s="1416"/>
    </row>
    <row r="11" spans="1:9">
      <c r="A11" s="1415"/>
      <c r="B11" s="1415"/>
      <c r="C11" s="1483" t="s">
        <v>424</v>
      </c>
      <c r="D11" s="1488" t="s">
        <v>425</v>
      </c>
      <c r="E11" s="1490" t="s">
        <v>2055</v>
      </c>
      <c r="F11" s="1486" t="s">
        <v>424</v>
      </c>
      <c r="G11" s="1449" t="s">
        <v>425</v>
      </c>
      <c r="H11" s="1483" t="s">
        <v>424</v>
      </c>
      <c r="I11" s="1486" t="s">
        <v>425</v>
      </c>
    </row>
    <row r="12" spans="1:9">
      <c r="A12" s="1415"/>
      <c r="B12" s="1415"/>
      <c r="C12" s="1436"/>
      <c r="D12" s="1455"/>
      <c r="E12" s="1418"/>
      <c r="F12" s="1457"/>
      <c r="G12" s="1450"/>
      <c r="H12" s="1436"/>
      <c r="I12" s="1457"/>
    </row>
    <row r="13" spans="1:9">
      <c r="A13" s="1415"/>
      <c r="B13" s="1415"/>
      <c r="C13" s="1436"/>
      <c r="D13" s="1455"/>
      <c r="E13" s="1418"/>
      <c r="F13" s="1457"/>
      <c r="G13" s="1450"/>
      <c r="H13" s="1436"/>
      <c r="I13" s="1457"/>
    </row>
    <row r="14" spans="1:9">
      <c r="A14" s="1416"/>
      <c r="B14" s="1416"/>
      <c r="C14" s="1437"/>
      <c r="D14" s="1489"/>
      <c r="E14" s="1419"/>
      <c r="F14" s="1487"/>
      <c r="G14" s="1451"/>
      <c r="H14" s="1437"/>
      <c r="I14" s="1487"/>
    </row>
    <row r="15" spans="1:9">
      <c r="A15" s="224">
        <v>2012</v>
      </c>
      <c r="B15" s="1086" t="s">
        <v>426</v>
      </c>
      <c r="C15" s="457">
        <v>95.161508386981637</v>
      </c>
      <c r="D15" s="457" t="s">
        <v>138</v>
      </c>
      <c r="E15" s="623">
        <v>15021</v>
      </c>
      <c r="F15" s="457">
        <v>117.84873685862232</v>
      </c>
      <c r="G15" s="457" t="s">
        <v>138</v>
      </c>
      <c r="H15" s="457">
        <v>105.9</v>
      </c>
      <c r="I15" s="572" t="s">
        <v>138</v>
      </c>
    </row>
    <row r="16" spans="1:9">
      <c r="A16" s="224">
        <v>2013</v>
      </c>
      <c r="B16" s="1086" t="s">
        <v>426</v>
      </c>
      <c r="C16" s="457">
        <v>96.6</v>
      </c>
      <c r="D16" s="457" t="s">
        <v>138</v>
      </c>
      <c r="E16" s="623">
        <v>16458</v>
      </c>
      <c r="F16" s="457">
        <v>109.56660675054923</v>
      </c>
      <c r="G16" s="457" t="s">
        <v>138</v>
      </c>
      <c r="H16" s="457">
        <v>101.6</v>
      </c>
      <c r="I16" s="572" t="s">
        <v>138</v>
      </c>
    </row>
    <row r="17" spans="1:11">
      <c r="A17" s="224"/>
      <c r="B17" s="1141"/>
      <c r="C17" s="457"/>
      <c r="D17" s="457"/>
      <c r="E17" s="628"/>
      <c r="F17" s="457"/>
      <c r="G17" s="457"/>
      <c r="H17" s="457"/>
      <c r="I17" s="572"/>
    </row>
    <row r="18" spans="1:11" ht="15.75" customHeight="1">
      <c r="A18" s="224">
        <v>2013</v>
      </c>
      <c r="B18" s="886" t="s">
        <v>437</v>
      </c>
      <c r="C18" s="576">
        <v>76.8</v>
      </c>
      <c r="D18" s="576">
        <v>40.200000000000003</v>
      </c>
      <c r="E18" s="537">
        <v>1626</v>
      </c>
      <c r="F18" s="576">
        <v>196.37681159420291</v>
      </c>
      <c r="G18" s="576">
        <v>100.1231527093596</v>
      </c>
      <c r="H18" s="127">
        <v>103.2</v>
      </c>
      <c r="I18" s="641">
        <v>79.099999999999994</v>
      </c>
      <c r="J18" s="1006"/>
    </row>
    <row r="19" spans="1:11" ht="15.75" customHeight="1">
      <c r="A19" s="621"/>
      <c r="B19" s="886" t="s">
        <v>438</v>
      </c>
      <c r="C19" s="576">
        <v>109.3</v>
      </c>
      <c r="D19" s="576">
        <v>111.1</v>
      </c>
      <c r="E19" s="537">
        <v>1075</v>
      </c>
      <c r="F19" s="576">
        <v>173.66720516962843</v>
      </c>
      <c r="G19" s="576">
        <v>66.113161131611321</v>
      </c>
      <c r="H19" s="127">
        <v>98.5</v>
      </c>
      <c r="I19" s="641">
        <v>95.3</v>
      </c>
      <c r="J19" s="1006"/>
    </row>
    <row r="20" spans="1:11" ht="15.75" customHeight="1">
      <c r="A20" s="621"/>
      <c r="B20" s="886" t="s">
        <v>427</v>
      </c>
      <c r="C20" s="576">
        <v>67.900000000000006</v>
      </c>
      <c r="D20" s="576">
        <v>99.3</v>
      </c>
      <c r="E20" s="537">
        <v>1111</v>
      </c>
      <c r="F20" s="576">
        <v>187.03703703703704</v>
      </c>
      <c r="G20" s="576">
        <v>103.34883720930233</v>
      </c>
      <c r="H20" s="127">
        <v>99.1</v>
      </c>
      <c r="I20" s="641">
        <v>120.5</v>
      </c>
      <c r="J20" s="1006"/>
    </row>
    <row r="21" spans="1:11" ht="15.75" customHeight="1">
      <c r="A21" s="621"/>
      <c r="B21" s="886" t="s">
        <v>428</v>
      </c>
      <c r="C21" s="576">
        <v>57.134748209304867</v>
      </c>
      <c r="D21" s="576">
        <v>115.63712793032141</v>
      </c>
      <c r="E21" s="670">
        <v>1504</v>
      </c>
      <c r="F21" s="576">
        <v>168.04469273743018</v>
      </c>
      <c r="G21" s="576">
        <v>135.37353735373537</v>
      </c>
      <c r="H21" s="127">
        <v>97.9</v>
      </c>
      <c r="I21" s="641">
        <v>97.8</v>
      </c>
      <c r="J21" s="1006"/>
    </row>
    <row r="22" spans="1:11" ht="15.75" customHeight="1">
      <c r="A22" s="621"/>
      <c r="B22" s="886" t="s">
        <v>429</v>
      </c>
      <c r="C22" s="576">
        <v>61.979648473635521</v>
      </c>
      <c r="D22" s="576">
        <v>109.12052117263843</v>
      </c>
      <c r="E22" s="670">
        <v>1292</v>
      </c>
      <c r="F22" s="576">
        <v>100.93749999999999</v>
      </c>
      <c r="G22" s="576">
        <v>85.90425531914893</v>
      </c>
      <c r="H22" s="127">
        <v>99.2</v>
      </c>
      <c r="I22" s="641">
        <v>100</v>
      </c>
      <c r="J22" s="1006"/>
    </row>
    <row r="23" spans="1:11" ht="15.75" customHeight="1">
      <c r="A23" s="621"/>
      <c r="B23" s="886" t="s">
        <v>430</v>
      </c>
      <c r="C23" s="576">
        <v>76.10252544289483</v>
      </c>
      <c r="D23" s="576">
        <v>100.44776119402985</v>
      </c>
      <c r="E23" s="670">
        <v>1482</v>
      </c>
      <c r="F23" s="576">
        <v>148.79518072289159</v>
      </c>
      <c r="G23" s="576">
        <v>114.70588235294117</v>
      </c>
      <c r="H23" s="127">
        <v>98.6</v>
      </c>
      <c r="I23" s="641">
        <v>95.2</v>
      </c>
      <c r="J23" s="1006"/>
    </row>
    <row r="24" spans="1:11" ht="15.75" customHeight="1">
      <c r="A24" s="621"/>
      <c r="B24" s="886" t="s">
        <v>431</v>
      </c>
      <c r="C24" s="576">
        <v>90.848630901137781</v>
      </c>
      <c r="D24" s="576">
        <v>132.81327389796928</v>
      </c>
      <c r="E24" s="670">
        <v>1318</v>
      </c>
      <c r="F24" s="576">
        <v>156.1611374407583</v>
      </c>
      <c r="G24" s="576">
        <v>88.933873144399456</v>
      </c>
      <c r="H24" s="127">
        <v>100.5</v>
      </c>
      <c r="I24" s="648">
        <v>105.4</v>
      </c>
      <c r="J24" s="1006"/>
    </row>
    <row r="25" spans="1:11" ht="15.75" customHeight="1">
      <c r="A25" s="621"/>
      <c r="B25" s="886" t="s">
        <v>432</v>
      </c>
      <c r="C25" s="576">
        <v>98.370993060454794</v>
      </c>
      <c r="D25" s="576">
        <v>97.967163900801808</v>
      </c>
      <c r="E25" s="670">
        <v>1111</v>
      </c>
      <c r="F25" s="576">
        <v>94.232400339270569</v>
      </c>
      <c r="G25" s="576">
        <v>84.294385432473433</v>
      </c>
      <c r="H25" s="127">
        <v>98.3</v>
      </c>
      <c r="I25" s="648">
        <v>102.4</v>
      </c>
      <c r="J25" s="1006"/>
    </row>
    <row r="26" spans="1:11" ht="15.75" customHeight="1">
      <c r="A26" s="621"/>
      <c r="B26" s="886" t="s">
        <v>433</v>
      </c>
      <c r="C26" s="576">
        <v>107.1022912415514</v>
      </c>
      <c r="D26" s="576">
        <v>112.60650261449463</v>
      </c>
      <c r="E26" s="670">
        <v>1569</v>
      </c>
      <c r="F26" s="576">
        <v>135.02581755593803</v>
      </c>
      <c r="G26" s="576">
        <v>141.22412241224123</v>
      </c>
      <c r="H26" s="127">
        <v>100.8</v>
      </c>
      <c r="I26" s="648">
        <v>99.7</v>
      </c>
      <c r="J26" s="1006"/>
    </row>
    <row r="27" spans="1:11" ht="15.75" customHeight="1">
      <c r="A27" s="224"/>
      <c r="B27" s="1086" t="s">
        <v>434</v>
      </c>
      <c r="C27" s="573">
        <v>98.4</v>
      </c>
      <c r="D27" s="573">
        <v>118.6</v>
      </c>
      <c r="E27" s="765">
        <v>1485</v>
      </c>
      <c r="F27" s="573">
        <v>89.673913043478265</v>
      </c>
      <c r="G27" s="573">
        <v>94.646271510516257</v>
      </c>
      <c r="H27" s="573">
        <v>103.6</v>
      </c>
      <c r="I27" s="574">
        <v>109.9</v>
      </c>
      <c r="J27" s="367"/>
      <c r="K27" s="1006"/>
    </row>
    <row r="28" spans="1:11" ht="15.75" customHeight="1">
      <c r="A28" s="621"/>
      <c r="B28" s="1086" t="s">
        <v>435</v>
      </c>
      <c r="C28" s="573">
        <v>98.8</v>
      </c>
      <c r="D28" s="573">
        <v>86.9</v>
      </c>
      <c r="E28" s="765">
        <v>1400</v>
      </c>
      <c r="F28" s="573">
        <v>89.801154586273256</v>
      </c>
      <c r="G28" s="573">
        <v>94.276094276094284</v>
      </c>
      <c r="H28" s="573">
        <v>103.7</v>
      </c>
      <c r="I28" s="574">
        <v>89.4</v>
      </c>
      <c r="J28" s="367"/>
      <c r="K28" s="1006"/>
    </row>
    <row r="29" spans="1:11">
      <c r="A29" s="621"/>
      <c r="B29" s="1086" t="s">
        <v>436</v>
      </c>
      <c r="C29" s="573">
        <v>104.7</v>
      </c>
      <c r="D29" s="573">
        <v>123.7</v>
      </c>
      <c r="E29" s="766">
        <v>1485</v>
      </c>
      <c r="F29" s="573">
        <v>91.440886699507388</v>
      </c>
      <c r="G29" s="573">
        <v>106.07142857142857</v>
      </c>
      <c r="H29" s="575">
        <v>106.6</v>
      </c>
      <c r="I29" s="574">
        <v>119.2</v>
      </c>
      <c r="J29" s="367"/>
    </row>
    <row r="30" spans="1:11" s="1244" customFormat="1">
      <c r="A30" s="1230"/>
      <c r="B30" s="886"/>
      <c r="C30" s="213"/>
      <c r="D30" s="213"/>
      <c r="E30" s="156"/>
      <c r="F30" s="213"/>
      <c r="G30" s="213"/>
      <c r="H30" s="205"/>
      <c r="I30" s="173"/>
      <c r="J30" s="409"/>
    </row>
    <row r="31" spans="1:11" s="1244" customFormat="1">
      <c r="A31" s="1230" t="s">
        <v>1033</v>
      </c>
      <c r="B31" s="886" t="s">
        <v>437</v>
      </c>
      <c r="C31" s="576">
        <v>80.2</v>
      </c>
      <c r="D31" s="576">
        <v>30.8</v>
      </c>
      <c r="E31" s="766">
        <v>1190</v>
      </c>
      <c r="F31" s="573">
        <v>73.185731857318572</v>
      </c>
      <c r="G31" s="573">
        <v>80.134680134680139</v>
      </c>
      <c r="H31" s="127">
        <v>106.6</v>
      </c>
      <c r="I31" s="641">
        <v>79.099999999999994</v>
      </c>
      <c r="J31" s="409"/>
    </row>
    <row r="32" spans="1:11" s="1244" customFormat="1">
      <c r="A32" s="1230"/>
      <c r="B32" s="886" t="s">
        <v>438</v>
      </c>
      <c r="C32" s="576">
        <v>98.8</v>
      </c>
      <c r="D32" s="576">
        <v>136.9</v>
      </c>
      <c r="E32" s="766">
        <v>1533</v>
      </c>
      <c r="F32" s="573">
        <v>142.6046511627907</v>
      </c>
      <c r="G32" s="573">
        <v>128.82352941176472</v>
      </c>
      <c r="H32" s="127">
        <v>113.6</v>
      </c>
      <c r="I32" s="641">
        <v>101.5</v>
      </c>
      <c r="J32" s="409"/>
    </row>
    <row r="33" spans="1:10" s="1244" customFormat="1">
      <c r="A33" s="1230"/>
      <c r="B33" s="886" t="s">
        <v>427</v>
      </c>
      <c r="C33" s="576">
        <v>108</v>
      </c>
      <c r="D33" s="576">
        <v>108.5</v>
      </c>
      <c r="E33" s="766">
        <v>1223</v>
      </c>
      <c r="F33" s="573">
        <v>110.08100810081007</v>
      </c>
      <c r="G33" s="573">
        <v>79.778212654924985</v>
      </c>
      <c r="H33" s="127">
        <v>102.9</v>
      </c>
      <c r="I33" s="641">
        <v>109.1</v>
      </c>
      <c r="J33" s="409"/>
    </row>
    <row r="34" spans="1:10" s="1244" customFormat="1">
      <c r="A34" s="1230"/>
      <c r="B34" s="886" t="s">
        <v>428</v>
      </c>
      <c r="C34" s="576">
        <v>111.18295331161782</v>
      </c>
      <c r="D34" s="576">
        <v>119.04087923278711</v>
      </c>
      <c r="E34" s="670">
        <v>1000</v>
      </c>
      <c r="F34" s="573">
        <v>66.489361702127653</v>
      </c>
      <c r="G34" s="573">
        <v>81.766148814390831</v>
      </c>
      <c r="H34" s="127">
        <v>111.8</v>
      </c>
      <c r="I34" s="641">
        <v>106.3</v>
      </c>
      <c r="J34" s="409"/>
    </row>
    <row r="35" spans="1:10" s="1244" customFormat="1">
      <c r="A35" s="1230"/>
      <c r="B35" s="886" t="s">
        <v>429</v>
      </c>
      <c r="C35" s="576">
        <v>106.50216417910447</v>
      </c>
      <c r="D35" s="576">
        <v>104.52656018828218</v>
      </c>
      <c r="E35" s="670">
        <v>705</v>
      </c>
      <c r="F35" s="573">
        <v>54.566563467492259</v>
      </c>
      <c r="G35" s="573">
        <v>70.5</v>
      </c>
      <c r="H35" s="127">
        <v>105</v>
      </c>
      <c r="I35" s="641">
        <v>94</v>
      </c>
      <c r="J35" s="409"/>
    </row>
    <row r="36" spans="1:10" s="1244" customFormat="1">
      <c r="A36" s="1230"/>
      <c r="B36" s="886" t="s">
        <v>430</v>
      </c>
      <c r="C36" s="576">
        <v>119.8238484398217</v>
      </c>
      <c r="D36" s="576">
        <v>113.01213835609816</v>
      </c>
      <c r="E36" s="670">
        <v>885</v>
      </c>
      <c r="F36" s="573">
        <v>59.716599190283404</v>
      </c>
      <c r="G36" s="573">
        <v>125.53191489361701</v>
      </c>
      <c r="H36" s="127">
        <v>108</v>
      </c>
      <c r="I36" s="641">
        <v>98</v>
      </c>
      <c r="J36" s="409"/>
    </row>
    <row r="37" spans="1:10">
      <c r="A37" s="1484" t="s">
        <v>2056</v>
      </c>
      <c r="B37" s="1484"/>
      <c r="C37" s="1484"/>
      <c r="D37" s="1484"/>
      <c r="E37" s="1484"/>
      <c r="F37" s="1484"/>
      <c r="G37" s="1484"/>
      <c r="H37" s="1484"/>
      <c r="I37" s="1484"/>
    </row>
    <row r="38" spans="1:10">
      <c r="A38" s="1485" t="s">
        <v>950</v>
      </c>
      <c r="B38" s="1485"/>
      <c r="C38" s="1485"/>
      <c r="D38" s="1485"/>
      <c r="E38" s="1485"/>
      <c r="F38" s="1485"/>
      <c r="G38" s="1485"/>
      <c r="H38" s="1485"/>
      <c r="I38" s="1485"/>
    </row>
  </sheetData>
  <mergeCells count="17">
    <mergeCell ref="G11:G14"/>
    <mergeCell ref="H11:H14"/>
    <mergeCell ref="A37:I37"/>
    <mergeCell ref="A38:I38"/>
    <mergeCell ref="G1:H1"/>
    <mergeCell ref="G2:H2"/>
    <mergeCell ref="A1:F1"/>
    <mergeCell ref="A2:F2"/>
    <mergeCell ref="A3:B14"/>
    <mergeCell ref="C3:D10"/>
    <mergeCell ref="E3:G10"/>
    <mergeCell ref="H3:I10"/>
    <mergeCell ref="I11:I14"/>
    <mergeCell ref="C11:C14"/>
    <mergeCell ref="D11:D14"/>
    <mergeCell ref="E11:E14"/>
    <mergeCell ref="F11:F14"/>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15"/>
  <sheetViews>
    <sheetView showGridLines="0" zoomScale="90" zoomScaleNormal="90" workbookViewId="0">
      <selection activeCell="C12" sqref="C12"/>
    </sheetView>
  </sheetViews>
  <sheetFormatPr defaultRowHeight="12.75"/>
  <cols>
    <col min="1" max="1" width="9" style="215"/>
    <col min="2" max="2" width="14.5" style="215" customWidth="1"/>
    <col min="3" max="11" width="10.625" style="215" customWidth="1"/>
    <col min="12" max="16384" width="9" style="215"/>
  </cols>
  <sheetData>
    <row r="1" spans="1:12" ht="14.25">
      <c r="A1" s="1849" t="s">
        <v>1581</v>
      </c>
      <c r="B1" s="1466"/>
      <c r="C1" s="1466"/>
      <c r="D1" s="1466"/>
      <c r="E1" s="1466"/>
      <c r="F1" s="1466"/>
      <c r="G1" s="1466"/>
      <c r="H1" s="1466"/>
      <c r="I1" s="1466"/>
      <c r="J1" s="1458" t="s">
        <v>419</v>
      </c>
      <c r="K1" s="1458"/>
    </row>
    <row r="2" spans="1:12" ht="14.25">
      <c r="A2" s="1841" t="s">
        <v>260</v>
      </c>
      <c r="B2" s="1850"/>
      <c r="C2" s="1850"/>
      <c r="D2" s="1850"/>
      <c r="E2" s="1850"/>
      <c r="F2" s="1850"/>
      <c r="G2" s="1850"/>
      <c r="H2" s="1850"/>
      <c r="I2" s="1850"/>
      <c r="J2" s="1514" t="s">
        <v>420</v>
      </c>
      <c r="K2" s="1514"/>
    </row>
    <row r="3" spans="1:12" ht="49.5" customHeight="1">
      <c r="A3" s="1851" t="s">
        <v>187</v>
      </c>
      <c r="B3" s="1838"/>
      <c r="C3" s="1837" t="s">
        <v>197</v>
      </c>
      <c r="D3" s="1838" t="s">
        <v>198</v>
      </c>
      <c r="E3" s="1838"/>
      <c r="F3" s="1838"/>
      <c r="G3" s="1838"/>
      <c r="H3" s="1837" t="s">
        <v>192</v>
      </c>
      <c r="I3" s="1837" t="s">
        <v>191</v>
      </c>
      <c r="J3" s="1837" t="s">
        <v>190</v>
      </c>
      <c r="K3" s="1846" t="s">
        <v>189</v>
      </c>
    </row>
    <row r="4" spans="1:12" ht="73.5" customHeight="1">
      <c r="A4" s="1852"/>
      <c r="B4" s="1838"/>
      <c r="C4" s="1838"/>
      <c r="D4" s="928" t="s">
        <v>196</v>
      </c>
      <c r="E4" s="928" t="s">
        <v>195</v>
      </c>
      <c r="F4" s="928" t="s">
        <v>194</v>
      </c>
      <c r="G4" s="928" t="s">
        <v>193</v>
      </c>
      <c r="H4" s="1838"/>
      <c r="I4" s="1838"/>
      <c r="J4" s="1838"/>
      <c r="K4" s="1847"/>
    </row>
    <row r="5" spans="1:12" s="216" customFormat="1" ht="12">
      <c r="A5" s="1035"/>
      <c r="B5" s="1036"/>
      <c r="C5" s="221"/>
      <c r="D5" s="221"/>
      <c r="E5" s="221"/>
      <c r="F5" s="221"/>
      <c r="G5" s="221"/>
      <c r="H5" s="221"/>
      <c r="I5" s="221"/>
      <c r="J5" s="221"/>
      <c r="K5" s="222"/>
    </row>
    <row r="6" spans="1:12" s="216" customFormat="1" ht="12">
      <c r="A6" s="1038">
        <v>2013</v>
      </c>
      <c r="B6" s="1037" t="s">
        <v>466</v>
      </c>
      <c r="C6" s="670">
        <v>2902</v>
      </c>
      <c r="D6" s="670">
        <v>1156</v>
      </c>
      <c r="E6" s="665">
        <v>63</v>
      </c>
      <c r="F6" s="665">
        <v>14</v>
      </c>
      <c r="G6" s="670">
        <v>38</v>
      </c>
      <c r="H6" s="670">
        <v>147</v>
      </c>
      <c r="I6" s="670">
        <v>9</v>
      </c>
      <c r="J6" s="670">
        <v>293</v>
      </c>
      <c r="K6" s="671">
        <v>1182</v>
      </c>
    </row>
    <row r="7" spans="1:12" s="216" customFormat="1" ht="12">
      <c r="A7" s="1038"/>
      <c r="B7" s="1039" t="s">
        <v>688</v>
      </c>
      <c r="C7" s="670">
        <v>7253</v>
      </c>
      <c r="D7" s="670">
        <v>1803</v>
      </c>
      <c r="E7" s="665">
        <v>121</v>
      </c>
      <c r="F7" s="665">
        <v>44</v>
      </c>
      <c r="G7" s="670">
        <v>63</v>
      </c>
      <c r="H7" s="670">
        <v>359</v>
      </c>
      <c r="I7" s="670">
        <v>73</v>
      </c>
      <c r="J7" s="670">
        <v>1523</v>
      </c>
      <c r="K7" s="671">
        <v>3267</v>
      </c>
    </row>
    <row r="8" spans="1:12" s="216" customFormat="1" ht="12">
      <c r="A8" s="1038"/>
      <c r="B8" s="1042" t="s">
        <v>691</v>
      </c>
      <c r="C8" s="670">
        <v>10279</v>
      </c>
      <c r="D8" s="670">
        <v>2338</v>
      </c>
      <c r="E8" s="665">
        <v>189</v>
      </c>
      <c r="F8" s="665">
        <v>76</v>
      </c>
      <c r="G8" s="670">
        <v>102</v>
      </c>
      <c r="H8" s="670">
        <v>565</v>
      </c>
      <c r="I8" s="670">
        <v>149</v>
      </c>
      <c r="J8" s="670">
        <v>2251</v>
      </c>
      <c r="K8" s="671">
        <v>4609</v>
      </c>
    </row>
    <row r="9" spans="1:12" s="216" customFormat="1" ht="12">
      <c r="A9" s="1038"/>
      <c r="B9" s="1042" t="s">
        <v>650</v>
      </c>
      <c r="C9" s="670">
        <v>12992</v>
      </c>
      <c r="D9" s="670">
        <v>3150</v>
      </c>
      <c r="E9" s="665">
        <v>243</v>
      </c>
      <c r="F9" s="665">
        <v>105</v>
      </c>
      <c r="G9" s="670">
        <v>146</v>
      </c>
      <c r="H9" s="670">
        <v>727</v>
      </c>
      <c r="I9" s="670">
        <v>184</v>
      </c>
      <c r="J9" s="670">
        <v>2493</v>
      </c>
      <c r="K9" s="671">
        <v>5944</v>
      </c>
      <c r="L9" s="295"/>
    </row>
    <row r="10" spans="1:12" s="216" customFormat="1" ht="12">
      <c r="B10" s="223" t="s">
        <v>448</v>
      </c>
      <c r="C10" s="1043">
        <v>68.156541810932751</v>
      </c>
      <c r="D10" s="1043">
        <v>98.161421003427861</v>
      </c>
      <c r="E10" s="1043">
        <v>106.11353711790392</v>
      </c>
      <c r="F10" s="1043">
        <v>80.152671755725194</v>
      </c>
      <c r="G10" s="1043">
        <v>64.317180616740089</v>
      </c>
      <c r="H10" s="1043">
        <v>89.975247524752476</v>
      </c>
      <c r="I10" s="1043">
        <v>46.938775510204081</v>
      </c>
      <c r="J10" s="1043">
        <v>44.951316263974036</v>
      </c>
      <c r="K10" s="1044">
        <v>69.765258215962447</v>
      </c>
      <c r="L10" s="295"/>
    </row>
    <row r="11" spans="1:12">
      <c r="A11" s="1040" t="s">
        <v>1033</v>
      </c>
      <c r="B11" s="1037" t="s">
        <v>466</v>
      </c>
      <c r="C11" s="676">
        <v>8664</v>
      </c>
      <c r="D11" s="667" t="s">
        <v>1068</v>
      </c>
      <c r="E11" s="677" t="s">
        <v>1069</v>
      </c>
      <c r="F11" s="677" t="s">
        <v>1070</v>
      </c>
      <c r="G11" s="667" t="s">
        <v>1071</v>
      </c>
      <c r="H11" s="667" t="s">
        <v>1072</v>
      </c>
      <c r="I11" s="667" t="s">
        <v>1073</v>
      </c>
      <c r="J11" s="667" t="s">
        <v>1074</v>
      </c>
      <c r="K11" s="669" t="s">
        <v>1075</v>
      </c>
    </row>
    <row r="12" spans="1:12">
      <c r="A12" s="1040"/>
      <c r="B12" s="1039" t="s">
        <v>688</v>
      </c>
      <c r="C12" s="676">
        <v>11500</v>
      </c>
      <c r="D12" s="667">
        <v>1657</v>
      </c>
      <c r="E12" s="677">
        <v>104</v>
      </c>
      <c r="F12" s="677">
        <v>59</v>
      </c>
      <c r="G12" s="667">
        <v>97</v>
      </c>
      <c r="H12" s="667">
        <v>323</v>
      </c>
      <c r="I12" s="667">
        <v>194</v>
      </c>
      <c r="J12" s="667">
        <v>4214</v>
      </c>
      <c r="K12" s="669">
        <v>4852</v>
      </c>
    </row>
    <row r="13" spans="1:12">
      <c r="A13" s="1038"/>
      <c r="B13" s="223" t="s">
        <v>448</v>
      </c>
      <c r="C13" s="1043">
        <v>158.55508065628015</v>
      </c>
      <c r="D13" s="1043">
        <v>91.902384914032169</v>
      </c>
      <c r="E13" s="1043">
        <v>85.950413223140501</v>
      </c>
      <c r="F13" s="1043">
        <v>134.09090909090909</v>
      </c>
      <c r="G13" s="1043">
        <v>153.96825396825398</v>
      </c>
      <c r="H13" s="1043">
        <v>89.972144846796652</v>
      </c>
      <c r="I13" s="1043">
        <v>265.75342465753425</v>
      </c>
      <c r="J13" s="1043">
        <v>276.69074195666445</v>
      </c>
      <c r="K13" s="1318">
        <v>148.51545760636671</v>
      </c>
      <c r="L13" s="1041"/>
    </row>
    <row r="14" spans="1:12">
      <c r="A14" s="1848" t="s">
        <v>5</v>
      </c>
      <c r="B14" s="1848"/>
      <c r="C14" s="1848"/>
      <c r="D14" s="1848"/>
      <c r="E14" s="1848"/>
      <c r="F14" s="1848"/>
      <c r="G14" s="1848"/>
      <c r="H14" s="1848"/>
      <c r="I14" s="1848"/>
    </row>
    <row r="15" spans="1:12">
      <c r="A15" s="1842" t="s">
        <v>6</v>
      </c>
      <c r="B15" s="1842"/>
      <c r="C15" s="1842"/>
      <c r="D15" s="1842"/>
      <c r="E15" s="1842"/>
      <c r="F15" s="1842"/>
      <c r="G15" s="1842"/>
      <c r="H15" s="1842"/>
      <c r="I15" s="1842"/>
    </row>
  </sheetData>
  <mergeCells count="13">
    <mergeCell ref="A15:I15"/>
    <mergeCell ref="J3:J4"/>
    <mergeCell ref="K3:K4"/>
    <mergeCell ref="A1:I1"/>
    <mergeCell ref="A2:I2"/>
    <mergeCell ref="J1:K1"/>
    <mergeCell ref="J2:K2"/>
    <mergeCell ref="A3:B4"/>
    <mergeCell ref="C3:C4"/>
    <mergeCell ref="D3:G3"/>
    <mergeCell ref="H3:H4"/>
    <mergeCell ref="I3:I4"/>
    <mergeCell ref="A14:I14"/>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0" display="Powrót do spisu tablic"/>
  </hyperlinks>
  <printOptions horizontalCentered="1"/>
  <pageMargins left="0.48" right="0.49" top="0.74803149606299213" bottom="0.74803149606299213"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K16"/>
  <sheetViews>
    <sheetView showGridLines="0" topLeftCell="A4" zoomScale="90" zoomScaleNormal="90" workbookViewId="0">
      <selection activeCell="K14" sqref="K14"/>
    </sheetView>
  </sheetViews>
  <sheetFormatPr defaultRowHeight="12.75"/>
  <cols>
    <col min="1" max="1" width="7" style="215" customWidth="1"/>
    <col min="2" max="2" width="11.125" style="215" customWidth="1"/>
    <col min="3" max="5" width="11.625" style="215" customWidth="1"/>
    <col min="6" max="10" width="14.625" style="215" customWidth="1"/>
    <col min="11" max="16384" width="9" style="215"/>
  </cols>
  <sheetData>
    <row r="1" spans="1:11" ht="17.25" customHeight="1">
      <c r="A1" s="1853" t="s">
        <v>1582</v>
      </c>
      <c r="B1" s="1854"/>
      <c r="C1" s="1854"/>
      <c r="D1" s="1854"/>
      <c r="E1" s="1854"/>
      <c r="F1" s="1854"/>
      <c r="G1" s="1854"/>
      <c r="H1" s="1854"/>
      <c r="I1" s="1458" t="s">
        <v>419</v>
      </c>
      <c r="J1" s="1458"/>
    </row>
    <row r="2" spans="1:11" ht="14.25">
      <c r="A2" s="1855" t="s">
        <v>199</v>
      </c>
      <c r="B2" s="1856"/>
      <c r="C2" s="1856"/>
      <c r="D2" s="1856"/>
      <c r="E2" s="1856"/>
      <c r="F2" s="1856"/>
      <c r="G2" s="1856"/>
      <c r="H2" s="1856"/>
      <c r="I2" s="1514" t="s">
        <v>420</v>
      </c>
      <c r="J2" s="1514"/>
    </row>
    <row r="3" spans="1:11" ht="31.5" customHeight="1">
      <c r="A3" s="1851" t="s">
        <v>1428</v>
      </c>
      <c r="B3" s="1857"/>
      <c r="C3" s="1837" t="s">
        <v>197</v>
      </c>
      <c r="D3" s="1837" t="s">
        <v>200</v>
      </c>
      <c r="E3" s="1838"/>
      <c r="F3" s="1838"/>
      <c r="G3" s="1838"/>
      <c r="H3" s="1838"/>
      <c r="I3" s="1838"/>
      <c r="J3" s="1847"/>
    </row>
    <row r="4" spans="1:11" ht="57.75" customHeight="1">
      <c r="A4" s="1858"/>
      <c r="B4" s="1857"/>
      <c r="C4" s="1838"/>
      <c r="D4" s="1837" t="s">
        <v>201</v>
      </c>
      <c r="E4" s="1838"/>
      <c r="F4" s="1837" t="s">
        <v>204</v>
      </c>
      <c r="G4" s="1837" t="s">
        <v>205</v>
      </c>
      <c r="H4" s="1837" t="s">
        <v>206</v>
      </c>
      <c r="I4" s="1837" t="s">
        <v>207</v>
      </c>
      <c r="J4" s="1846" t="s">
        <v>208</v>
      </c>
    </row>
    <row r="5" spans="1:11" ht="105" customHeight="1">
      <c r="A5" s="1858"/>
      <c r="B5" s="1857"/>
      <c r="C5" s="1838"/>
      <c r="D5" s="928" t="s">
        <v>202</v>
      </c>
      <c r="E5" s="928" t="s">
        <v>203</v>
      </c>
      <c r="F5" s="1838"/>
      <c r="G5" s="1838"/>
      <c r="H5" s="1838"/>
      <c r="I5" s="1838"/>
      <c r="J5" s="1847"/>
    </row>
    <row r="6" spans="1:11">
      <c r="A6" s="1035"/>
      <c r="B6" s="1036"/>
      <c r="C6" s="221"/>
      <c r="D6" s="221"/>
      <c r="E6" s="221"/>
      <c r="F6" s="221"/>
      <c r="G6" s="221"/>
      <c r="H6" s="221"/>
      <c r="I6" s="221"/>
      <c r="J6" s="222"/>
    </row>
    <row r="7" spans="1:11">
      <c r="A7" s="1038">
        <v>2013</v>
      </c>
      <c r="B7" s="1037" t="s">
        <v>466</v>
      </c>
      <c r="C7" s="670">
        <v>2902</v>
      </c>
      <c r="D7" s="665">
        <v>692</v>
      </c>
      <c r="E7" s="665">
        <v>49</v>
      </c>
      <c r="F7" s="665">
        <v>701</v>
      </c>
      <c r="G7" s="665">
        <v>9</v>
      </c>
      <c r="H7" s="665">
        <v>40</v>
      </c>
      <c r="I7" s="665">
        <v>1</v>
      </c>
      <c r="J7" s="666">
        <v>467</v>
      </c>
    </row>
    <row r="8" spans="1:11">
      <c r="A8" s="1038"/>
      <c r="B8" s="1037" t="s">
        <v>688</v>
      </c>
      <c r="C8" s="670">
        <v>7253</v>
      </c>
      <c r="D8" s="665">
        <v>1971</v>
      </c>
      <c r="E8" s="665">
        <v>106</v>
      </c>
      <c r="F8" s="665">
        <v>1024</v>
      </c>
      <c r="G8" s="665">
        <v>16</v>
      </c>
      <c r="H8" s="665">
        <v>124</v>
      </c>
      <c r="I8" s="665">
        <v>11</v>
      </c>
      <c r="J8" s="666">
        <v>1816</v>
      </c>
    </row>
    <row r="9" spans="1:11">
      <c r="A9" s="1038"/>
      <c r="B9" s="1037" t="s">
        <v>691</v>
      </c>
      <c r="C9" s="670">
        <v>10279</v>
      </c>
      <c r="D9" s="665">
        <v>2905</v>
      </c>
      <c r="E9" s="665">
        <v>142</v>
      </c>
      <c r="F9" s="665">
        <v>1211</v>
      </c>
      <c r="G9" s="665">
        <v>46</v>
      </c>
      <c r="H9" s="665">
        <v>229</v>
      </c>
      <c r="I9" s="665">
        <v>23</v>
      </c>
      <c r="J9" s="666">
        <v>2648</v>
      </c>
    </row>
    <row r="10" spans="1:11">
      <c r="A10" s="1038"/>
      <c r="B10" s="1037" t="s">
        <v>650</v>
      </c>
      <c r="C10" s="670">
        <v>12992</v>
      </c>
      <c r="D10" s="665">
        <v>3679</v>
      </c>
      <c r="E10" s="665">
        <v>172</v>
      </c>
      <c r="F10" s="665">
        <v>1723</v>
      </c>
      <c r="G10" s="665">
        <v>51</v>
      </c>
      <c r="H10" s="665">
        <v>296</v>
      </c>
      <c r="I10" s="665">
        <v>23</v>
      </c>
      <c r="J10" s="666">
        <v>3276</v>
      </c>
    </row>
    <row r="11" spans="1:11">
      <c r="A11" s="1038"/>
      <c r="B11" s="223" t="s">
        <v>448</v>
      </c>
      <c r="C11" s="678">
        <v>68.156541810932751</v>
      </c>
      <c r="D11" s="678">
        <v>63.805064169268121</v>
      </c>
      <c r="E11" s="678">
        <v>86.868686868686879</v>
      </c>
      <c r="F11" s="678">
        <v>104.67800729040097</v>
      </c>
      <c r="G11" s="678">
        <v>145.71428571428569</v>
      </c>
      <c r="H11" s="678">
        <v>108.42490842490842</v>
      </c>
      <c r="I11" s="678">
        <v>37.704918032786885</v>
      </c>
      <c r="J11" s="679">
        <v>62.507155123068117</v>
      </c>
    </row>
    <row r="12" spans="1:11">
      <c r="A12" s="1040" t="s">
        <v>1033</v>
      </c>
      <c r="B12" s="1037" t="s">
        <v>466</v>
      </c>
      <c r="C12" s="667">
        <v>8664</v>
      </c>
      <c r="D12" s="677">
        <v>2846</v>
      </c>
      <c r="E12" s="677">
        <v>192</v>
      </c>
      <c r="F12" s="677" t="s">
        <v>1076</v>
      </c>
      <c r="G12" s="677" t="s">
        <v>1077</v>
      </c>
      <c r="H12" s="677" t="s">
        <v>1078</v>
      </c>
      <c r="I12" s="677" t="s">
        <v>140</v>
      </c>
      <c r="J12" s="680">
        <v>3152</v>
      </c>
    </row>
    <row r="13" spans="1:11">
      <c r="A13" s="1040"/>
      <c r="B13" s="1037" t="s">
        <v>688</v>
      </c>
      <c r="C13" s="667">
        <v>11500</v>
      </c>
      <c r="D13" s="677">
        <v>3703</v>
      </c>
      <c r="E13" s="677">
        <v>215</v>
      </c>
      <c r="F13" s="677" t="s">
        <v>2136</v>
      </c>
      <c r="G13" s="677" t="s">
        <v>2137</v>
      </c>
      <c r="H13" s="677" t="s">
        <v>2138</v>
      </c>
      <c r="I13" s="677" t="s">
        <v>2139</v>
      </c>
      <c r="J13" s="680">
        <v>3960</v>
      </c>
    </row>
    <row r="14" spans="1:11">
      <c r="B14" s="223" t="s">
        <v>448</v>
      </c>
      <c r="C14" s="678">
        <v>158.55508065628015</v>
      </c>
      <c r="D14" s="678">
        <v>187.87417554540841</v>
      </c>
      <c r="E14" s="678">
        <v>202.83018867924528</v>
      </c>
      <c r="F14" s="678">
        <v>92.578125</v>
      </c>
      <c r="G14" s="678">
        <v>125</v>
      </c>
      <c r="H14" s="678">
        <v>97.58064516129032</v>
      </c>
      <c r="I14" s="678">
        <v>145.45454545454547</v>
      </c>
      <c r="J14" s="1319">
        <v>218.06167400881057</v>
      </c>
      <c r="K14" s="1041"/>
    </row>
    <row r="15" spans="1:11">
      <c r="A15" s="1848" t="s">
        <v>5</v>
      </c>
      <c r="B15" s="1848"/>
      <c r="C15" s="1848"/>
      <c r="D15" s="1848"/>
      <c r="E15" s="1848"/>
      <c r="F15" s="1848"/>
      <c r="G15" s="1848"/>
      <c r="H15" s="1848"/>
      <c r="I15" s="1848"/>
    </row>
    <row r="16" spans="1:11">
      <c r="A16" s="1842" t="s">
        <v>6</v>
      </c>
      <c r="B16" s="1842"/>
      <c r="C16" s="1842"/>
      <c r="D16" s="1842"/>
      <c r="E16" s="1842"/>
      <c r="F16" s="1842"/>
      <c r="G16" s="1842"/>
      <c r="H16" s="1842"/>
      <c r="I16" s="1842"/>
    </row>
  </sheetData>
  <mergeCells count="15">
    <mergeCell ref="A15:I15"/>
    <mergeCell ref="A16:I16"/>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0"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38"/>
  <sheetViews>
    <sheetView showGridLines="0" zoomScale="90" zoomScaleNormal="90" workbookViewId="0">
      <pane ySplit="13" topLeftCell="A14" activePane="bottomLeft" state="frozen"/>
      <selection activeCell="C14" sqref="A14:J35"/>
      <selection pane="bottomLeft" activeCell="A5" sqref="A5:B13"/>
    </sheetView>
  </sheetViews>
  <sheetFormatPr defaultRowHeight="14.25"/>
  <cols>
    <col min="1" max="1" width="52.5" style="950" customWidth="1"/>
    <col min="2" max="2" width="3.625" style="950" customWidth="1"/>
    <col min="3" max="3" width="12" style="950" customWidth="1"/>
    <col min="4" max="5" width="14.125" style="950" customWidth="1"/>
    <col min="6" max="6" width="11.375" style="225" bestFit="1" customWidth="1"/>
    <col min="7" max="16384" width="9" style="225"/>
  </cols>
  <sheetData>
    <row r="1" spans="1:10" ht="15" customHeight="1">
      <c r="A1" s="1023" t="s">
        <v>601</v>
      </c>
      <c r="B1" s="951"/>
      <c r="C1" s="951"/>
      <c r="D1" s="951"/>
      <c r="E1" s="1013" t="s">
        <v>419</v>
      </c>
      <c r="F1" s="1006"/>
      <c r="G1" s="1006"/>
      <c r="H1" s="1006"/>
      <c r="I1" s="1006"/>
    </row>
    <row r="2" spans="1:10" ht="15" customHeight="1">
      <c r="A2" s="1024" t="s">
        <v>602</v>
      </c>
      <c r="B2" s="951"/>
      <c r="C2" s="951"/>
      <c r="D2" s="951"/>
      <c r="E2" s="1016" t="s">
        <v>420</v>
      </c>
      <c r="F2" s="1006"/>
      <c r="G2" s="1006"/>
      <c r="H2" s="1006"/>
      <c r="I2" s="1006"/>
    </row>
    <row r="3" spans="1:10">
      <c r="A3" s="949" t="s">
        <v>1839</v>
      </c>
      <c r="B3" s="949"/>
      <c r="C3" s="949"/>
      <c r="D3" s="893"/>
      <c r="E3" s="951"/>
      <c r="F3" s="1006"/>
      <c r="G3" s="1006"/>
      <c r="H3" s="1006"/>
      <c r="I3" s="1006"/>
    </row>
    <row r="4" spans="1:10">
      <c r="A4" s="1014" t="s">
        <v>1840</v>
      </c>
      <c r="B4" s="1014"/>
      <c r="C4" s="1014"/>
      <c r="D4" s="970"/>
      <c r="E4" s="951"/>
      <c r="F4" s="1006"/>
      <c r="G4" s="1006"/>
      <c r="H4" s="1006"/>
      <c r="I4" s="1006"/>
    </row>
    <row r="5" spans="1:10" ht="14.25" customHeight="1">
      <c r="A5" s="1859" t="s">
        <v>2155</v>
      </c>
      <c r="B5" s="1860"/>
      <c r="C5" s="1446" t="s">
        <v>1830</v>
      </c>
      <c r="D5" s="1446" t="s">
        <v>1841</v>
      </c>
      <c r="E5" s="1479" t="s">
        <v>1832</v>
      </c>
      <c r="F5" s="1006"/>
      <c r="G5" s="1006"/>
      <c r="H5" s="1006"/>
      <c r="I5" s="1006"/>
    </row>
    <row r="6" spans="1:10">
      <c r="A6" s="1861"/>
      <c r="B6" s="1862"/>
      <c r="C6" s="1447"/>
      <c r="D6" s="1447"/>
      <c r="E6" s="1480"/>
      <c r="F6" s="1006"/>
      <c r="G6" s="1006"/>
      <c r="H6" s="1006"/>
      <c r="I6" s="1006"/>
    </row>
    <row r="7" spans="1:10">
      <c r="A7" s="1861"/>
      <c r="B7" s="1862"/>
      <c r="C7" s="1447"/>
      <c r="D7" s="1447"/>
      <c r="E7" s="1480"/>
      <c r="F7" s="1006"/>
      <c r="G7" s="1006"/>
      <c r="H7" s="1006"/>
      <c r="I7" s="1006"/>
    </row>
    <row r="8" spans="1:10">
      <c r="A8" s="1861"/>
      <c r="B8" s="1862"/>
      <c r="C8" s="1447"/>
      <c r="D8" s="1447"/>
      <c r="E8" s="1480"/>
      <c r="F8" s="1006"/>
      <c r="G8" s="1006"/>
      <c r="H8" s="1006"/>
      <c r="I8" s="1006"/>
    </row>
    <row r="9" spans="1:10">
      <c r="A9" s="1861"/>
      <c r="B9" s="1862"/>
      <c r="C9" s="1447"/>
      <c r="D9" s="1447"/>
      <c r="E9" s="1480"/>
      <c r="F9" s="1006"/>
      <c r="G9" s="1006"/>
      <c r="H9" s="1006"/>
      <c r="I9" s="1006"/>
    </row>
    <row r="10" spans="1:10">
      <c r="A10" s="1861"/>
      <c r="B10" s="1862"/>
      <c r="C10" s="1447"/>
      <c r="D10" s="1447"/>
      <c r="E10" s="1480"/>
      <c r="F10" s="1006"/>
      <c r="G10" s="1006"/>
      <c r="H10" s="1006"/>
      <c r="I10" s="1006"/>
    </row>
    <row r="11" spans="1:10">
      <c r="A11" s="1861"/>
      <c r="B11" s="1862"/>
      <c r="C11" s="1447"/>
      <c r="D11" s="1447"/>
      <c r="E11" s="1480"/>
      <c r="F11" s="1006"/>
      <c r="G11" s="1006"/>
      <c r="H11" s="1006"/>
      <c r="I11" s="1006"/>
    </row>
    <row r="12" spans="1:10" ht="24" customHeight="1">
      <c r="A12" s="1861"/>
      <c r="B12" s="1862"/>
      <c r="C12" s="1447"/>
      <c r="D12" s="1447"/>
      <c r="E12" s="1480"/>
      <c r="F12" s="1006"/>
      <c r="G12" s="1006"/>
      <c r="H12" s="1006"/>
      <c r="I12" s="1006"/>
    </row>
    <row r="13" spans="1:10">
      <c r="A13" s="1861"/>
      <c r="B13" s="1862"/>
      <c r="C13" s="1447"/>
      <c r="D13" s="1447"/>
      <c r="E13" s="1480"/>
      <c r="F13" s="1006"/>
      <c r="G13" s="1006"/>
      <c r="H13" s="1006"/>
      <c r="I13" s="1006"/>
    </row>
    <row r="14" spans="1:10" ht="31.5" customHeight="1">
      <c r="A14" s="1025" t="s">
        <v>959</v>
      </c>
      <c r="B14" s="1026" t="s">
        <v>424</v>
      </c>
      <c r="C14" s="681">
        <v>340711</v>
      </c>
      <c r="D14" s="681">
        <v>107270</v>
      </c>
      <c r="E14" s="682">
        <v>233441</v>
      </c>
      <c r="F14" s="1006"/>
      <c r="G14" s="1027"/>
      <c r="H14" s="1006"/>
      <c r="I14" s="1006"/>
      <c r="J14" s="1006"/>
    </row>
    <row r="15" spans="1:10">
      <c r="A15" s="548" t="s">
        <v>604</v>
      </c>
      <c r="B15" s="1028" t="s">
        <v>425</v>
      </c>
      <c r="C15" s="681">
        <v>349184</v>
      </c>
      <c r="D15" s="681">
        <v>114004</v>
      </c>
      <c r="E15" s="682">
        <v>235180</v>
      </c>
      <c r="F15" s="1006"/>
      <c r="G15" s="1027"/>
      <c r="H15" s="1006"/>
      <c r="I15" s="1006"/>
      <c r="J15" s="1006"/>
    </row>
    <row r="16" spans="1:10">
      <c r="A16" s="1029" t="s">
        <v>1842</v>
      </c>
      <c r="B16" s="968"/>
      <c r="C16" s="661"/>
      <c r="D16" s="661"/>
      <c r="E16" s="963"/>
      <c r="F16" s="955"/>
      <c r="G16" s="955"/>
      <c r="H16" s="955"/>
      <c r="I16" s="955"/>
      <c r="J16" s="955"/>
    </row>
    <row r="17" spans="1:10">
      <c r="A17" s="1021" t="s">
        <v>960</v>
      </c>
      <c r="B17" s="1030" t="s">
        <v>424</v>
      </c>
      <c r="C17" s="661">
        <v>6187</v>
      </c>
      <c r="D17" s="661">
        <v>1428</v>
      </c>
      <c r="E17" s="662">
        <v>4759</v>
      </c>
      <c r="F17" s="955"/>
      <c r="G17" s="955"/>
      <c r="H17" s="955"/>
      <c r="I17" s="955"/>
      <c r="J17" s="955"/>
    </row>
    <row r="18" spans="1:10">
      <c r="A18" s="184" t="s">
        <v>605</v>
      </c>
      <c r="B18" s="1030" t="s">
        <v>425</v>
      </c>
      <c r="C18" s="661">
        <v>6043</v>
      </c>
      <c r="D18" s="661">
        <v>1469</v>
      </c>
      <c r="E18" s="662">
        <v>4574</v>
      </c>
      <c r="F18" s="955"/>
      <c r="G18" s="955"/>
      <c r="H18" s="955"/>
      <c r="I18" s="955"/>
      <c r="J18" s="955"/>
    </row>
    <row r="19" spans="1:10">
      <c r="A19" s="1021" t="s">
        <v>961</v>
      </c>
      <c r="B19" s="1030" t="s">
        <v>424</v>
      </c>
      <c r="C19" s="661">
        <v>27720</v>
      </c>
      <c r="D19" s="661">
        <v>8457</v>
      </c>
      <c r="E19" s="662">
        <v>19263</v>
      </c>
      <c r="F19" s="1006"/>
      <c r="G19" s="1006"/>
      <c r="H19" s="1006"/>
      <c r="I19" s="1006"/>
      <c r="J19" s="1006"/>
    </row>
    <row r="20" spans="1:10">
      <c r="A20" s="184" t="s">
        <v>606</v>
      </c>
      <c r="B20" s="1030" t="s">
        <v>425</v>
      </c>
      <c r="C20" s="661">
        <v>28045</v>
      </c>
      <c r="D20" s="661">
        <v>8754</v>
      </c>
      <c r="E20" s="662">
        <v>19291</v>
      </c>
      <c r="F20" s="1006"/>
      <c r="G20" s="1006"/>
      <c r="H20" s="1006"/>
      <c r="I20" s="1006"/>
      <c r="J20" s="1006"/>
    </row>
    <row r="21" spans="1:10">
      <c r="A21" s="1021" t="s">
        <v>962</v>
      </c>
      <c r="B21" s="1030" t="s">
        <v>424</v>
      </c>
      <c r="C21" s="661">
        <v>408</v>
      </c>
      <c r="D21" s="661">
        <v>283</v>
      </c>
      <c r="E21" s="662">
        <v>125</v>
      </c>
      <c r="F21" s="955"/>
      <c r="G21" s="955"/>
      <c r="H21" s="955"/>
      <c r="I21" s="955"/>
      <c r="J21" s="955"/>
    </row>
    <row r="22" spans="1:10">
      <c r="A22" s="184" t="s">
        <v>607</v>
      </c>
      <c r="B22" s="1030" t="s">
        <v>425</v>
      </c>
      <c r="C22" s="661">
        <v>435</v>
      </c>
      <c r="D22" s="661">
        <v>299</v>
      </c>
      <c r="E22" s="662">
        <v>136</v>
      </c>
      <c r="F22" s="1006"/>
      <c r="G22" s="1006"/>
      <c r="H22" s="1006"/>
      <c r="I22" s="1006"/>
      <c r="J22" s="1006"/>
    </row>
    <row r="23" spans="1:10">
      <c r="A23" s="1021" t="s">
        <v>963</v>
      </c>
      <c r="B23" s="1030" t="s">
        <v>424</v>
      </c>
      <c r="C23" s="661">
        <v>25831</v>
      </c>
      <c r="D23" s="661">
        <v>7332</v>
      </c>
      <c r="E23" s="662">
        <v>18499</v>
      </c>
      <c r="F23" s="1006"/>
      <c r="G23" s="1006"/>
      <c r="H23" s="1006"/>
      <c r="I23" s="1006"/>
      <c r="J23" s="1006"/>
    </row>
    <row r="24" spans="1:10" ht="14.25" customHeight="1">
      <c r="A24" s="184" t="s">
        <v>608</v>
      </c>
      <c r="B24" s="1030" t="s">
        <v>425</v>
      </c>
      <c r="C24" s="661">
        <v>26021</v>
      </c>
      <c r="D24" s="661">
        <v>7516</v>
      </c>
      <c r="E24" s="662">
        <v>18505</v>
      </c>
      <c r="F24" s="955"/>
      <c r="G24" s="955"/>
      <c r="H24" s="955"/>
      <c r="I24" s="955"/>
      <c r="J24" s="955"/>
    </row>
    <row r="25" spans="1:10" ht="27.75" customHeight="1">
      <c r="A25" s="1022" t="s">
        <v>1843</v>
      </c>
      <c r="B25" s="1030" t="s">
        <v>424</v>
      </c>
      <c r="C25" s="661">
        <v>482</v>
      </c>
      <c r="D25" s="661">
        <v>363</v>
      </c>
      <c r="E25" s="662">
        <v>119</v>
      </c>
      <c r="F25" s="1006"/>
      <c r="G25" s="1006"/>
      <c r="H25" s="1006"/>
      <c r="I25" s="1006"/>
      <c r="J25" s="1006"/>
    </row>
    <row r="26" spans="1:10">
      <c r="A26" s="184" t="s">
        <v>609</v>
      </c>
      <c r="B26" s="1030" t="s">
        <v>425</v>
      </c>
      <c r="C26" s="661">
        <v>551</v>
      </c>
      <c r="D26" s="661">
        <v>422</v>
      </c>
      <c r="E26" s="662">
        <v>129</v>
      </c>
      <c r="F26" s="955"/>
      <c r="G26" s="955"/>
      <c r="H26" s="955"/>
      <c r="I26" s="955"/>
      <c r="J26" s="955"/>
    </row>
    <row r="27" spans="1:10" ht="25.5">
      <c r="A27" s="1022" t="s">
        <v>1844</v>
      </c>
      <c r="B27" s="1030" t="s">
        <v>424</v>
      </c>
      <c r="C27" s="661">
        <v>999</v>
      </c>
      <c r="D27" s="661">
        <v>479</v>
      </c>
      <c r="E27" s="662">
        <v>520</v>
      </c>
      <c r="F27" s="955"/>
      <c r="G27" s="955"/>
      <c r="H27" s="955"/>
      <c r="I27" s="955"/>
      <c r="J27" s="955"/>
    </row>
    <row r="28" spans="1:10">
      <c r="A28" s="184" t="s">
        <v>610</v>
      </c>
      <c r="B28" s="1030"/>
      <c r="C28" s="661"/>
      <c r="D28" s="661"/>
      <c r="E28" s="662"/>
      <c r="F28" s="955"/>
      <c r="G28" s="955"/>
      <c r="H28" s="955"/>
      <c r="I28" s="955"/>
      <c r="J28" s="955"/>
    </row>
    <row r="29" spans="1:10">
      <c r="A29" s="184" t="s">
        <v>611</v>
      </c>
      <c r="B29" s="1030" t="s">
        <v>425</v>
      </c>
      <c r="C29" s="661">
        <v>1038</v>
      </c>
      <c r="D29" s="661">
        <v>517</v>
      </c>
      <c r="E29" s="662">
        <v>521</v>
      </c>
      <c r="F29" s="955"/>
      <c r="G29" s="955"/>
      <c r="H29" s="955"/>
      <c r="I29" s="955"/>
      <c r="J29" s="955"/>
    </row>
    <row r="30" spans="1:10">
      <c r="A30" s="1021" t="s">
        <v>955</v>
      </c>
      <c r="B30" s="1030" t="s">
        <v>424</v>
      </c>
      <c r="C30" s="661">
        <v>40220</v>
      </c>
      <c r="D30" s="661">
        <v>6506</v>
      </c>
      <c r="E30" s="662">
        <v>33714</v>
      </c>
      <c r="F30" s="955"/>
      <c r="G30" s="955"/>
      <c r="H30" s="955"/>
      <c r="I30" s="955"/>
      <c r="J30" s="955"/>
    </row>
    <row r="31" spans="1:10">
      <c r="A31" s="184" t="s">
        <v>612</v>
      </c>
      <c r="B31" s="1030" t="s">
        <v>425</v>
      </c>
      <c r="C31" s="661">
        <v>40746</v>
      </c>
      <c r="D31" s="661">
        <v>6801</v>
      </c>
      <c r="E31" s="662">
        <v>33945</v>
      </c>
      <c r="F31" s="955"/>
      <c r="G31" s="955"/>
      <c r="H31" s="955"/>
      <c r="I31" s="955"/>
      <c r="J31" s="955"/>
    </row>
    <row r="32" spans="1:10" ht="14.25" customHeight="1">
      <c r="A32" s="1021" t="s">
        <v>1845</v>
      </c>
      <c r="B32" s="1030" t="s">
        <v>424</v>
      </c>
      <c r="C32" s="661">
        <v>84411</v>
      </c>
      <c r="D32" s="661">
        <v>18437</v>
      </c>
      <c r="E32" s="662">
        <v>65974</v>
      </c>
      <c r="F32" s="955"/>
      <c r="G32" s="955"/>
      <c r="H32" s="955"/>
      <c r="I32" s="955"/>
      <c r="J32" s="955"/>
    </row>
    <row r="33" spans="1:10" ht="14.25" customHeight="1">
      <c r="A33" s="184" t="s">
        <v>1846</v>
      </c>
      <c r="B33" s="1030" t="s">
        <v>425</v>
      </c>
      <c r="C33" s="661">
        <v>86527</v>
      </c>
      <c r="D33" s="661">
        <v>21342</v>
      </c>
      <c r="E33" s="662">
        <v>65185</v>
      </c>
      <c r="F33" s="1031"/>
      <c r="G33" s="955"/>
      <c r="H33" s="955"/>
      <c r="I33" s="955"/>
      <c r="J33" s="955"/>
    </row>
    <row r="34" spans="1:10" ht="14.25" customHeight="1">
      <c r="A34" s="1021" t="s">
        <v>958</v>
      </c>
      <c r="B34" s="1030" t="s">
        <v>424</v>
      </c>
      <c r="C34" s="661">
        <v>19362</v>
      </c>
      <c r="D34" s="661">
        <v>1852</v>
      </c>
      <c r="E34" s="662">
        <v>17510</v>
      </c>
      <c r="F34" s="955"/>
      <c r="G34" s="955"/>
      <c r="H34" s="955"/>
      <c r="I34" s="955"/>
      <c r="J34" s="955"/>
    </row>
    <row r="35" spans="1:10" ht="14.25" customHeight="1">
      <c r="A35" s="184" t="s">
        <v>613</v>
      </c>
      <c r="B35" s="1030" t="s">
        <v>425</v>
      </c>
      <c r="C35" s="661">
        <v>19292</v>
      </c>
      <c r="D35" s="661">
        <v>1908</v>
      </c>
      <c r="E35" s="662">
        <v>17384</v>
      </c>
      <c r="F35" s="955"/>
      <c r="G35" s="955"/>
      <c r="H35" s="955"/>
      <c r="I35" s="955"/>
      <c r="J35" s="955"/>
    </row>
    <row r="36" spans="1:10" ht="14.25" customHeight="1">
      <c r="A36" s="1032" t="s">
        <v>1837</v>
      </c>
      <c r="B36" s="1032"/>
      <c r="C36" s="316"/>
      <c r="D36" s="316"/>
      <c r="E36" s="316"/>
      <c r="F36" s="955"/>
      <c r="G36" s="955"/>
      <c r="H36" s="955"/>
      <c r="I36" s="955"/>
      <c r="J36" s="955"/>
    </row>
    <row r="37" spans="1:10" ht="14.25" customHeight="1">
      <c r="A37" s="1033" t="s">
        <v>1838</v>
      </c>
      <c r="B37" s="1034"/>
      <c r="C37" s="316"/>
      <c r="D37" s="316"/>
      <c r="E37" s="316"/>
      <c r="F37" s="955"/>
      <c r="G37" s="955"/>
      <c r="H37" s="955"/>
      <c r="I37" s="955"/>
      <c r="J37" s="955"/>
    </row>
    <row r="38" spans="1:10">
      <c r="C38" s="1033"/>
      <c r="D38" s="1033"/>
      <c r="E38" s="1033"/>
    </row>
  </sheetData>
  <mergeCells count="4">
    <mergeCell ref="A5:B13"/>
    <mergeCell ref="E5:E13"/>
    <mergeCell ref="C5:C13"/>
    <mergeCell ref="D5:D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F37"/>
  <sheetViews>
    <sheetView showGridLines="0" zoomScale="90" zoomScaleNormal="90" workbookViewId="0">
      <pane ySplit="13" topLeftCell="A14" activePane="bottomLeft" state="frozen"/>
      <selection activeCell="C14" sqref="A14:J35"/>
      <selection pane="bottomLeft" activeCell="D42" sqref="D42"/>
    </sheetView>
  </sheetViews>
  <sheetFormatPr defaultRowHeight="14.25"/>
  <cols>
    <col min="1" max="1" width="51.125" style="225" customWidth="1"/>
    <col min="2" max="2" width="3.625" style="225" customWidth="1"/>
    <col min="3" max="5" width="14.125" style="225" customWidth="1"/>
    <col min="6" max="6" width="9" style="1006"/>
    <col min="7" max="16384" width="9" style="225"/>
  </cols>
  <sheetData>
    <row r="1" spans="1:6">
      <c r="A1" s="949" t="s">
        <v>1828</v>
      </c>
      <c r="B1" s="949"/>
      <c r="C1" s="949"/>
      <c r="D1" s="893"/>
      <c r="E1" s="1013" t="s">
        <v>419</v>
      </c>
    </row>
    <row r="2" spans="1:6">
      <c r="A2" s="1014" t="s">
        <v>1829</v>
      </c>
      <c r="B2" s="1014"/>
      <c r="C2" s="1014"/>
      <c r="D2" s="1015"/>
      <c r="E2" s="1016" t="s">
        <v>420</v>
      </c>
    </row>
    <row r="3" spans="1:6" ht="14.25" customHeight="1">
      <c r="A3" s="1859" t="s">
        <v>2156</v>
      </c>
      <c r="B3" s="1860"/>
      <c r="C3" s="1446" t="s">
        <v>1830</v>
      </c>
      <c r="D3" s="1446" t="s">
        <v>1831</v>
      </c>
      <c r="E3" s="1479" t="s">
        <v>1832</v>
      </c>
      <c r="F3" s="955"/>
    </row>
    <row r="4" spans="1:6">
      <c r="A4" s="1861"/>
      <c r="B4" s="1862"/>
      <c r="C4" s="1447"/>
      <c r="D4" s="1447"/>
      <c r="E4" s="1480"/>
      <c r="F4" s="955"/>
    </row>
    <row r="5" spans="1:6">
      <c r="A5" s="1861"/>
      <c r="B5" s="1862"/>
      <c r="C5" s="1447"/>
      <c r="D5" s="1447"/>
      <c r="E5" s="1480"/>
    </row>
    <row r="6" spans="1:6">
      <c r="A6" s="1861"/>
      <c r="B6" s="1862"/>
      <c r="C6" s="1447"/>
      <c r="D6" s="1447"/>
      <c r="E6" s="1480"/>
    </row>
    <row r="7" spans="1:6">
      <c r="A7" s="1861"/>
      <c r="B7" s="1862"/>
      <c r="C7" s="1447"/>
      <c r="D7" s="1447"/>
      <c r="E7" s="1480"/>
      <c r="F7" s="955"/>
    </row>
    <row r="8" spans="1:6">
      <c r="A8" s="1861"/>
      <c r="B8" s="1862"/>
      <c r="C8" s="1447"/>
      <c r="D8" s="1447"/>
      <c r="E8" s="1480"/>
      <c r="F8" s="1017"/>
    </row>
    <row r="9" spans="1:6">
      <c r="A9" s="1861"/>
      <c r="B9" s="1862"/>
      <c r="C9" s="1447"/>
      <c r="D9" s="1447"/>
      <c r="E9" s="1480"/>
    </row>
    <row r="10" spans="1:6">
      <c r="A10" s="1861"/>
      <c r="B10" s="1862"/>
      <c r="C10" s="1447"/>
      <c r="D10" s="1447"/>
      <c r="E10" s="1480"/>
    </row>
    <row r="11" spans="1:6">
      <c r="A11" s="1861"/>
      <c r="B11" s="1862"/>
      <c r="C11" s="1447"/>
      <c r="D11" s="1447"/>
      <c r="E11" s="1480"/>
    </row>
    <row r="12" spans="1:6" ht="24.95" customHeight="1">
      <c r="A12" s="1861"/>
      <c r="B12" s="1862"/>
      <c r="C12" s="1447"/>
      <c r="D12" s="1447"/>
      <c r="E12" s="1480"/>
      <c r="F12" s="955"/>
    </row>
    <row r="13" spans="1:6">
      <c r="A13" s="1861"/>
      <c r="B13" s="1862"/>
      <c r="C13" s="1447"/>
      <c r="D13" s="1447"/>
      <c r="E13" s="1480"/>
    </row>
    <row r="14" spans="1:6" ht="19.5" customHeight="1">
      <c r="A14" s="1018" t="s">
        <v>1833</v>
      </c>
      <c r="B14" s="1019" t="s">
        <v>424</v>
      </c>
      <c r="C14" s="661">
        <v>10270</v>
      </c>
      <c r="D14" s="661">
        <v>2629</v>
      </c>
      <c r="E14" s="662">
        <v>7641</v>
      </c>
    </row>
    <row r="15" spans="1:6">
      <c r="A15" s="184" t="s">
        <v>1834</v>
      </c>
      <c r="B15" s="1020" t="s">
        <v>425</v>
      </c>
      <c r="C15" s="661">
        <v>10276</v>
      </c>
      <c r="D15" s="661">
        <v>2687</v>
      </c>
      <c r="E15" s="662">
        <v>7589</v>
      </c>
    </row>
    <row r="16" spans="1:6">
      <c r="A16" s="1021" t="s">
        <v>956</v>
      </c>
      <c r="B16" s="1020" t="s">
        <v>424</v>
      </c>
      <c r="C16" s="661">
        <v>9173</v>
      </c>
      <c r="D16" s="661">
        <v>2328</v>
      </c>
      <c r="E16" s="662">
        <v>6845</v>
      </c>
    </row>
    <row r="17" spans="1:6">
      <c r="A17" s="184" t="s">
        <v>614</v>
      </c>
      <c r="B17" s="1020" t="s">
        <v>425</v>
      </c>
      <c r="C17" s="661">
        <v>9880</v>
      </c>
      <c r="D17" s="661">
        <v>2567</v>
      </c>
      <c r="E17" s="662">
        <v>7313</v>
      </c>
    </row>
    <row r="18" spans="1:6">
      <c r="A18" s="1021" t="s">
        <v>957</v>
      </c>
      <c r="B18" s="1020" t="s">
        <v>424</v>
      </c>
      <c r="C18" s="661">
        <v>11282</v>
      </c>
      <c r="D18" s="661">
        <v>1590</v>
      </c>
      <c r="E18" s="662">
        <v>9692</v>
      </c>
    </row>
    <row r="19" spans="1:6">
      <c r="A19" s="184" t="s">
        <v>615</v>
      </c>
      <c r="B19" s="1020" t="s">
        <v>425</v>
      </c>
      <c r="C19" s="661">
        <v>11284</v>
      </c>
      <c r="D19" s="661">
        <v>1770</v>
      </c>
      <c r="E19" s="662">
        <v>9514</v>
      </c>
    </row>
    <row r="20" spans="1:6">
      <c r="A20" s="1021" t="s">
        <v>1835</v>
      </c>
      <c r="B20" s="1020" t="s">
        <v>424</v>
      </c>
      <c r="C20" s="661">
        <v>37071</v>
      </c>
      <c r="D20" s="661">
        <v>34116</v>
      </c>
      <c r="E20" s="662">
        <v>2955</v>
      </c>
    </row>
    <row r="21" spans="1:6">
      <c r="A21" s="184" t="s">
        <v>616</v>
      </c>
      <c r="B21" s="1020" t="s">
        <v>425</v>
      </c>
      <c r="C21" s="661">
        <v>38316</v>
      </c>
      <c r="D21" s="661">
        <v>35285</v>
      </c>
      <c r="E21" s="662">
        <v>3031</v>
      </c>
    </row>
    <row r="22" spans="1:6">
      <c r="A22" s="1021" t="s">
        <v>964</v>
      </c>
      <c r="B22" s="1020" t="s">
        <v>424</v>
      </c>
      <c r="C22" s="661">
        <v>30945</v>
      </c>
      <c r="D22" s="661">
        <v>5636</v>
      </c>
      <c r="E22" s="662">
        <v>25309</v>
      </c>
      <c r="F22" s="955"/>
    </row>
    <row r="23" spans="1:6">
      <c r="A23" s="184" t="s">
        <v>617</v>
      </c>
      <c r="B23" s="1020" t="s">
        <v>425</v>
      </c>
      <c r="C23" s="661">
        <v>32261</v>
      </c>
      <c r="D23" s="661">
        <v>6051</v>
      </c>
      <c r="E23" s="662">
        <v>26210</v>
      </c>
    </row>
    <row r="24" spans="1:6">
      <c r="A24" s="1021" t="s">
        <v>1836</v>
      </c>
      <c r="B24" s="1020" t="s">
        <v>424</v>
      </c>
      <c r="C24" s="661">
        <v>8667</v>
      </c>
      <c r="D24" s="661">
        <v>1764</v>
      </c>
      <c r="E24" s="662">
        <v>6903</v>
      </c>
    </row>
    <row r="25" spans="1:6">
      <c r="A25" s="184" t="s">
        <v>618</v>
      </c>
      <c r="B25" s="1020" t="s">
        <v>425</v>
      </c>
      <c r="C25" s="661">
        <v>9212</v>
      </c>
      <c r="D25" s="661">
        <v>1958</v>
      </c>
      <c r="E25" s="662">
        <v>7254</v>
      </c>
      <c r="F25" s="955"/>
    </row>
    <row r="26" spans="1:6" ht="24">
      <c r="A26" s="1022" t="s">
        <v>149</v>
      </c>
      <c r="B26" s="1020" t="s">
        <v>424</v>
      </c>
      <c r="C26" s="661">
        <v>1513</v>
      </c>
      <c r="D26" s="661">
        <v>1511</v>
      </c>
      <c r="E26" s="662">
        <v>2</v>
      </c>
      <c r="F26" s="955"/>
    </row>
    <row r="27" spans="1:6">
      <c r="A27" s="184" t="s">
        <v>619</v>
      </c>
      <c r="B27" s="1020" t="s">
        <v>425</v>
      </c>
      <c r="C27" s="661">
        <v>1519</v>
      </c>
      <c r="D27" s="661">
        <v>1517</v>
      </c>
      <c r="E27" s="662">
        <v>2</v>
      </c>
    </row>
    <row r="28" spans="1:6">
      <c r="A28" s="1021" t="s">
        <v>965</v>
      </c>
      <c r="B28" s="1020" t="s">
        <v>424</v>
      </c>
      <c r="C28" s="661">
        <v>10855</v>
      </c>
      <c r="D28" s="661">
        <v>5265</v>
      </c>
      <c r="E28" s="662">
        <v>5590</v>
      </c>
    </row>
    <row r="29" spans="1:6">
      <c r="A29" s="184" t="s">
        <v>620</v>
      </c>
      <c r="B29" s="1020" t="s">
        <v>425</v>
      </c>
      <c r="C29" s="661">
        <v>11120</v>
      </c>
      <c r="D29" s="661">
        <v>5342</v>
      </c>
      <c r="E29" s="662">
        <v>5778</v>
      </c>
    </row>
    <row r="30" spans="1:6">
      <c r="A30" s="1021" t="s">
        <v>966</v>
      </c>
      <c r="B30" s="1020" t="s">
        <v>424</v>
      </c>
      <c r="C30" s="661">
        <v>16505</v>
      </c>
      <c r="D30" s="661">
        <v>1668</v>
      </c>
      <c r="E30" s="662">
        <v>14837</v>
      </c>
      <c r="F30" s="955"/>
    </row>
    <row r="31" spans="1:6">
      <c r="A31" s="184" t="s">
        <v>621</v>
      </c>
      <c r="B31" s="1020" t="s">
        <v>425</v>
      </c>
      <c r="C31" s="661">
        <v>17144</v>
      </c>
      <c r="D31" s="661">
        <v>1773</v>
      </c>
      <c r="E31" s="662">
        <v>15371</v>
      </c>
    </row>
    <row r="32" spans="1:6">
      <c r="A32" s="1021" t="s">
        <v>967</v>
      </c>
      <c r="B32" s="1020" t="s">
        <v>424</v>
      </c>
      <c r="C32" s="661">
        <v>5967</v>
      </c>
      <c r="D32" s="661">
        <v>3391</v>
      </c>
      <c r="E32" s="662">
        <v>2576</v>
      </c>
    </row>
    <row r="33" spans="1:5">
      <c r="A33" s="184" t="s">
        <v>622</v>
      </c>
      <c r="B33" s="1020" t="s">
        <v>425</v>
      </c>
      <c r="C33" s="661">
        <v>6174</v>
      </c>
      <c r="D33" s="661">
        <v>3523</v>
      </c>
      <c r="E33" s="662">
        <v>2651</v>
      </c>
    </row>
    <row r="34" spans="1:5">
      <c r="A34" s="1021" t="s">
        <v>968</v>
      </c>
      <c r="B34" s="1020" t="s">
        <v>424</v>
      </c>
      <c r="C34" s="661">
        <v>20556</v>
      </c>
      <c r="D34" s="661">
        <v>10685</v>
      </c>
      <c r="E34" s="662">
        <v>9871</v>
      </c>
    </row>
    <row r="35" spans="1:5">
      <c r="A35" s="184" t="s">
        <v>623</v>
      </c>
      <c r="B35" s="1020" t="s">
        <v>425</v>
      </c>
      <c r="C35" s="661">
        <v>21337</v>
      </c>
      <c r="D35" s="661">
        <v>11249</v>
      </c>
      <c r="E35" s="662">
        <v>10088</v>
      </c>
    </row>
    <row r="36" spans="1:5">
      <c r="A36" s="1578" t="s">
        <v>1837</v>
      </c>
      <c r="B36" s="1578"/>
      <c r="C36" s="1578"/>
      <c r="D36" s="1578"/>
      <c r="E36" s="1578"/>
    </row>
    <row r="37" spans="1:5">
      <c r="A37" s="1747" t="s">
        <v>1838</v>
      </c>
      <c r="B37" s="1747"/>
      <c r="C37" s="1747"/>
      <c r="D37" s="1747"/>
      <c r="E37" s="1747"/>
    </row>
  </sheetData>
  <mergeCells count="6">
    <mergeCell ref="A36:E36"/>
    <mergeCell ref="D3:D13"/>
    <mergeCell ref="A37:E37"/>
    <mergeCell ref="A3:B13"/>
    <mergeCell ref="C3:C13"/>
    <mergeCell ref="E3:E13"/>
  </mergeCells>
  <phoneticPr fontId="0" type="noConversion"/>
  <hyperlinks>
    <hyperlink ref="E1" location="'Spis tablic     List of tables'!A1" display="Powrót do spisu tablic"/>
    <hyperlink ref="E2" location="'Spis tablic     List of tables'!A1" display="Return to list tables"/>
    <hyperlink ref="E1:E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6"/>
  <sheetViews>
    <sheetView showGridLines="0" zoomScale="90" zoomScaleNormal="90" workbookViewId="0">
      <pane ySplit="13" topLeftCell="A14" activePane="bottomLeft" state="frozen"/>
      <selection activeCell="J35" sqref="J35"/>
      <selection pane="bottomLeft" activeCell="C33" sqref="C33"/>
    </sheetView>
  </sheetViews>
  <sheetFormatPr defaultRowHeight="14.25"/>
  <cols>
    <col min="1" max="1" width="8.125" style="950" customWidth="1"/>
    <col min="2" max="2" width="13.625" style="950" customWidth="1"/>
    <col min="3" max="3" width="11.5" style="950" bestFit="1" customWidth="1"/>
    <col min="4" max="4" width="12.375" style="950" bestFit="1" customWidth="1"/>
    <col min="5" max="5" width="10" style="950" customWidth="1"/>
    <col min="6" max="6" width="12.375" style="950" bestFit="1" customWidth="1"/>
    <col min="7" max="7" width="9.5" style="950" customWidth="1"/>
    <col min="8" max="8" width="10.375" style="950" customWidth="1"/>
    <col min="9" max="9" width="10.75" style="950" customWidth="1"/>
    <col min="10" max="10" width="11.375" style="950" customWidth="1"/>
    <col min="11" max="11" width="10.125" style="225" customWidth="1"/>
    <col min="12" max="12" width="12.375" style="225" bestFit="1" customWidth="1"/>
    <col min="13" max="13" width="11.5" style="225" bestFit="1" customWidth="1"/>
    <col min="14" max="16384" width="9" style="225"/>
  </cols>
  <sheetData>
    <row r="1" spans="1:14" ht="14.85" customHeight="1">
      <c r="A1" s="1452" t="s">
        <v>1813</v>
      </c>
      <c r="B1" s="1452"/>
      <c r="C1" s="1452"/>
      <c r="D1" s="1452"/>
      <c r="E1" s="1452"/>
      <c r="F1" s="1452"/>
      <c r="G1" s="1452"/>
      <c r="H1" s="1452"/>
      <c r="I1" s="1452"/>
      <c r="J1" s="1452"/>
      <c r="K1" s="1458" t="s">
        <v>419</v>
      </c>
      <c r="L1" s="1458"/>
    </row>
    <row r="2" spans="1:14" ht="14.85" customHeight="1">
      <c r="A2" s="1863" t="s">
        <v>624</v>
      </c>
      <c r="B2" s="1863"/>
      <c r="C2" s="1863"/>
      <c r="D2" s="1863"/>
      <c r="E2" s="1863"/>
      <c r="F2" s="951"/>
      <c r="G2" s="951"/>
      <c r="H2" s="951"/>
      <c r="K2" s="1514" t="s">
        <v>420</v>
      </c>
      <c r="L2" s="1514"/>
    </row>
    <row r="3" spans="1:14" ht="14.85" customHeight="1">
      <c r="A3" s="958" t="s">
        <v>1814</v>
      </c>
      <c r="B3" s="958"/>
      <c r="C3" s="958"/>
      <c r="D3" s="958"/>
      <c r="E3" s="958"/>
      <c r="F3" s="958"/>
      <c r="G3" s="958"/>
      <c r="H3" s="958"/>
      <c r="I3" s="951"/>
      <c r="J3" s="951"/>
    </row>
    <row r="4" spans="1:14" ht="14.85" customHeight="1">
      <c r="A4" s="1544" t="s">
        <v>625</v>
      </c>
      <c r="B4" s="1544"/>
      <c r="C4" s="1544"/>
      <c r="D4" s="1544"/>
      <c r="E4" s="1544"/>
      <c r="H4" s="970"/>
      <c r="I4" s="951"/>
      <c r="J4" s="951"/>
    </row>
    <row r="5" spans="1:14" ht="12.75" customHeight="1">
      <c r="A5" s="1420" t="s">
        <v>1815</v>
      </c>
      <c r="B5" s="1429"/>
      <c r="C5" s="1424" t="s">
        <v>1816</v>
      </c>
      <c r="D5" s="935"/>
      <c r="E5" s="935"/>
      <c r="F5" s="935"/>
      <c r="G5" s="789"/>
      <c r="H5" s="1424" t="s">
        <v>1817</v>
      </c>
      <c r="I5" s="935"/>
      <c r="J5" s="935"/>
      <c r="K5" s="935"/>
      <c r="L5" s="935"/>
      <c r="M5" s="935"/>
    </row>
    <row r="6" spans="1:14" ht="9.75" customHeight="1">
      <c r="A6" s="1415"/>
      <c r="B6" s="1430"/>
      <c r="C6" s="1425"/>
      <c r="D6" s="932"/>
      <c r="E6" s="932"/>
      <c r="F6" s="932"/>
      <c r="G6" s="790"/>
      <c r="H6" s="1425"/>
      <c r="I6" s="932"/>
      <c r="J6" s="932"/>
      <c r="K6" s="932"/>
      <c r="L6" s="932"/>
      <c r="M6" s="932"/>
    </row>
    <row r="7" spans="1:14" ht="8.25" customHeight="1">
      <c r="A7" s="1415"/>
      <c r="B7" s="1430"/>
      <c r="C7" s="1425"/>
      <c r="D7" s="932"/>
      <c r="E7" s="932"/>
      <c r="F7" s="932"/>
      <c r="G7" s="790"/>
      <c r="H7" s="1425"/>
      <c r="I7" s="932"/>
      <c r="J7" s="932"/>
      <c r="K7" s="932"/>
      <c r="L7" s="932"/>
      <c r="M7" s="932"/>
    </row>
    <row r="8" spans="1:14" ht="22.5" customHeight="1">
      <c r="A8" s="1415"/>
      <c r="B8" s="1430"/>
      <c r="C8" s="1425"/>
      <c r="D8" s="1410" t="s">
        <v>1818</v>
      </c>
      <c r="E8" s="1446" t="s">
        <v>1819</v>
      </c>
      <c r="F8" s="1446" t="s">
        <v>1820</v>
      </c>
      <c r="G8" s="1745" t="s">
        <v>1821</v>
      </c>
      <c r="H8" s="1425"/>
      <c r="I8" s="1446" t="s">
        <v>1822</v>
      </c>
      <c r="J8" s="1446" t="s">
        <v>1823</v>
      </c>
      <c r="K8" s="1446" t="s">
        <v>1824</v>
      </c>
      <c r="L8" s="1446" t="s">
        <v>1825</v>
      </c>
      <c r="M8" s="1479" t="s">
        <v>1826</v>
      </c>
    </row>
    <row r="9" spans="1:14" ht="17.25" customHeight="1">
      <c r="A9" s="1415"/>
      <c r="B9" s="1430"/>
      <c r="C9" s="1425"/>
      <c r="D9" s="1411"/>
      <c r="E9" s="1447"/>
      <c r="F9" s="1447"/>
      <c r="G9" s="1616"/>
      <c r="H9" s="1425"/>
      <c r="I9" s="1447"/>
      <c r="J9" s="1447"/>
      <c r="K9" s="1447"/>
      <c r="L9" s="1447"/>
      <c r="M9" s="1480"/>
    </row>
    <row r="10" spans="1:14" ht="17.25" customHeight="1">
      <c r="A10" s="1415"/>
      <c r="B10" s="1430"/>
      <c r="C10" s="1425"/>
      <c r="D10" s="1411"/>
      <c r="E10" s="1447"/>
      <c r="F10" s="1447"/>
      <c r="G10" s="1616"/>
      <c r="H10" s="1425"/>
      <c r="I10" s="1447"/>
      <c r="J10" s="1447"/>
      <c r="K10" s="1447"/>
      <c r="L10" s="1447"/>
      <c r="M10" s="1480"/>
    </row>
    <row r="11" spans="1:14">
      <c r="A11" s="1415"/>
      <c r="B11" s="1430"/>
      <c r="C11" s="1425"/>
      <c r="D11" s="1411"/>
      <c r="E11" s="1447"/>
      <c r="F11" s="1447"/>
      <c r="G11" s="1616"/>
      <c r="H11" s="1425"/>
      <c r="I11" s="1447"/>
      <c r="J11" s="1447"/>
      <c r="K11" s="1447"/>
      <c r="L11" s="1447"/>
      <c r="M11" s="1480"/>
    </row>
    <row r="12" spans="1:14" ht="33.75" customHeight="1">
      <c r="A12" s="1415"/>
      <c r="B12" s="1430"/>
      <c r="C12" s="1425"/>
      <c r="D12" s="1411"/>
      <c r="E12" s="1447"/>
      <c r="F12" s="1447"/>
      <c r="G12" s="1616"/>
      <c r="H12" s="1425"/>
      <c r="I12" s="1447"/>
      <c r="J12" s="1447"/>
      <c r="K12" s="1447"/>
      <c r="L12" s="1447"/>
      <c r="M12" s="1480"/>
    </row>
    <row r="13" spans="1:14">
      <c r="A13" s="1415"/>
      <c r="B13" s="1430"/>
      <c r="C13" s="1426"/>
      <c r="D13" s="1412"/>
      <c r="E13" s="1448"/>
      <c r="F13" s="1448"/>
      <c r="G13" s="1746"/>
      <c r="H13" s="1426"/>
      <c r="I13" s="1448"/>
      <c r="J13" s="1448"/>
      <c r="K13" s="1448"/>
      <c r="L13" s="1448"/>
      <c r="M13" s="1478"/>
    </row>
    <row r="14" spans="1:14" s="957" customFormat="1">
      <c r="A14" s="1001"/>
      <c r="B14" s="1002"/>
      <c r="C14" s="1003"/>
      <c r="D14" s="1003"/>
      <c r="E14" s="1003"/>
      <c r="F14" s="1003"/>
      <c r="G14" s="1003"/>
      <c r="H14" s="1003"/>
      <c r="I14" s="1003"/>
      <c r="J14" s="1003"/>
      <c r="K14" s="1003"/>
      <c r="L14" s="1004"/>
      <c r="M14" s="1004"/>
    </row>
    <row r="15" spans="1:14" s="957" customFormat="1">
      <c r="A15" s="224">
        <v>2013</v>
      </c>
      <c r="B15" s="1005" t="s">
        <v>17</v>
      </c>
      <c r="C15" s="623">
        <v>12</v>
      </c>
      <c r="D15" s="623">
        <v>5</v>
      </c>
      <c r="E15" s="623">
        <v>4</v>
      </c>
      <c r="F15" s="623">
        <v>2</v>
      </c>
      <c r="G15" s="623" t="s">
        <v>140</v>
      </c>
      <c r="H15" s="623">
        <v>1370</v>
      </c>
      <c r="I15" s="623">
        <v>220</v>
      </c>
      <c r="J15" s="623">
        <v>124</v>
      </c>
      <c r="K15" s="623">
        <v>199</v>
      </c>
      <c r="L15" s="623">
        <v>181</v>
      </c>
      <c r="M15" s="624">
        <v>508</v>
      </c>
      <c r="N15" s="1011"/>
    </row>
    <row r="16" spans="1:14" s="957" customFormat="1">
      <c r="A16" s="224"/>
      <c r="B16" s="1005" t="s">
        <v>19</v>
      </c>
      <c r="C16" s="623">
        <v>12</v>
      </c>
      <c r="D16" s="623">
        <v>6</v>
      </c>
      <c r="E16" s="623">
        <v>4</v>
      </c>
      <c r="F16" s="623">
        <v>2</v>
      </c>
      <c r="G16" s="623" t="s">
        <v>140</v>
      </c>
      <c r="H16" s="623">
        <v>1367</v>
      </c>
      <c r="I16" s="623">
        <v>218</v>
      </c>
      <c r="J16" s="623">
        <v>124</v>
      </c>
      <c r="K16" s="623">
        <v>199</v>
      </c>
      <c r="L16" s="623">
        <v>181</v>
      </c>
      <c r="M16" s="624">
        <v>507</v>
      </c>
      <c r="N16" s="1011"/>
    </row>
    <row r="17" spans="1:14" s="957" customFormat="1">
      <c r="A17" s="224"/>
      <c r="B17" s="1005" t="s">
        <v>18</v>
      </c>
      <c r="C17" s="623">
        <v>12</v>
      </c>
      <c r="D17" s="623">
        <v>6</v>
      </c>
      <c r="E17" s="623">
        <v>4</v>
      </c>
      <c r="F17" s="623">
        <v>2</v>
      </c>
      <c r="G17" s="623" t="s">
        <v>140</v>
      </c>
      <c r="H17" s="623">
        <v>1366</v>
      </c>
      <c r="I17" s="623">
        <v>218</v>
      </c>
      <c r="J17" s="623">
        <v>124</v>
      </c>
      <c r="K17" s="623">
        <v>198</v>
      </c>
      <c r="L17" s="623">
        <v>179</v>
      </c>
      <c r="M17" s="624">
        <v>505</v>
      </c>
      <c r="N17" s="1011"/>
    </row>
    <row r="18" spans="1:14" s="957" customFormat="1">
      <c r="A18" s="224"/>
      <c r="B18" s="1005" t="s">
        <v>16</v>
      </c>
      <c r="C18" s="623">
        <v>12</v>
      </c>
      <c r="D18" s="623">
        <v>5</v>
      </c>
      <c r="E18" s="623">
        <v>4</v>
      </c>
      <c r="F18" s="623">
        <v>2</v>
      </c>
      <c r="G18" s="623" t="s">
        <v>140</v>
      </c>
      <c r="H18" s="623">
        <v>1380</v>
      </c>
      <c r="I18" s="623">
        <v>221</v>
      </c>
      <c r="J18" s="623">
        <v>127</v>
      </c>
      <c r="K18" s="623">
        <v>202</v>
      </c>
      <c r="L18" s="623">
        <v>175</v>
      </c>
      <c r="M18" s="624">
        <v>505</v>
      </c>
      <c r="N18" s="1011"/>
    </row>
    <row r="19" spans="1:14" s="957" customFormat="1">
      <c r="A19" s="224"/>
      <c r="B19" s="1008" t="s">
        <v>1809</v>
      </c>
      <c r="C19" s="452">
        <v>100</v>
      </c>
      <c r="D19" s="452">
        <v>83.333333333333343</v>
      </c>
      <c r="E19" s="452">
        <v>100</v>
      </c>
      <c r="F19" s="452">
        <v>100</v>
      </c>
      <c r="G19" s="452" t="s">
        <v>140</v>
      </c>
      <c r="H19" s="452">
        <v>100.50983248361254</v>
      </c>
      <c r="I19" s="452">
        <v>99.549549549549553</v>
      </c>
      <c r="J19" s="452">
        <v>102.41935483870968</v>
      </c>
      <c r="K19" s="452">
        <v>101.50753768844221</v>
      </c>
      <c r="L19" s="452">
        <v>96.685082872928177</v>
      </c>
      <c r="M19" s="594">
        <v>99.605522682445752</v>
      </c>
      <c r="N19" s="1011"/>
    </row>
    <row r="20" spans="1:14" s="957" customFormat="1">
      <c r="A20" s="1009" t="s">
        <v>1033</v>
      </c>
      <c r="B20" s="1005" t="s">
        <v>17</v>
      </c>
      <c r="C20" s="683" t="s">
        <v>1084</v>
      </c>
      <c r="D20" s="683" t="s">
        <v>1085</v>
      </c>
      <c r="E20" s="683" t="s">
        <v>1086</v>
      </c>
      <c r="F20" s="683" t="s">
        <v>1087</v>
      </c>
      <c r="G20" s="683" t="s">
        <v>140</v>
      </c>
      <c r="H20" s="623">
        <v>1379</v>
      </c>
      <c r="I20" s="683" t="s">
        <v>1088</v>
      </c>
      <c r="J20" s="683" t="s">
        <v>1089</v>
      </c>
      <c r="K20" s="683" t="s">
        <v>1090</v>
      </c>
      <c r="L20" s="683" t="s">
        <v>1091</v>
      </c>
      <c r="M20" s="684" t="s">
        <v>1092</v>
      </c>
      <c r="N20" s="1011"/>
    </row>
    <row r="21" spans="1:14" s="957" customFormat="1">
      <c r="A21" s="1009"/>
      <c r="B21" s="1005" t="s">
        <v>19</v>
      </c>
      <c r="C21" s="683" t="s">
        <v>1084</v>
      </c>
      <c r="D21" s="683" t="s">
        <v>1077</v>
      </c>
      <c r="E21" s="683" t="s">
        <v>1086</v>
      </c>
      <c r="F21" s="683" t="s">
        <v>1087</v>
      </c>
      <c r="G21" s="683" t="s">
        <v>140</v>
      </c>
      <c r="H21" s="623">
        <v>1379</v>
      </c>
      <c r="I21" s="683" t="s">
        <v>1088</v>
      </c>
      <c r="J21" s="683" t="s">
        <v>2144</v>
      </c>
      <c r="K21" s="683" t="s">
        <v>1090</v>
      </c>
      <c r="L21" s="683" t="s">
        <v>1091</v>
      </c>
      <c r="M21" s="684" t="s">
        <v>1092</v>
      </c>
      <c r="N21" s="1011"/>
    </row>
    <row r="22" spans="1:14" s="969" customFormat="1">
      <c r="A22" s="1007"/>
      <c r="B22" s="1008" t="s">
        <v>1809</v>
      </c>
      <c r="C22" s="452">
        <v>100</v>
      </c>
      <c r="D22" s="452">
        <v>100</v>
      </c>
      <c r="E22" s="452">
        <v>100</v>
      </c>
      <c r="F22" s="452">
        <v>100</v>
      </c>
      <c r="G22" s="452" t="s">
        <v>140</v>
      </c>
      <c r="H22" s="452">
        <v>100.87783467446965</v>
      </c>
      <c r="I22" s="452">
        <v>101.83486238532109</v>
      </c>
      <c r="J22" s="452">
        <v>100</v>
      </c>
      <c r="K22" s="452">
        <v>101.50753768844221</v>
      </c>
      <c r="L22" s="452">
        <v>96.132596685082873</v>
      </c>
      <c r="M22" s="1324">
        <v>99.605522682445752</v>
      </c>
      <c r="N22" s="1012"/>
    </row>
    <row r="23" spans="1:14" s="969" customFormat="1">
      <c r="A23" s="1007"/>
      <c r="B23" s="1008" t="s">
        <v>1810</v>
      </c>
      <c r="C23" s="452">
        <v>100</v>
      </c>
      <c r="D23" s="452">
        <v>120</v>
      </c>
      <c r="E23" s="452">
        <v>100</v>
      </c>
      <c r="F23" s="452">
        <v>100</v>
      </c>
      <c r="G23" s="452" t="s">
        <v>140</v>
      </c>
      <c r="H23" s="452">
        <v>100</v>
      </c>
      <c r="I23" s="452">
        <v>100</v>
      </c>
      <c r="J23" s="452">
        <v>100.8130081300813</v>
      </c>
      <c r="K23" s="452">
        <v>100</v>
      </c>
      <c r="L23" s="452">
        <v>100</v>
      </c>
      <c r="M23" s="1324">
        <v>100</v>
      </c>
      <c r="N23" s="1012"/>
    </row>
    <row r="24" spans="1:14" ht="14.25" customHeight="1">
      <c r="A24" s="1578" t="s">
        <v>1827</v>
      </c>
      <c r="B24" s="1578"/>
      <c r="C24" s="1578"/>
      <c r="D24" s="1578"/>
      <c r="E24" s="1578"/>
      <c r="F24" s="1578"/>
      <c r="G24" s="1578"/>
      <c r="H24" s="1578"/>
      <c r="I24" s="1578"/>
      <c r="J24" s="1578"/>
      <c r="K24" s="1578"/>
      <c r="L24" s="1578"/>
      <c r="M24" s="1578"/>
    </row>
    <row r="25" spans="1:14" ht="14.25" customHeight="1">
      <c r="A25" s="1576" t="s">
        <v>1812</v>
      </c>
      <c r="B25" s="1576"/>
      <c r="C25" s="1576"/>
      <c r="D25" s="1576"/>
      <c r="E25" s="1576"/>
      <c r="F25" s="1576"/>
      <c r="G25" s="1576"/>
      <c r="H25" s="1576"/>
      <c r="I25" s="1576"/>
      <c r="J25" s="1576"/>
      <c r="K25" s="1576"/>
      <c r="L25" s="1576"/>
      <c r="M25" s="1576"/>
    </row>
    <row r="26" spans="1:14" ht="14.25" customHeight="1">
      <c r="A26" s="1010"/>
      <c r="B26" s="1010"/>
      <c r="C26" s="1010"/>
      <c r="D26" s="1010"/>
      <c r="E26" s="1010"/>
      <c r="F26" s="1010"/>
      <c r="G26" s="1010"/>
      <c r="H26" s="1010"/>
      <c r="I26" s="1010"/>
      <c r="J26" s="1010"/>
      <c r="K26" s="1010"/>
      <c r="L26" s="1010"/>
      <c r="M26" s="1010"/>
    </row>
  </sheetData>
  <mergeCells count="19">
    <mergeCell ref="K1:L1"/>
    <mergeCell ref="K2:L2"/>
    <mergeCell ref="A2:E2"/>
    <mergeCell ref="A1:J1"/>
    <mergeCell ref="M8:M13"/>
    <mergeCell ref="A5:B13"/>
    <mergeCell ref="F8:F13"/>
    <mergeCell ref="G8:G13"/>
    <mergeCell ref="H5:H13"/>
    <mergeCell ref="A4:E4"/>
    <mergeCell ref="A25:M25"/>
    <mergeCell ref="C5:C13"/>
    <mergeCell ref="D8:D13"/>
    <mergeCell ref="E8:E13"/>
    <mergeCell ref="A24:M24"/>
    <mergeCell ref="I8:I13"/>
    <mergeCell ref="J8:J13"/>
    <mergeCell ref="K8:K13"/>
    <mergeCell ref="L8:L13"/>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P26"/>
  <sheetViews>
    <sheetView showGridLines="0" zoomScale="90" zoomScaleNormal="90" workbookViewId="0">
      <pane ySplit="13" topLeftCell="A14" activePane="bottomLeft" state="frozen"/>
      <selection activeCell="F25" sqref="F25"/>
      <selection pane="bottomLeft" activeCell="K29" sqref="K29"/>
    </sheetView>
  </sheetViews>
  <sheetFormatPr defaultRowHeight="14.25"/>
  <cols>
    <col min="1" max="1" width="5.625" style="225" customWidth="1"/>
    <col min="2" max="2" width="13.625" style="225" customWidth="1"/>
    <col min="3" max="9" width="8.125" style="225" customWidth="1"/>
    <col min="10" max="10" width="10.25" style="225" customWidth="1"/>
    <col min="11" max="15" width="8.125" style="225" customWidth="1"/>
    <col min="16" max="16384" width="9" style="225"/>
  </cols>
  <sheetData>
    <row r="1" spans="1:16">
      <c r="A1" s="949" t="s">
        <v>1791</v>
      </c>
      <c r="B1" s="949"/>
      <c r="C1" s="949"/>
      <c r="D1" s="949"/>
      <c r="E1" s="949"/>
      <c r="F1" s="949"/>
      <c r="G1" s="949"/>
      <c r="H1" s="949"/>
      <c r="I1" s="949"/>
      <c r="J1" s="949"/>
      <c r="M1" s="1458" t="s">
        <v>419</v>
      </c>
      <c r="N1" s="1458"/>
    </row>
    <row r="2" spans="1:16" ht="11.25" customHeight="1">
      <c r="A2" s="1863" t="s">
        <v>624</v>
      </c>
      <c r="B2" s="1863"/>
      <c r="C2" s="1863"/>
      <c r="D2" s="1863"/>
      <c r="E2" s="1863"/>
      <c r="F2" s="951"/>
      <c r="G2" s="951"/>
      <c r="H2" s="951"/>
      <c r="I2" s="950"/>
      <c r="J2" s="950"/>
      <c r="M2" s="1514" t="s">
        <v>420</v>
      </c>
      <c r="N2" s="1514"/>
    </row>
    <row r="3" spans="1:16" ht="11.25" customHeight="1">
      <c r="A3" s="958" t="s">
        <v>1792</v>
      </c>
      <c r="B3" s="958"/>
      <c r="C3" s="958"/>
      <c r="D3" s="958"/>
      <c r="E3" s="958"/>
      <c r="F3" s="958"/>
      <c r="G3" s="958"/>
      <c r="H3" s="958"/>
      <c r="I3" s="951"/>
      <c r="J3" s="951"/>
    </row>
    <row r="4" spans="1:16" ht="11.25" customHeight="1">
      <c r="A4" s="1491" t="s">
        <v>625</v>
      </c>
      <c r="B4" s="1491"/>
      <c r="C4" s="1491"/>
      <c r="D4" s="1491"/>
      <c r="E4" s="1491"/>
      <c r="F4" s="950"/>
      <c r="G4" s="950"/>
      <c r="H4" s="970"/>
      <c r="I4" s="951"/>
      <c r="J4" s="951"/>
    </row>
    <row r="5" spans="1:16" ht="14.25" customHeight="1">
      <c r="A5" s="1420" t="s">
        <v>1793</v>
      </c>
      <c r="B5" s="1429"/>
      <c r="C5" s="1424" t="s">
        <v>1794</v>
      </c>
      <c r="D5" s="1864"/>
      <c r="E5" s="1864"/>
      <c r="F5" s="1864"/>
      <c r="G5" s="1864"/>
      <c r="H5" s="1864"/>
      <c r="I5" s="1864"/>
      <c r="J5" s="1864"/>
      <c r="K5" s="1864"/>
      <c r="L5" s="1864"/>
      <c r="M5" s="1864"/>
      <c r="N5" s="1865"/>
      <c r="O5" s="1424" t="s">
        <v>1795</v>
      </c>
    </row>
    <row r="6" spans="1:16" ht="11.25" customHeight="1">
      <c r="A6" s="1415"/>
      <c r="B6" s="1430"/>
      <c r="C6" s="1866"/>
      <c r="D6" s="1867"/>
      <c r="E6" s="1867"/>
      <c r="F6" s="1867"/>
      <c r="G6" s="1867"/>
      <c r="H6" s="1867"/>
      <c r="I6" s="1867"/>
      <c r="J6" s="1867"/>
      <c r="K6" s="1867"/>
      <c r="L6" s="1867"/>
      <c r="M6" s="1867"/>
      <c r="N6" s="1868"/>
      <c r="O6" s="1425"/>
    </row>
    <row r="7" spans="1:16" ht="14.25" customHeight="1">
      <c r="A7" s="1415"/>
      <c r="B7" s="1430"/>
      <c r="C7" s="1424"/>
      <c r="D7" s="1429"/>
      <c r="E7" s="1424" t="s">
        <v>1796</v>
      </c>
      <c r="F7" s="1420"/>
      <c r="G7" s="1420"/>
      <c r="H7" s="1420"/>
      <c r="I7" s="1420"/>
      <c r="J7" s="1420"/>
      <c r="K7" s="1420"/>
      <c r="L7" s="1420"/>
      <c r="M7" s="1420"/>
      <c r="N7" s="1429"/>
      <c r="O7" s="1425"/>
    </row>
    <row r="8" spans="1:16" ht="6.75" customHeight="1">
      <c r="A8" s="1415"/>
      <c r="B8" s="1430"/>
      <c r="C8" s="1425"/>
      <c r="D8" s="1430"/>
      <c r="E8" s="1459"/>
      <c r="F8" s="1460"/>
      <c r="G8" s="1460"/>
      <c r="H8" s="1460"/>
      <c r="I8" s="1460"/>
      <c r="J8" s="1460"/>
      <c r="K8" s="1460"/>
      <c r="L8" s="1460"/>
      <c r="M8" s="1460"/>
      <c r="N8" s="1464"/>
      <c r="O8" s="1425"/>
    </row>
    <row r="9" spans="1:16" ht="20.25" customHeight="1">
      <c r="A9" s="1415"/>
      <c r="B9" s="1430"/>
      <c r="C9" s="1418" t="s">
        <v>1797</v>
      </c>
      <c r="D9" s="1417" t="s">
        <v>1798</v>
      </c>
      <c r="E9" s="1417" t="s">
        <v>1799</v>
      </c>
      <c r="F9" s="1417" t="s">
        <v>1800</v>
      </c>
      <c r="G9" s="1417" t="s">
        <v>1801</v>
      </c>
      <c r="H9" s="1417" t="s">
        <v>1802</v>
      </c>
      <c r="I9" s="1424" t="s">
        <v>1803</v>
      </c>
      <c r="J9" s="998"/>
      <c r="K9" s="999"/>
      <c r="L9" s="1477" t="s">
        <v>1804</v>
      </c>
      <c r="M9" s="998"/>
      <c r="N9" s="1000"/>
      <c r="O9" s="1425"/>
    </row>
    <row r="10" spans="1:16">
      <c r="A10" s="1415"/>
      <c r="B10" s="1430"/>
      <c r="C10" s="1418"/>
      <c r="D10" s="1418"/>
      <c r="E10" s="1418"/>
      <c r="F10" s="1418"/>
      <c r="G10" s="1418"/>
      <c r="H10" s="1418"/>
      <c r="I10" s="1425"/>
      <c r="J10" s="1446" t="s">
        <v>1805</v>
      </c>
      <c r="K10" s="1446" t="s">
        <v>1806</v>
      </c>
      <c r="L10" s="1480"/>
      <c r="M10" s="1745" t="s">
        <v>1807</v>
      </c>
      <c r="N10" s="1446" t="s">
        <v>1808</v>
      </c>
      <c r="O10" s="1425"/>
    </row>
    <row r="11" spans="1:16" ht="66" customHeight="1">
      <c r="A11" s="1415"/>
      <c r="B11" s="1430"/>
      <c r="C11" s="1418"/>
      <c r="D11" s="1418"/>
      <c r="E11" s="1418"/>
      <c r="F11" s="1418"/>
      <c r="G11" s="1418"/>
      <c r="H11" s="1418"/>
      <c r="I11" s="1425"/>
      <c r="J11" s="1447"/>
      <c r="K11" s="1447"/>
      <c r="L11" s="1480"/>
      <c r="M11" s="1616"/>
      <c r="N11" s="1447"/>
      <c r="O11" s="1425"/>
    </row>
    <row r="12" spans="1:16" ht="12" customHeight="1">
      <c r="A12" s="1415"/>
      <c r="B12" s="1430"/>
      <c r="C12" s="1418"/>
      <c r="D12" s="1418"/>
      <c r="E12" s="1418"/>
      <c r="F12" s="1418"/>
      <c r="G12" s="1418"/>
      <c r="H12" s="1418"/>
      <c r="I12" s="1425"/>
      <c r="J12" s="1447"/>
      <c r="K12" s="1447"/>
      <c r="L12" s="1480"/>
      <c r="M12" s="1616"/>
      <c r="N12" s="1447"/>
      <c r="O12" s="1425"/>
    </row>
    <row r="13" spans="1:16">
      <c r="A13" s="1416"/>
      <c r="B13" s="1431"/>
      <c r="C13" s="1419"/>
      <c r="D13" s="1419"/>
      <c r="E13" s="1427"/>
      <c r="F13" s="1427"/>
      <c r="G13" s="1427"/>
      <c r="H13" s="1427"/>
      <c r="I13" s="1426"/>
      <c r="J13" s="1448"/>
      <c r="K13" s="1448"/>
      <c r="L13" s="1478"/>
      <c r="M13" s="1746"/>
      <c r="N13" s="1448"/>
      <c r="O13" s="1425"/>
    </row>
    <row r="14" spans="1:16">
      <c r="A14" s="1001"/>
      <c r="B14" s="1002"/>
      <c r="C14" s="1003"/>
      <c r="D14" s="1003"/>
      <c r="E14" s="1003"/>
      <c r="F14" s="1003"/>
      <c r="G14" s="1003"/>
      <c r="H14" s="1004"/>
      <c r="I14" s="1003"/>
      <c r="J14" s="1003"/>
      <c r="K14" s="1003"/>
      <c r="L14" s="1003"/>
      <c r="M14" s="1003"/>
      <c r="N14" s="1003"/>
      <c r="O14" s="1004"/>
    </row>
    <row r="15" spans="1:16">
      <c r="A15" s="1007"/>
      <c r="B15" s="1008"/>
      <c r="C15" s="452"/>
      <c r="D15" s="452"/>
      <c r="E15" s="452"/>
      <c r="F15" s="452"/>
      <c r="G15" s="452"/>
      <c r="H15" s="452"/>
      <c r="I15" s="452"/>
      <c r="J15" s="452"/>
      <c r="K15" s="452"/>
      <c r="L15" s="452"/>
      <c r="M15" s="452"/>
      <c r="N15" s="452"/>
      <c r="O15" s="594"/>
      <c r="P15" s="1006"/>
    </row>
    <row r="16" spans="1:16">
      <c r="A16" s="224">
        <v>2013</v>
      </c>
      <c r="B16" s="1005" t="s">
        <v>17</v>
      </c>
      <c r="C16" s="456">
        <v>29137</v>
      </c>
      <c r="D16" s="456">
        <v>7010</v>
      </c>
      <c r="E16" s="456">
        <v>5272</v>
      </c>
      <c r="F16" s="456">
        <v>3878</v>
      </c>
      <c r="G16" s="456">
        <v>7912</v>
      </c>
      <c r="H16" s="456">
        <v>1432</v>
      </c>
      <c r="I16" s="456">
        <v>814</v>
      </c>
      <c r="J16" s="456">
        <v>116</v>
      </c>
      <c r="K16" s="456">
        <v>16</v>
      </c>
      <c r="L16" s="456">
        <v>24564</v>
      </c>
      <c r="M16" s="456">
        <v>6751</v>
      </c>
      <c r="N16" s="456">
        <v>11</v>
      </c>
      <c r="O16" s="459">
        <v>232080</v>
      </c>
      <c r="P16" s="1006"/>
    </row>
    <row r="17" spans="1:16">
      <c r="A17" s="224"/>
      <c r="B17" s="1005" t="s">
        <v>19</v>
      </c>
      <c r="C17" s="456">
        <v>29757</v>
      </c>
      <c r="D17" s="456">
        <v>7097</v>
      </c>
      <c r="E17" s="456">
        <v>5391</v>
      </c>
      <c r="F17" s="456">
        <v>3923</v>
      </c>
      <c r="G17" s="456">
        <v>8029</v>
      </c>
      <c r="H17" s="456">
        <v>1468</v>
      </c>
      <c r="I17" s="456">
        <v>817</v>
      </c>
      <c r="J17" s="456">
        <v>116</v>
      </c>
      <c r="K17" s="456">
        <v>13</v>
      </c>
      <c r="L17" s="456">
        <v>25105</v>
      </c>
      <c r="M17" s="456">
        <v>6821</v>
      </c>
      <c r="N17" s="456">
        <v>11</v>
      </c>
      <c r="O17" s="459">
        <v>233441</v>
      </c>
      <c r="P17" s="1006"/>
    </row>
    <row r="18" spans="1:16">
      <c r="A18" s="224"/>
      <c r="B18" s="1005" t="s">
        <v>18</v>
      </c>
      <c r="C18" s="456">
        <v>30397</v>
      </c>
      <c r="D18" s="456">
        <v>7155</v>
      </c>
      <c r="E18" s="456">
        <v>5471</v>
      </c>
      <c r="F18" s="456">
        <v>3993</v>
      </c>
      <c r="G18" s="456">
        <v>8147</v>
      </c>
      <c r="H18" s="456">
        <v>1507</v>
      </c>
      <c r="I18" s="456">
        <v>820</v>
      </c>
      <c r="J18" s="456">
        <v>117</v>
      </c>
      <c r="K18" s="456">
        <v>12</v>
      </c>
      <c r="L18" s="456">
        <v>25637</v>
      </c>
      <c r="M18" s="456">
        <v>6877</v>
      </c>
      <c r="N18" s="456">
        <v>11</v>
      </c>
      <c r="O18" s="459">
        <v>235100</v>
      </c>
      <c r="P18" s="1006"/>
    </row>
    <row r="19" spans="1:16">
      <c r="A19" s="224"/>
      <c r="B19" s="1005" t="s">
        <v>16</v>
      </c>
      <c r="C19" s="456">
        <v>31123</v>
      </c>
      <c r="D19" s="456">
        <v>7179</v>
      </c>
      <c r="E19" s="456">
        <v>5565</v>
      </c>
      <c r="F19" s="456">
        <v>4066</v>
      </c>
      <c r="G19" s="456">
        <v>8266</v>
      </c>
      <c r="H19" s="683" t="s">
        <v>1106</v>
      </c>
      <c r="I19" s="456">
        <v>826</v>
      </c>
      <c r="J19" s="456">
        <v>116</v>
      </c>
      <c r="K19" s="456">
        <v>11</v>
      </c>
      <c r="L19" s="456">
        <v>26189</v>
      </c>
      <c r="M19" s="456">
        <v>6898</v>
      </c>
      <c r="N19" s="456">
        <v>9</v>
      </c>
      <c r="O19" s="459">
        <v>235474</v>
      </c>
      <c r="P19" s="1006"/>
    </row>
    <row r="20" spans="1:16">
      <c r="A20" s="224"/>
      <c r="B20" s="1008" t="s">
        <v>1809</v>
      </c>
      <c r="C20" s="452">
        <v>109.26101456907145</v>
      </c>
      <c r="D20" s="452">
        <v>103.77276669557676</v>
      </c>
      <c r="E20" s="452">
        <v>107.53623188405797</v>
      </c>
      <c r="F20" s="452">
        <v>106.97184951328597</v>
      </c>
      <c r="G20" s="452">
        <v>106.5068934415668</v>
      </c>
      <c r="H20" s="452" t="s">
        <v>1107</v>
      </c>
      <c r="I20" s="452">
        <v>103.12109862671662</v>
      </c>
      <c r="J20" s="452">
        <v>103.57142857142858</v>
      </c>
      <c r="K20" s="452">
        <v>68.75</v>
      </c>
      <c r="L20" s="452">
        <v>108.98913812476592</v>
      </c>
      <c r="M20" s="452">
        <v>103.24801676395749</v>
      </c>
      <c r="N20" s="452">
        <v>81.818181818181827</v>
      </c>
      <c r="O20" s="594">
        <v>101.46898498265573</v>
      </c>
      <c r="P20" s="1006"/>
    </row>
    <row r="21" spans="1:16">
      <c r="A21" s="1009" t="s">
        <v>1033</v>
      </c>
      <c r="B21" s="1005" t="s">
        <v>17</v>
      </c>
      <c r="C21" s="683" t="s">
        <v>1093</v>
      </c>
      <c r="D21" s="683" t="s">
        <v>1094</v>
      </c>
      <c r="E21" s="683" t="s">
        <v>1095</v>
      </c>
      <c r="F21" s="683" t="s">
        <v>1096</v>
      </c>
      <c r="G21" s="683" t="s">
        <v>1097</v>
      </c>
      <c r="H21" s="683" t="s">
        <v>1098</v>
      </c>
      <c r="I21" s="683" t="s">
        <v>1099</v>
      </c>
      <c r="J21" s="683" t="s">
        <v>1100</v>
      </c>
      <c r="K21" s="683" t="s">
        <v>1101</v>
      </c>
      <c r="L21" s="683" t="s">
        <v>1102</v>
      </c>
      <c r="M21" s="683" t="s">
        <v>1103</v>
      </c>
      <c r="N21" s="683" t="s">
        <v>1104</v>
      </c>
      <c r="O21" s="684" t="s">
        <v>1105</v>
      </c>
      <c r="P21" s="1006"/>
    </row>
    <row r="22" spans="1:16">
      <c r="A22" s="1009"/>
      <c r="B22" s="1005" t="s">
        <v>19</v>
      </c>
      <c r="C22" s="683">
        <v>32405</v>
      </c>
      <c r="D22" s="683" t="s">
        <v>2145</v>
      </c>
      <c r="E22" s="683" t="s">
        <v>2146</v>
      </c>
      <c r="F22" s="683" t="s">
        <v>2147</v>
      </c>
      <c r="G22" s="683" t="s">
        <v>2148</v>
      </c>
      <c r="H22" s="683" t="s">
        <v>2149</v>
      </c>
      <c r="I22" s="683" t="s">
        <v>2150</v>
      </c>
      <c r="J22" s="683" t="s">
        <v>1100</v>
      </c>
      <c r="K22" s="683" t="s">
        <v>2151</v>
      </c>
      <c r="L22" s="683" t="s">
        <v>2152</v>
      </c>
      <c r="M22" s="683" t="s">
        <v>2153</v>
      </c>
      <c r="N22" s="683" t="s">
        <v>2154</v>
      </c>
      <c r="O22" s="684">
        <v>235180</v>
      </c>
      <c r="P22" s="1006"/>
    </row>
    <row r="23" spans="1:16">
      <c r="A23" s="1007"/>
      <c r="B23" s="1008" t="s">
        <v>1809</v>
      </c>
      <c r="C23" s="452">
        <v>108.89874651342541</v>
      </c>
      <c r="D23" s="452">
        <v>102.81809215161334</v>
      </c>
      <c r="E23" s="452">
        <v>105.75032461509923</v>
      </c>
      <c r="F23" s="452">
        <v>107.21386693856742</v>
      </c>
      <c r="G23" s="452">
        <v>106.07796736828993</v>
      </c>
      <c r="H23" s="452">
        <v>112.67029972752043</v>
      </c>
      <c r="I23" s="452">
        <v>102.32558139534885</v>
      </c>
      <c r="J23" s="452">
        <v>100.86206896551724</v>
      </c>
      <c r="K23" s="452">
        <v>76.923076923076934</v>
      </c>
      <c r="L23" s="452">
        <v>108.87472615016929</v>
      </c>
      <c r="M23" s="452">
        <v>102.78551532033427</v>
      </c>
      <c r="N23" s="452">
        <v>81.818181818181827</v>
      </c>
      <c r="O23" s="1324">
        <v>100.74494197677357</v>
      </c>
      <c r="P23" s="1006"/>
    </row>
    <row r="24" spans="1:16">
      <c r="A24" s="1007"/>
      <c r="B24" s="1008" t="s">
        <v>1810</v>
      </c>
      <c r="C24" s="452">
        <v>102.19496042133149</v>
      </c>
      <c r="D24" s="452">
        <v>100.81514230450401</v>
      </c>
      <c r="E24" s="452">
        <v>101.02782208045366</v>
      </c>
      <c r="F24" s="452">
        <v>102.11216314639475</v>
      </c>
      <c r="G24" s="452">
        <v>101.55001788482174</v>
      </c>
      <c r="H24" s="452">
        <v>102.92470441817049</v>
      </c>
      <c r="I24" s="452">
        <v>100.36014405762306</v>
      </c>
      <c r="J24" s="452">
        <v>100</v>
      </c>
      <c r="K24" s="452">
        <v>90.909090909090907</v>
      </c>
      <c r="L24" s="452">
        <v>102.30564808923157</v>
      </c>
      <c r="M24" s="452">
        <v>100.80517613227893</v>
      </c>
      <c r="N24" s="452">
        <v>112.5</v>
      </c>
      <c r="O24" s="1324">
        <v>100.2331300371218</v>
      </c>
      <c r="P24" s="1006"/>
    </row>
    <row r="25" spans="1:16">
      <c r="A25" s="1492" t="s">
        <v>1811</v>
      </c>
      <c r="B25" s="1492"/>
      <c r="C25" s="1492"/>
      <c r="D25" s="1492"/>
      <c r="E25" s="1492"/>
      <c r="F25" s="1492"/>
      <c r="G25" s="1492"/>
      <c r="H25" s="1492"/>
      <c r="I25" s="1492"/>
      <c r="J25" s="1492"/>
    </row>
    <row r="26" spans="1:16">
      <c r="A26" s="1576" t="s">
        <v>1812</v>
      </c>
      <c r="B26" s="1576"/>
      <c r="C26" s="1576"/>
      <c r="D26" s="1576"/>
      <c r="E26" s="1576"/>
      <c r="F26" s="1576"/>
      <c r="G26" s="1576"/>
      <c r="H26" s="1576"/>
      <c r="I26" s="1576"/>
      <c r="J26" s="1010"/>
    </row>
  </sheetData>
  <mergeCells count="23">
    <mergeCell ref="A26:I26"/>
    <mergeCell ref="E9:E13"/>
    <mergeCell ref="I9:I13"/>
    <mergeCell ref="K10:K13"/>
    <mergeCell ref="A5:B13"/>
    <mergeCell ref="E7:N8"/>
    <mergeCell ref="J10:J13"/>
    <mergeCell ref="L9:L13"/>
    <mergeCell ref="A2:E2"/>
    <mergeCell ref="A4:E4"/>
    <mergeCell ref="M1:N1"/>
    <mergeCell ref="M2:N2"/>
    <mergeCell ref="A25:J25"/>
    <mergeCell ref="M10:M13"/>
    <mergeCell ref="C5:N6"/>
    <mergeCell ref="N10:N13"/>
    <mergeCell ref="O5:O13"/>
    <mergeCell ref="C9:C13"/>
    <mergeCell ref="D9:D13"/>
    <mergeCell ref="C7:D8"/>
    <mergeCell ref="F9:F13"/>
    <mergeCell ref="G9:G13"/>
    <mergeCell ref="H9:H13"/>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57"/>
  <sheetViews>
    <sheetView showGridLines="0" tabSelected="1" zoomScale="90" zoomScaleNormal="90" workbookViewId="0">
      <pane ySplit="13" topLeftCell="A14" activePane="bottomLeft" state="frozen"/>
      <selection activeCell="H35" sqref="H35"/>
      <selection pane="bottomLeft" activeCell="H22" sqref="H22"/>
    </sheetView>
  </sheetViews>
  <sheetFormatPr defaultRowHeight="12.75"/>
  <cols>
    <col min="1" max="1" width="22.75" style="950" customWidth="1"/>
    <col min="2" max="4" width="10.625" style="950" customWidth="1"/>
    <col min="5" max="5" width="11.5" style="556" bestFit="1" customWidth="1"/>
    <col min="6" max="6" width="10.625" style="950" customWidth="1"/>
    <col min="7" max="7" width="9" style="953"/>
    <col min="8" max="16384" width="9" style="950"/>
  </cols>
  <sheetData>
    <row r="1" spans="1:14" ht="15.75">
      <c r="A1" s="1513" t="s">
        <v>635</v>
      </c>
      <c r="B1" s="1513"/>
      <c r="C1" s="1513"/>
      <c r="D1" s="1513"/>
      <c r="E1" s="1458" t="s">
        <v>419</v>
      </c>
      <c r="F1" s="1458"/>
    </row>
    <row r="2" spans="1:14" ht="15">
      <c r="A2" s="1515" t="s">
        <v>636</v>
      </c>
      <c r="B2" s="1515"/>
      <c r="C2" s="1515"/>
      <c r="D2" s="1515"/>
      <c r="E2" s="1514" t="s">
        <v>420</v>
      </c>
      <c r="F2" s="1514"/>
    </row>
    <row r="3" spans="1:14" ht="14.25">
      <c r="A3" s="951" t="s">
        <v>2120</v>
      </c>
      <c r="B3" s="951"/>
      <c r="C3" s="951"/>
    </row>
    <row r="4" spans="1:14">
      <c r="A4" s="951" t="s">
        <v>2121</v>
      </c>
      <c r="B4" s="951"/>
      <c r="C4" s="951"/>
    </row>
    <row r="5" spans="1:14" ht="14.25">
      <c r="A5" s="970" t="s">
        <v>2122</v>
      </c>
      <c r="B5" s="970"/>
      <c r="C5" s="970"/>
      <c r="D5" s="970"/>
    </row>
    <row r="6" spans="1:14">
      <c r="A6" s="990" t="s">
        <v>2123</v>
      </c>
      <c r="B6" s="990"/>
      <c r="C6" s="990"/>
      <c r="D6" s="990"/>
      <c r="E6" s="991"/>
      <c r="F6" s="990"/>
    </row>
    <row r="7" spans="1:14" ht="24" customHeight="1">
      <c r="A7" s="1474" t="s">
        <v>1784</v>
      </c>
      <c r="B7" s="1446" t="s">
        <v>1785</v>
      </c>
      <c r="C7" s="1479" t="s">
        <v>1786</v>
      </c>
      <c r="D7" s="1479" t="s">
        <v>1787</v>
      </c>
      <c r="E7" s="1870" t="s">
        <v>1788</v>
      </c>
      <c r="F7" s="1414" t="s">
        <v>1789</v>
      </c>
    </row>
    <row r="8" spans="1:14">
      <c r="A8" s="1475"/>
      <c r="B8" s="1447"/>
      <c r="C8" s="1480"/>
      <c r="D8" s="1480"/>
      <c r="E8" s="1871"/>
      <c r="F8" s="1415"/>
      <c r="H8" s="953"/>
      <c r="I8" s="953"/>
      <c r="J8" s="953"/>
      <c r="K8" s="953"/>
      <c r="L8" s="953"/>
      <c r="M8" s="953"/>
      <c r="N8" s="953"/>
    </row>
    <row r="9" spans="1:14" ht="12.75" customHeight="1">
      <c r="A9" s="1475"/>
      <c r="B9" s="1447"/>
      <c r="C9" s="1480"/>
      <c r="D9" s="1480"/>
      <c r="E9" s="1869" t="s">
        <v>1790</v>
      </c>
      <c r="F9" s="1415"/>
      <c r="H9" s="953"/>
      <c r="I9" s="953"/>
      <c r="J9" s="953"/>
      <c r="K9" s="953"/>
      <c r="L9" s="953"/>
      <c r="M9" s="953"/>
      <c r="N9" s="953"/>
    </row>
    <row r="10" spans="1:14">
      <c r="A10" s="1475"/>
      <c r="B10" s="1447"/>
      <c r="C10" s="1480"/>
      <c r="D10" s="1480"/>
      <c r="E10" s="1869"/>
      <c r="F10" s="1415"/>
      <c r="H10" s="953"/>
      <c r="I10" s="953"/>
      <c r="J10" s="953"/>
      <c r="K10" s="953"/>
      <c r="L10" s="953"/>
      <c r="M10" s="953"/>
      <c r="N10" s="953"/>
    </row>
    <row r="11" spans="1:14">
      <c r="A11" s="1475"/>
      <c r="B11" s="1447"/>
      <c r="C11" s="1480"/>
      <c r="D11" s="1480"/>
      <c r="E11" s="1869"/>
      <c r="F11" s="1415"/>
      <c r="H11" s="953"/>
      <c r="I11" s="953"/>
      <c r="J11" s="953"/>
      <c r="K11" s="953"/>
      <c r="L11" s="953"/>
      <c r="M11" s="953"/>
      <c r="N11" s="953"/>
    </row>
    <row r="12" spans="1:14">
      <c r="A12" s="1475"/>
      <c r="B12" s="1447"/>
      <c r="C12" s="1480"/>
      <c r="D12" s="1480"/>
      <c r="E12" s="1869"/>
      <c r="F12" s="1415"/>
      <c r="H12" s="953"/>
      <c r="I12" s="953"/>
      <c r="J12" s="953"/>
      <c r="K12" s="953"/>
      <c r="L12" s="953"/>
      <c r="M12" s="953"/>
      <c r="N12" s="953"/>
    </row>
    <row r="13" spans="1:14">
      <c r="A13" s="1475"/>
      <c r="B13" s="1447"/>
      <c r="C13" s="1633"/>
      <c r="D13" s="1633"/>
      <c r="E13" s="1869"/>
      <c r="F13" s="1415"/>
      <c r="H13" s="953"/>
      <c r="I13" s="953"/>
      <c r="J13" s="953"/>
      <c r="K13" s="953"/>
      <c r="L13" s="953"/>
      <c r="M13" s="953"/>
      <c r="N13" s="953"/>
    </row>
    <row r="14" spans="1:14" s="556" customFormat="1">
      <c r="A14" s="553" t="s">
        <v>637</v>
      </c>
      <c r="B14" s="441">
        <v>2909031</v>
      </c>
      <c r="C14" s="441">
        <v>1398974</v>
      </c>
      <c r="D14" s="441">
        <v>1510057</v>
      </c>
      <c r="E14" s="694">
        <v>145.83802075500074</v>
      </c>
      <c r="F14" s="1305">
        <f>D14/C14*100</f>
        <v>107.94031911958335</v>
      </c>
      <c r="G14" s="1297"/>
      <c r="H14" s="960"/>
      <c r="I14" s="555"/>
      <c r="J14" s="555"/>
      <c r="K14" s="555"/>
      <c r="L14" s="555"/>
      <c r="M14" s="555"/>
      <c r="N14" s="555"/>
    </row>
    <row r="15" spans="1:14" ht="14.25">
      <c r="A15" s="184" t="s">
        <v>638</v>
      </c>
      <c r="B15" s="447"/>
      <c r="C15" s="447"/>
      <c r="D15" s="447"/>
      <c r="E15" s="685"/>
      <c r="F15" s="1304"/>
      <c r="G15" s="1298"/>
      <c r="H15" s="1298"/>
      <c r="I15" s="955"/>
      <c r="J15" s="955"/>
      <c r="K15" s="955"/>
      <c r="L15" s="955"/>
      <c r="M15" s="955"/>
      <c r="N15" s="953"/>
    </row>
    <row r="16" spans="1:14" ht="14.25">
      <c r="A16" s="548" t="s">
        <v>639</v>
      </c>
      <c r="B16" s="447"/>
      <c r="C16" s="447"/>
      <c r="D16" s="447"/>
      <c r="E16" s="685"/>
      <c r="F16" s="1304"/>
      <c r="G16" s="1298"/>
      <c r="H16" s="1298"/>
      <c r="I16" s="956"/>
      <c r="J16" s="956"/>
      <c r="K16" s="956"/>
      <c r="L16" s="956"/>
      <c r="M16" s="956"/>
      <c r="N16" s="953"/>
    </row>
    <row r="17" spans="1:14" s="556" customFormat="1" ht="14.25">
      <c r="A17" s="557" t="s">
        <v>1238</v>
      </c>
      <c r="B17" s="441">
        <v>575330</v>
      </c>
      <c r="C17" s="441">
        <v>278679</v>
      </c>
      <c r="D17" s="441">
        <v>296651</v>
      </c>
      <c r="E17" s="694">
        <v>103.27230299766649</v>
      </c>
      <c r="F17" s="1305">
        <f t="shared" ref="F17:F54" si="0">D17/C17*100</f>
        <v>106.44899687454024</v>
      </c>
      <c r="G17" s="1297"/>
      <c r="H17" s="964"/>
      <c r="I17" s="558"/>
      <c r="J17" s="558"/>
      <c r="K17" s="558"/>
      <c r="L17" s="558"/>
      <c r="M17" s="558"/>
      <c r="N17" s="555"/>
    </row>
    <row r="18" spans="1:14">
      <c r="A18" s="549" t="s">
        <v>1287</v>
      </c>
      <c r="B18" s="441"/>
      <c r="C18" s="441"/>
      <c r="D18" s="441"/>
      <c r="E18" s="694"/>
      <c r="F18" s="1305"/>
      <c r="G18" s="1299"/>
      <c r="H18" s="1300"/>
      <c r="I18" s="953"/>
      <c r="J18" s="953"/>
      <c r="K18" s="953"/>
      <c r="L18" s="953"/>
      <c r="M18" s="953"/>
      <c r="N18" s="953"/>
    </row>
    <row r="19" spans="1:14" ht="14.25">
      <c r="A19" s="538" t="s">
        <v>63</v>
      </c>
      <c r="B19" s="447">
        <v>90277</v>
      </c>
      <c r="C19" s="447">
        <v>43940</v>
      </c>
      <c r="D19" s="447">
        <v>46337</v>
      </c>
      <c r="E19" s="685">
        <v>30.338190184049079</v>
      </c>
      <c r="F19" s="1304">
        <f t="shared" si="0"/>
        <v>105.4551661356395</v>
      </c>
      <c r="G19" s="1301"/>
      <c r="H19" s="966"/>
      <c r="I19" s="955"/>
      <c r="J19" s="955"/>
      <c r="K19" s="955"/>
      <c r="L19" s="955"/>
      <c r="M19" s="955"/>
      <c r="N19" s="953"/>
    </row>
    <row r="20" spans="1:14" ht="14.25">
      <c r="A20" s="538" t="s">
        <v>150</v>
      </c>
      <c r="B20" s="447">
        <v>52005</v>
      </c>
      <c r="C20" s="447">
        <v>25530</v>
      </c>
      <c r="D20" s="447">
        <v>26475</v>
      </c>
      <c r="E20" s="685">
        <v>89.355670103092777</v>
      </c>
      <c r="F20" s="1304">
        <f t="shared" si="0"/>
        <v>103.70152761457109</v>
      </c>
      <c r="G20" s="1301"/>
      <c r="H20" s="621"/>
      <c r="I20" s="955"/>
      <c r="J20" s="955"/>
      <c r="K20" s="955"/>
      <c r="L20" s="955"/>
      <c r="M20" s="955"/>
      <c r="N20" s="953"/>
    </row>
    <row r="21" spans="1:14" ht="14.25">
      <c r="A21" s="538" t="s">
        <v>64</v>
      </c>
      <c r="B21" s="447">
        <v>65114</v>
      </c>
      <c r="C21" s="447">
        <v>31442</v>
      </c>
      <c r="D21" s="447">
        <v>33672</v>
      </c>
      <c r="E21" s="685">
        <v>103.85007974481658</v>
      </c>
      <c r="F21" s="1304">
        <f t="shared" si="0"/>
        <v>107.0924241460467</v>
      </c>
      <c r="G21" s="1301"/>
      <c r="H21" s="696"/>
      <c r="I21" s="955"/>
      <c r="J21" s="955"/>
      <c r="K21" s="955"/>
      <c r="L21" s="955"/>
      <c r="M21" s="955"/>
      <c r="N21" s="953"/>
    </row>
    <row r="22" spans="1:14">
      <c r="A22" s="538" t="s">
        <v>65</v>
      </c>
      <c r="B22" s="447">
        <v>44917</v>
      </c>
      <c r="C22" s="447">
        <v>21951</v>
      </c>
      <c r="D22" s="447">
        <v>22966</v>
      </c>
      <c r="E22" s="685">
        <v>113.42676767676768</v>
      </c>
      <c r="F22" s="1304">
        <f t="shared" si="0"/>
        <v>104.62393512824018</v>
      </c>
      <c r="G22" s="1301"/>
      <c r="H22" s="696"/>
      <c r="I22" s="953"/>
      <c r="J22" s="953"/>
      <c r="K22" s="953"/>
      <c r="L22" s="953"/>
      <c r="M22" s="953"/>
      <c r="N22" s="953"/>
    </row>
    <row r="23" spans="1:14">
      <c r="A23" s="538" t="s">
        <v>66</v>
      </c>
      <c r="B23" s="447">
        <v>56000</v>
      </c>
      <c r="C23" s="447">
        <v>27245</v>
      </c>
      <c r="D23" s="447">
        <v>28755</v>
      </c>
      <c r="E23" s="685">
        <v>130.84112149532712</v>
      </c>
      <c r="F23" s="1304">
        <f t="shared" si="0"/>
        <v>105.54230133969536</v>
      </c>
      <c r="G23" s="1301"/>
      <c r="H23" s="621"/>
      <c r="I23" s="953"/>
      <c r="J23" s="953"/>
      <c r="K23" s="953"/>
      <c r="L23" s="953"/>
      <c r="M23" s="953"/>
      <c r="N23" s="953"/>
    </row>
    <row r="24" spans="1:14">
      <c r="A24" s="538" t="s">
        <v>67</v>
      </c>
      <c r="B24" s="447">
        <v>47224</v>
      </c>
      <c r="C24" s="447">
        <v>23064</v>
      </c>
      <c r="D24" s="447">
        <v>24160</v>
      </c>
      <c r="E24" s="685">
        <v>66.512676056338023</v>
      </c>
      <c r="F24" s="1304">
        <f t="shared" si="0"/>
        <v>104.75199445022545</v>
      </c>
      <c r="G24" s="1301"/>
      <c r="H24" s="696"/>
      <c r="I24" s="953"/>
      <c r="J24" s="953"/>
      <c r="K24" s="953"/>
      <c r="L24" s="953"/>
      <c r="M24" s="953"/>
      <c r="N24" s="953"/>
    </row>
    <row r="25" spans="1:14">
      <c r="A25" s="538" t="s">
        <v>151</v>
      </c>
      <c r="B25" s="447">
        <v>93016</v>
      </c>
      <c r="C25" s="447">
        <v>45323</v>
      </c>
      <c r="D25" s="447">
        <v>47693</v>
      </c>
      <c r="E25" s="685">
        <v>110.865315852205</v>
      </c>
      <c r="F25" s="1304">
        <f t="shared" si="0"/>
        <v>105.22913311122389</v>
      </c>
      <c r="G25" s="1301"/>
      <c r="H25" s="696"/>
      <c r="I25" s="953"/>
      <c r="J25" s="953"/>
      <c r="K25" s="953"/>
      <c r="L25" s="953"/>
      <c r="M25" s="953"/>
      <c r="N25" s="953"/>
    </row>
    <row r="26" spans="1:14">
      <c r="A26" s="538" t="s">
        <v>68</v>
      </c>
      <c r="B26" s="447">
        <v>44971</v>
      </c>
      <c r="C26" s="447">
        <v>22033</v>
      </c>
      <c r="D26" s="447">
        <v>22938</v>
      </c>
      <c r="E26" s="685">
        <v>78.074652777777771</v>
      </c>
      <c r="F26" s="1304">
        <f t="shared" si="0"/>
        <v>104.10747515090999</v>
      </c>
      <c r="G26" s="1301"/>
      <c r="H26" s="621"/>
      <c r="I26" s="953"/>
      <c r="J26" s="953"/>
      <c r="K26" s="953"/>
      <c r="L26" s="953"/>
      <c r="M26" s="953"/>
      <c r="N26" s="953"/>
    </row>
    <row r="27" spans="1:14">
      <c r="A27" s="550" t="s">
        <v>1239</v>
      </c>
      <c r="B27" s="447">
        <v>81806</v>
      </c>
      <c r="C27" s="447">
        <v>38151</v>
      </c>
      <c r="D27" s="447">
        <v>43655</v>
      </c>
      <c r="E27" s="685">
        <v>750.51376146788994</v>
      </c>
      <c r="F27" s="1304">
        <f t="shared" si="0"/>
        <v>114.4268826505203</v>
      </c>
      <c r="G27" s="1301"/>
      <c r="H27" s="696"/>
      <c r="I27" s="953"/>
      <c r="J27" s="953"/>
      <c r="K27" s="953"/>
      <c r="L27" s="953"/>
      <c r="M27" s="953"/>
      <c r="N27" s="953"/>
    </row>
    <row r="28" spans="1:14" s="556" customFormat="1" ht="14.25">
      <c r="A28" s="557" t="s">
        <v>1556</v>
      </c>
      <c r="B28" s="441">
        <v>453061</v>
      </c>
      <c r="C28" s="441">
        <v>220038</v>
      </c>
      <c r="D28" s="441">
        <v>233023</v>
      </c>
      <c r="E28" s="694">
        <v>130.48991935483872</v>
      </c>
      <c r="F28" s="1305">
        <f t="shared" si="0"/>
        <v>105.90125341986385</v>
      </c>
      <c r="G28" s="1302"/>
      <c r="H28" s="697"/>
      <c r="I28" s="559"/>
      <c r="J28" s="559"/>
      <c r="K28" s="559"/>
      <c r="L28" s="559"/>
      <c r="M28" s="559"/>
      <c r="N28" s="555"/>
    </row>
    <row r="29" spans="1:14" ht="13.5" customHeight="1">
      <c r="A29" s="549" t="s">
        <v>1288</v>
      </c>
      <c r="B29" s="447"/>
      <c r="C29" s="447"/>
      <c r="D29" s="447"/>
      <c r="E29" s="685"/>
      <c r="F29" s="1304"/>
      <c r="G29" s="1299"/>
      <c r="H29" s="1298"/>
      <c r="I29" s="953"/>
      <c r="J29" s="953"/>
      <c r="K29" s="953"/>
      <c r="L29" s="953"/>
      <c r="M29" s="953"/>
      <c r="N29" s="953"/>
    </row>
    <row r="30" spans="1:14" ht="14.25">
      <c r="A30" s="538" t="s">
        <v>61</v>
      </c>
      <c r="B30" s="447">
        <v>90239</v>
      </c>
      <c r="C30" s="447">
        <v>43927</v>
      </c>
      <c r="D30" s="447">
        <v>46312</v>
      </c>
      <c r="E30" s="685">
        <v>203.69977426636569</v>
      </c>
      <c r="F30" s="1304">
        <f t="shared" si="0"/>
        <v>105.42946251735835</v>
      </c>
      <c r="G30" s="1301"/>
      <c r="H30" s="621"/>
      <c r="I30" s="955"/>
      <c r="J30" s="955"/>
      <c r="K30" s="955"/>
      <c r="L30" s="955"/>
      <c r="M30" s="955"/>
      <c r="N30" s="953"/>
    </row>
    <row r="31" spans="1:14">
      <c r="A31" s="538" t="s">
        <v>62</v>
      </c>
      <c r="B31" s="447">
        <v>36355</v>
      </c>
      <c r="C31" s="447">
        <v>17977</v>
      </c>
      <c r="D31" s="447">
        <v>18378</v>
      </c>
      <c r="E31" s="685">
        <v>49.261517615176153</v>
      </c>
      <c r="F31" s="1304">
        <f t="shared" si="0"/>
        <v>102.23062802469822</v>
      </c>
      <c r="G31" s="1301"/>
      <c r="H31" s="696"/>
      <c r="I31" s="953"/>
      <c r="J31" s="953"/>
      <c r="K31" s="953"/>
      <c r="L31" s="953"/>
      <c r="M31" s="953"/>
      <c r="N31" s="953"/>
    </row>
    <row r="32" spans="1:14">
      <c r="A32" s="538" t="s">
        <v>152</v>
      </c>
      <c r="B32" s="447">
        <v>54913</v>
      </c>
      <c r="C32" s="447">
        <v>26890</v>
      </c>
      <c r="D32" s="447">
        <v>28023</v>
      </c>
      <c r="E32" s="685">
        <v>73.807795698924735</v>
      </c>
      <c r="F32" s="1304">
        <f t="shared" si="0"/>
        <v>104.21346225362589</v>
      </c>
      <c r="G32" s="1301"/>
      <c r="H32" s="696"/>
      <c r="I32" s="953"/>
      <c r="J32" s="953"/>
      <c r="K32" s="953"/>
      <c r="L32" s="953"/>
      <c r="M32" s="953"/>
      <c r="N32" s="953"/>
    </row>
    <row r="33" spans="1:14">
      <c r="A33" s="538" t="s">
        <v>1240</v>
      </c>
      <c r="B33" s="447">
        <v>106479</v>
      </c>
      <c r="C33" s="447">
        <v>51768</v>
      </c>
      <c r="D33" s="447">
        <v>54711</v>
      </c>
      <c r="E33" s="685">
        <v>149.54915730337078</v>
      </c>
      <c r="F33" s="1304">
        <f t="shared" si="0"/>
        <v>105.68497913769124</v>
      </c>
      <c r="G33" s="1301"/>
      <c r="H33" s="621"/>
      <c r="I33" s="953"/>
      <c r="J33" s="953"/>
      <c r="K33" s="953"/>
      <c r="L33" s="953"/>
      <c r="M33" s="953"/>
      <c r="N33" s="953"/>
    </row>
    <row r="34" spans="1:14">
      <c r="A34" s="538" t="s">
        <v>153</v>
      </c>
      <c r="B34" s="447">
        <v>63222</v>
      </c>
      <c r="C34" s="447">
        <v>31291</v>
      </c>
      <c r="D34" s="447">
        <v>31931</v>
      </c>
      <c r="E34" s="685">
        <v>81.15789473684211</v>
      </c>
      <c r="F34" s="1304">
        <f t="shared" si="0"/>
        <v>102.04531654469335</v>
      </c>
      <c r="G34" s="1301"/>
      <c r="H34" s="621"/>
      <c r="I34" s="953"/>
      <c r="J34" s="953"/>
      <c r="K34" s="953"/>
      <c r="L34" s="953"/>
      <c r="M34" s="953"/>
      <c r="N34" s="953"/>
    </row>
    <row r="35" spans="1:14">
      <c r="A35" s="538" t="s">
        <v>154</v>
      </c>
      <c r="B35" s="447">
        <v>101853</v>
      </c>
      <c r="C35" s="447">
        <v>48185</v>
      </c>
      <c r="D35" s="447">
        <v>53668</v>
      </c>
      <c r="E35" s="685">
        <v>1818.8035714285713</v>
      </c>
      <c r="F35" s="1304">
        <f t="shared" si="0"/>
        <v>111.3790598734046</v>
      </c>
      <c r="G35" s="1301"/>
      <c r="H35" s="696"/>
      <c r="I35" s="953"/>
      <c r="J35" s="953"/>
      <c r="K35" s="953"/>
      <c r="L35" s="953"/>
      <c r="M35" s="953"/>
      <c r="N35" s="953"/>
    </row>
    <row r="36" spans="1:14" s="556" customFormat="1" ht="14.25">
      <c r="A36" s="557" t="s">
        <v>1241</v>
      </c>
      <c r="B36" s="441">
        <v>672551</v>
      </c>
      <c r="C36" s="441">
        <v>322762</v>
      </c>
      <c r="D36" s="441">
        <v>349789</v>
      </c>
      <c r="E36" s="694">
        <v>160.93586982531707</v>
      </c>
      <c r="F36" s="1305">
        <f t="shared" si="0"/>
        <v>108.37366232703974</v>
      </c>
      <c r="G36" s="1302"/>
      <c r="H36" s="697"/>
      <c r="I36" s="559"/>
      <c r="J36" s="559"/>
      <c r="K36" s="559"/>
      <c r="L36" s="559"/>
      <c r="M36" s="559"/>
      <c r="N36" s="555"/>
    </row>
    <row r="37" spans="1:14">
      <c r="A37" s="549" t="s">
        <v>1288</v>
      </c>
      <c r="B37" s="447"/>
      <c r="C37" s="447"/>
      <c r="D37" s="447"/>
      <c r="E37" s="685"/>
      <c r="F37" s="1304"/>
      <c r="G37" s="1299"/>
      <c r="H37" s="1298"/>
      <c r="I37" s="953"/>
      <c r="J37" s="953"/>
      <c r="K37" s="953"/>
      <c r="L37" s="953"/>
      <c r="M37" s="953"/>
      <c r="N37" s="953"/>
    </row>
    <row r="38" spans="1:14" ht="14.25">
      <c r="A38" s="550" t="s">
        <v>1242</v>
      </c>
      <c r="B38" s="447">
        <v>104435</v>
      </c>
      <c r="C38" s="447">
        <v>49704</v>
      </c>
      <c r="D38" s="447">
        <v>54731</v>
      </c>
      <c r="E38" s="685">
        <v>218.02713987473905</v>
      </c>
      <c r="F38" s="1304">
        <f t="shared" si="0"/>
        <v>110.11387413487847</v>
      </c>
      <c r="G38" s="1301"/>
      <c r="H38" s="696"/>
      <c r="I38" s="955"/>
      <c r="J38" s="955"/>
      <c r="K38" s="955"/>
      <c r="L38" s="955"/>
      <c r="M38" s="955"/>
      <c r="N38" s="953"/>
    </row>
    <row r="39" spans="1:14">
      <c r="A39" s="550" t="s">
        <v>1243</v>
      </c>
      <c r="B39" s="447">
        <v>164403</v>
      </c>
      <c r="C39" s="447">
        <v>79313</v>
      </c>
      <c r="D39" s="447">
        <v>85090</v>
      </c>
      <c r="E39" s="685">
        <v>100.12362971985384</v>
      </c>
      <c r="F39" s="1304">
        <f t="shared" si="0"/>
        <v>107.28379962931676</v>
      </c>
      <c r="G39" s="1301"/>
      <c r="H39" s="621"/>
      <c r="I39" s="953"/>
      <c r="J39" s="953"/>
      <c r="K39" s="953"/>
      <c r="L39" s="953"/>
      <c r="M39" s="953"/>
      <c r="N39" s="953"/>
    </row>
    <row r="40" spans="1:14">
      <c r="A40" s="550" t="s">
        <v>157</v>
      </c>
      <c r="B40" s="447">
        <v>160745</v>
      </c>
      <c r="C40" s="447">
        <v>77573</v>
      </c>
      <c r="D40" s="447">
        <v>83172</v>
      </c>
      <c r="E40" s="685">
        <v>216.92982456140351</v>
      </c>
      <c r="F40" s="1304">
        <f t="shared" si="0"/>
        <v>107.21771750480194</v>
      </c>
      <c r="G40" s="1301"/>
      <c r="H40" s="696"/>
      <c r="I40" s="953"/>
      <c r="J40" s="953"/>
      <c r="K40" s="953"/>
      <c r="L40" s="953"/>
      <c r="M40" s="953"/>
      <c r="N40" s="953"/>
    </row>
    <row r="41" spans="1:14">
      <c r="A41" s="550" t="s">
        <v>1244</v>
      </c>
      <c r="B41" s="447">
        <v>57711</v>
      </c>
      <c r="C41" s="447">
        <v>27796</v>
      </c>
      <c r="D41" s="447">
        <v>29915</v>
      </c>
      <c r="E41" s="685">
        <v>112.06019417475729</v>
      </c>
      <c r="F41" s="1304">
        <f t="shared" si="0"/>
        <v>107.62339905022304</v>
      </c>
      <c r="G41" s="1301"/>
      <c r="H41" s="696"/>
      <c r="I41" s="953"/>
      <c r="J41" s="333"/>
      <c r="K41" s="953"/>
      <c r="L41" s="953"/>
      <c r="M41" s="953"/>
      <c r="N41" s="953"/>
    </row>
    <row r="42" spans="1:14" ht="14.25">
      <c r="A42" s="550" t="s">
        <v>158</v>
      </c>
      <c r="B42" s="447">
        <v>67709</v>
      </c>
      <c r="C42" s="447">
        <v>32920</v>
      </c>
      <c r="D42" s="447">
        <v>34789</v>
      </c>
      <c r="E42" s="685">
        <v>84.425187032418947</v>
      </c>
      <c r="F42" s="1304">
        <f t="shared" si="0"/>
        <v>105.67739975698665</v>
      </c>
      <c r="G42" s="1301"/>
      <c r="H42" s="967"/>
      <c r="I42" s="953"/>
      <c r="J42" s="994"/>
      <c r="K42" s="953"/>
      <c r="L42" s="953"/>
      <c r="M42" s="953"/>
      <c r="N42" s="953"/>
    </row>
    <row r="43" spans="1:14" ht="14.25">
      <c r="A43" s="550" t="s">
        <v>69</v>
      </c>
      <c r="B43" s="447">
        <v>117548</v>
      </c>
      <c r="C43" s="447">
        <v>55456</v>
      </c>
      <c r="D43" s="447">
        <v>62092</v>
      </c>
      <c r="E43" s="685">
        <v>1387.8158205430932</v>
      </c>
      <c r="F43" s="1304">
        <f t="shared" si="0"/>
        <v>111.96624350836699</v>
      </c>
      <c r="G43" s="1301"/>
      <c r="H43" s="967"/>
      <c r="I43" s="953"/>
      <c r="J43" s="994"/>
      <c r="K43" s="953"/>
      <c r="L43" s="953"/>
      <c r="M43" s="953"/>
      <c r="N43" s="953"/>
    </row>
    <row r="44" spans="1:14" s="556" customFormat="1" ht="14.25">
      <c r="A44" s="557" t="s">
        <v>1289</v>
      </c>
      <c r="B44" s="441">
        <v>575657</v>
      </c>
      <c r="C44" s="441">
        <v>282566</v>
      </c>
      <c r="D44" s="441">
        <v>293091</v>
      </c>
      <c r="E44" s="694">
        <v>89.49891169154229</v>
      </c>
      <c r="F44" s="1305">
        <f t="shared" si="0"/>
        <v>103.72479349957177</v>
      </c>
      <c r="G44" s="1302"/>
      <c r="H44" s="698"/>
      <c r="I44" s="559"/>
      <c r="J44" s="559"/>
      <c r="K44" s="559"/>
      <c r="L44" s="559"/>
      <c r="M44" s="559"/>
      <c r="N44" s="555"/>
    </row>
    <row r="45" spans="1:14">
      <c r="A45" s="549" t="s">
        <v>1287</v>
      </c>
      <c r="B45" s="447"/>
      <c r="C45" s="447"/>
      <c r="D45" s="447"/>
      <c r="E45" s="685"/>
      <c r="F45" s="1304"/>
      <c r="G45" s="1299"/>
      <c r="H45" s="1298"/>
      <c r="I45" s="953"/>
      <c r="J45" s="953"/>
      <c r="K45" s="953"/>
      <c r="L45" s="953"/>
      <c r="M45" s="953"/>
      <c r="N45" s="953"/>
    </row>
    <row r="46" spans="1:14">
      <c r="A46" s="538" t="s">
        <v>160</v>
      </c>
      <c r="B46" s="447">
        <v>37294</v>
      </c>
      <c r="C46" s="447">
        <v>18458</v>
      </c>
      <c r="D46" s="447">
        <v>18836</v>
      </c>
      <c r="E46" s="685">
        <v>52.159440559440561</v>
      </c>
      <c r="F46" s="1304">
        <f t="shared" si="0"/>
        <v>102.04789251273161</v>
      </c>
      <c r="G46" s="1301"/>
      <c r="H46" s="696"/>
      <c r="I46" s="953"/>
      <c r="J46" s="953"/>
      <c r="K46" s="953"/>
      <c r="L46" s="953"/>
      <c r="M46" s="953"/>
      <c r="N46" s="953"/>
    </row>
    <row r="47" spans="1:14">
      <c r="A47" s="538" t="s">
        <v>1245</v>
      </c>
      <c r="B47" s="447">
        <v>106099</v>
      </c>
      <c r="C47" s="447">
        <v>51929</v>
      </c>
      <c r="D47" s="447">
        <v>54170</v>
      </c>
      <c r="E47" s="685">
        <v>101.14299332697807</v>
      </c>
      <c r="F47" s="1304">
        <f t="shared" si="0"/>
        <v>104.31550771245355</v>
      </c>
      <c r="G47" s="1301"/>
      <c r="H47" s="696"/>
    </row>
    <row r="48" spans="1:14">
      <c r="A48" s="538" t="s">
        <v>1246</v>
      </c>
      <c r="B48" s="447">
        <v>75847</v>
      </c>
      <c r="C48" s="447">
        <v>37087</v>
      </c>
      <c r="D48" s="447">
        <v>38760</v>
      </c>
      <c r="E48" s="685">
        <v>144.74618320610688</v>
      </c>
      <c r="F48" s="1304">
        <f t="shared" si="0"/>
        <v>104.51101464124895</v>
      </c>
      <c r="G48" s="1301"/>
      <c r="H48" s="696"/>
    </row>
    <row r="49" spans="1:10">
      <c r="A49" s="538" t="s">
        <v>1247</v>
      </c>
      <c r="B49" s="447">
        <v>44348</v>
      </c>
      <c r="C49" s="447">
        <v>21960</v>
      </c>
      <c r="D49" s="447">
        <v>22388</v>
      </c>
      <c r="E49" s="685">
        <v>71.299035369774913</v>
      </c>
      <c r="F49" s="1304">
        <f t="shared" si="0"/>
        <v>101.94899817850637</v>
      </c>
      <c r="G49" s="1301"/>
      <c r="H49" s="621"/>
    </row>
    <row r="50" spans="1:10">
      <c r="A50" s="538" t="s">
        <v>1248</v>
      </c>
      <c r="B50" s="447">
        <v>52490</v>
      </c>
      <c r="C50" s="447">
        <v>25926</v>
      </c>
      <c r="D50" s="447">
        <v>26564</v>
      </c>
      <c r="E50" s="685">
        <v>74.559659090909093</v>
      </c>
      <c r="F50" s="1304">
        <f t="shared" si="0"/>
        <v>102.46085011185681</v>
      </c>
      <c r="G50" s="1303"/>
      <c r="H50" s="697"/>
    </row>
    <row r="51" spans="1:10">
      <c r="A51" s="538" t="s">
        <v>161</v>
      </c>
      <c r="B51" s="447">
        <v>83137</v>
      </c>
      <c r="C51" s="447">
        <v>40778</v>
      </c>
      <c r="D51" s="447">
        <v>42359</v>
      </c>
      <c r="E51" s="685">
        <v>81.109268292682927</v>
      </c>
      <c r="F51" s="1304">
        <f t="shared" si="0"/>
        <v>103.87709058806219</v>
      </c>
      <c r="G51" s="1303"/>
      <c r="H51" s="968"/>
    </row>
    <row r="52" spans="1:10">
      <c r="A52" s="538" t="s">
        <v>1249</v>
      </c>
      <c r="B52" s="447">
        <v>47533</v>
      </c>
      <c r="C52" s="447">
        <v>23247</v>
      </c>
      <c r="D52" s="447">
        <v>24286</v>
      </c>
      <c r="E52" s="685">
        <v>70.419259259259263</v>
      </c>
      <c r="F52" s="1304">
        <f t="shared" si="0"/>
        <v>104.4693939002882</v>
      </c>
      <c r="G52" s="1303"/>
      <c r="H52" s="696"/>
    </row>
    <row r="53" spans="1:10">
      <c r="A53" s="538" t="s">
        <v>1250</v>
      </c>
      <c r="B53" s="447">
        <v>128909</v>
      </c>
      <c r="C53" s="447">
        <v>63181</v>
      </c>
      <c r="D53" s="447">
        <v>65728</v>
      </c>
      <c r="E53" s="685">
        <v>115.30322003577818</v>
      </c>
      <c r="F53" s="1304">
        <f t="shared" si="0"/>
        <v>104.03127522514679</v>
      </c>
      <c r="G53" s="1303"/>
      <c r="H53" s="621"/>
    </row>
    <row r="54" spans="1:10" s="556" customFormat="1">
      <c r="A54" s="557" t="s">
        <v>1251</v>
      </c>
      <c r="B54" s="441">
        <v>632432</v>
      </c>
      <c r="C54" s="441">
        <v>294929</v>
      </c>
      <c r="D54" s="441">
        <v>337503</v>
      </c>
      <c r="E54" s="694">
        <v>2158.4709897610924</v>
      </c>
      <c r="F54" s="1305">
        <f t="shared" si="0"/>
        <v>114.43533867473188</v>
      </c>
      <c r="G54" s="1297"/>
      <c r="H54" s="697"/>
    </row>
    <row r="55" spans="1:10">
      <c r="A55" s="539"/>
      <c r="B55" s="311"/>
      <c r="C55" s="311"/>
      <c r="D55" s="311"/>
      <c r="E55" s="352"/>
      <c r="F55" s="352"/>
      <c r="G55" s="993"/>
      <c r="H55" s="992"/>
    </row>
    <row r="56" spans="1:10">
      <c r="A56" s="1269" t="s">
        <v>447</v>
      </c>
      <c r="B56" s="995"/>
      <c r="C56" s="995"/>
      <c r="D56" s="995"/>
      <c r="E56" s="995"/>
      <c r="F56" s="995"/>
      <c r="G56" s="993"/>
      <c r="H56" s="995"/>
      <c r="I56" s="995"/>
      <c r="J56" s="995"/>
    </row>
    <row r="57" spans="1:10">
      <c r="A57" s="1270" t="s">
        <v>37</v>
      </c>
      <c r="B57" s="996"/>
      <c r="C57" s="996"/>
      <c r="D57" s="996"/>
      <c r="E57" s="996"/>
      <c r="F57" s="996"/>
      <c r="G57" s="997"/>
      <c r="H57" s="996"/>
      <c r="I57" s="996"/>
      <c r="J57" s="996"/>
    </row>
  </sheetData>
  <mergeCells count="11">
    <mergeCell ref="D7:D13"/>
    <mergeCell ref="B7:B13"/>
    <mergeCell ref="F7:F13"/>
    <mergeCell ref="A7:A13"/>
    <mergeCell ref="A1:D1"/>
    <mergeCell ref="A2:D2"/>
    <mergeCell ref="E1:F1"/>
    <mergeCell ref="E2:F2"/>
    <mergeCell ref="E9:E13"/>
    <mergeCell ref="E7:E8"/>
    <mergeCell ref="C7:C13"/>
  </mergeCells>
  <phoneticPr fontId="0" type="noConversion"/>
  <hyperlinks>
    <hyperlink ref="E1:F1" location="'Spis tablic     List of tables'!A67" display="Powrót do spisu tablic"/>
    <hyperlink ref="E2:F2" location="'Spis tablic     List of tables'!A67" display="Return to list tables"/>
    <hyperlink ref="E1:F2" location="'Spis tablic     List of tables'!A79"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3"/>
  <sheetViews>
    <sheetView zoomScale="90" zoomScaleNormal="90" workbookViewId="0">
      <pane ySplit="10" topLeftCell="A11" activePane="bottomLeft" state="frozen"/>
      <selection activeCell="H35" sqref="H35"/>
      <selection pane="bottomLeft"/>
    </sheetView>
  </sheetViews>
  <sheetFormatPr defaultRowHeight="14.25"/>
  <cols>
    <col min="1" max="1" width="22.5" style="973" customWidth="1"/>
    <col min="2" max="16384" width="9" style="973"/>
  </cols>
  <sheetData>
    <row r="1" spans="1:13">
      <c r="A1" s="1306" t="s">
        <v>2124</v>
      </c>
      <c r="B1" s="1306"/>
      <c r="C1" s="1306"/>
      <c r="D1" s="1307"/>
      <c r="E1" s="1307"/>
      <c r="F1" s="1307"/>
      <c r="G1" s="1307"/>
      <c r="H1" s="978"/>
      <c r="I1" s="1873" t="s">
        <v>419</v>
      </c>
      <c r="J1" s="1873"/>
      <c r="K1" s="1873"/>
      <c r="L1" s="978"/>
    </row>
    <row r="2" spans="1:13">
      <c r="A2" s="1874" t="s">
        <v>1116</v>
      </c>
      <c r="B2" s="1874"/>
      <c r="C2" s="1874"/>
      <c r="D2" s="1874"/>
      <c r="E2" s="1874"/>
      <c r="F2" s="1874"/>
      <c r="G2" s="1874"/>
      <c r="I2" s="1875" t="s">
        <v>420</v>
      </c>
      <c r="J2" s="1875"/>
      <c r="K2" s="979"/>
      <c r="L2" s="978"/>
    </row>
    <row r="3" spans="1:13">
      <c r="A3" s="1876" t="s">
        <v>110</v>
      </c>
      <c r="B3" s="1876"/>
      <c r="C3" s="1876"/>
      <c r="D3" s="1876"/>
      <c r="E3" s="1876"/>
      <c r="F3" s="1876"/>
      <c r="G3" s="1876"/>
      <c r="L3" s="978"/>
    </row>
    <row r="4" spans="1:13">
      <c r="A4" s="1877" t="s">
        <v>1117</v>
      </c>
      <c r="B4" s="1877"/>
      <c r="C4" s="1877"/>
      <c r="D4" s="1877"/>
      <c r="E4" s="1877"/>
      <c r="F4" s="1877"/>
      <c r="G4" s="1877"/>
      <c r="H4" s="978"/>
      <c r="I4" s="978"/>
      <c r="J4" s="978"/>
      <c r="K4" s="978"/>
      <c r="L4" s="978"/>
    </row>
    <row r="5" spans="1:13" ht="14.25" customHeight="1">
      <c r="A5" s="1474" t="s">
        <v>1780</v>
      </c>
      <c r="B5" s="1872" t="s">
        <v>1781</v>
      </c>
      <c r="C5" s="1573"/>
      <c r="D5" s="1573"/>
      <c r="E5" s="1573"/>
      <c r="F5" s="1573"/>
      <c r="G5" s="1573"/>
      <c r="H5" s="1573"/>
      <c r="I5" s="1573"/>
      <c r="J5" s="1573"/>
      <c r="K5" s="1573"/>
      <c r="L5" s="1573"/>
    </row>
    <row r="6" spans="1:13" ht="14.25" customHeight="1">
      <c r="A6" s="1475"/>
      <c r="B6" s="1446" t="s">
        <v>1782</v>
      </c>
      <c r="C6" s="1581" t="s">
        <v>40</v>
      </c>
      <c r="D6" s="1581" t="s">
        <v>41</v>
      </c>
      <c r="E6" s="1581" t="s">
        <v>42</v>
      </c>
      <c r="F6" s="1581" t="s">
        <v>43</v>
      </c>
      <c r="G6" s="1581" t="s">
        <v>44</v>
      </c>
      <c r="H6" s="1581" t="s">
        <v>640</v>
      </c>
      <c r="I6" s="1581" t="s">
        <v>641</v>
      </c>
      <c r="J6" s="1581" t="s">
        <v>642</v>
      </c>
      <c r="K6" s="1581" t="s">
        <v>45</v>
      </c>
      <c r="L6" s="1479" t="s">
        <v>1783</v>
      </c>
    </row>
    <row r="7" spans="1:13">
      <c r="A7" s="1475"/>
      <c r="B7" s="1447"/>
      <c r="C7" s="1582"/>
      <c r="D7" s="1582"/>
      <c r="E7" s="1582"/>
      <c r="F7" s="1582"/>
      <c r="G7" s="1582"/>
      <c r="H7" s="1582"/>
      <c r="I7" s="1582"/>
      <c r="J7" s="1582"/>
      <c r="K7" s="1582"/>
      <c r="L7" s="1480"/>
    </row>
    <row r="8" spans="1:13">
      <c r="A8" s="1475"/>
      <c r="B8" s="1447"/>
      <c r="C8" s="1582"/>
      <c r="D8" s="1582"/>
      <c r="E8" s="1582"/>
      <c r="F8" s="1582"/>
      <c r="G8" s="1582"/>
      <c r="H8" s="1582"/>
      <c r="I8" s="1582"/>
      <c r="J8" s="1582"/>
      <c r="K8" s="1582"/>
      <c r="L8" s="1480"/>
    </row>
    <row r="9" spans="1:13">
      <c r="A9" s="1475"/>
      <c r="B9" s="1447"/>
      <c r="C9" s="1582"/>
      <c r="D9" s="1582"/>
      <c r="E9" s="1582"/>
      <c r="F9" s="1582"/>
      <c r="G9" s="1582"/>
      <c r="H9" s="1582"/>
      <c r="I9" s="1582"/>
      <c r="J9" s="1582"/>
      <c r="K9" s="1582"/>
      <c r="L9" s="1480"/>
    </row>
    <row r="10" spans="1:13">
      <c r="A10" s="1475"/>
      <c r="B10" s="1447"/>
      <c r="C10" s="1582"/>
      <c r="D10" s="1582"/>
      <c r="E10" s="1582"/>
      <c r="F10" s="1582"/>
      <c r="G10" s="1582"/>
      <c r="H10" s="1582"/>
      <c r="I10" s="1582"/>
      <c r="J10" s="1582"/>
      <c r="K10" s="1582"/>
      <c r="L10" s="1480"/>
    </row>
    <row r="11" spans="1:13">
      <c r="A11" s="948" t="s">
        <v>637</v>
      </c>
      <c r="B11" s="980">
        <v>81048</v>
      </c>
      <c r="C11" s="980">
        <v>121707</v>
      </c>
      <c r="D11" s="980">
        <v>151599</v>
      </c>
      <c r="E11" s="980">
        <v>78506</v>
      </c>
      <c r="F11" s="980">
        <v>88294</v>
      </c>
      <c r="G11" s="980">
        <v>218700</v>
      </c>
      <c r="H11" s="980">
        <v>487546</v>
      </c>
      <c r="I11" s="980">
        <v>421503</v>
      </c>
      <c r="J11" s="980">
        <v>364403</v>
      </c>
      <c r="K11" s="980">
        <v>464578</v>
      </c>
      <c r="L11" s="981">
        <v>432113</v>
      </c>
      <c r="M11" s="976"/>
    </row>
    <row r="12" spans="1:13">
      <c r="A12" s="783" t="s">
        <v>638</v>
      </c>
      <c r="B12" s="982"/>
      <c r="C12" s="982"/>
      <c r="D12" s="982"/>
      <c r="E12" s="983"/>
      <c r="F12" s="983"/>
      <c r="G12" s="983"/>
      <c r="H12" s="984"/>
      <c r="I12" s="982"/>
      <c r="J12" s="982"/>
      <c r="K12" s="982"/>
      <c r="L12" s="985"/>
      <c r="M12" s="976"/>
    </row>
    <row r="13" spans="1:13">
      <c r="A13" s="784" t="s">
        <v>639</v>
      </c>
      <c r="B13" s="982"/>
      <c r="C13" s="982"/>
      <c r="D13" s="982"/>
      <c r="E13" s="983"/>
      <c r="F13" s="983"/>
      <c r="G13" s="983"/>
      <c r="H13" s="982"/>
      <c r="I13" s="982"/>
      <c r="J13" s="982"/>
      <c r="K13" s="982"/>
      <c r="L13" s="985"/>
      <c r="M13" s="976"/>
    </row>
    <row r="14" spans="1:13">
      <c r="A14" s="785" t="s">
        <v>1238</v>
      </c>
      <c r="B14" s="986">
        <v>14540</v>
      </c>
      <c r="C14" s="986">
        <v>22938</v>
      </c>
      <c r="D14" s="986">
        <v>30717</v>
      </c>
      <c r="E14" s="986">
        <v>16548</v>
      </c>
      <c r="F14" s="986">
        <v>18824</v>
      </c>
      <c r="G14" s="986">
        <v>44297</v>
      </c>
      <c r="H14" s="986">
        <v>91610</v>
      </c>
      <c r="I14" s="986">
        <v>81409</v>
      </c>
      <c r="J14" s="986">
        <v>75741</v>
      </c>
      <c r="K14" s="986">
        <v>96142</v>
      </c>
      <c r="L14" s="987">
        <v>83453</v>
      </c>
      <c r="M14" s="976"/>
    </row>
    <row r="15" spans="1:13">
      <c r="A15" s="786" t="s">
        <v>1287</v>
      </c>
      <c r="B15" s="982"/>
      <c r="C15" s="982"/>
      <c r="D15" s="982"/>
      <c r="E15" s="983"/>
      <c r="F15" s="983"/>
      <c r="G15" s="983"/>
      <c r="H15" s="986"/>
      <c r="I15" s="982"/>
      <c r="J15" s="982"/>
      <c r="K15" s="982"/>
      <c r="L15" s="985"/>
      <c r="M15" s="976"/>
    </row>
    <row r="16" spans="1:13">
      <c r="A16" s="787" t="s">
        <v>63</v>
      </c>
      <c r="B16" s="982">
        <v>2514</v>
      </c>
      <c r="C16" s="982">
        <v>3981</v>
      </c>
      <c r="D16" s="982">
        <v>5212</v>
      </c>
      <c r="E16" s="983">
        <v>2728</v>
      </c>
      <c r="F16" s="982">
        <v>3065</v>
      </c>
      <c r="G16" s="982">
        <v>7123</v>
      </c>
      <c r="H16" s="982">
        <v>14693</v>
      </c>
      <c r="I16" s="982">
        <v>13125</v>
      </c>
      <c r="J16" s="982">
        <v>11790</v>
      </c>
      <c r="K16" s="982">
        <v>13835</v>
      </c>
      <c r="L16" s="985">
        <v>12240</v>
      </c>
      <c r="M16" s="976"/>
    </row>
    <row r="17" spans="1:13">
      <c r="A17" s="787" t="s">
        <v>150</v>
      </c>
      <c r="B17" s="982">
        <v>1344</v>
      </c>
      <c r="C17" s="982">
        <v>2161</v>
      </c>
      <c r="D17" s="982">
        <v>2803</v>
      </c>
      <c r="E17" s="983">
        <v>1558</v>
      </c>
      <c r="F17" s="982">
        <v>1751</v>
      </c>
      <c r="G17" s="982">
        <v>4087</v>
      </c>
      <c r="H17" s="982">
        <v>8535</v>
      </c>
      <c r="I17" s="982">
        <v>7106</v>
      </c>
      <c r="J17" s="982">
        <v>6921</v>
      </c>
      <c r="K17" s="982">
        <v>8507</v>
      </c>
      <c r="L17" s="985">
        <v>7297</v>
      </c>
      <c r="M17" s="976"/>
    </row>
    <row r="18" spans="1:13">
      <c r="A18" s="787" t="s">
        <v>64</v>
      </c>
      <c r="B18" s="982">
        <v>1537</v>
      </c>
      <c r="C18" s="982">
        <v>2485</v>
      </c>
      <c r="D18" s="982">
        <v>3480</v>
      </c>
      <c r="E18" s="983">
        <v>1830</v>
      </c>
      <c r="F18" s="982">
        <v>2114</v>
      </c>
      <c r="G18" s="982">
        <v>4784</v>
      </c>
      <c r="H18" s="982">
        <v>10063</v>
      </c>
      <c r="I18" s="982">
        <v>9655</v>
      </c>
      <c r="J18" s="982">
        <v>8539</v>
      </c>
      <c r="K18" s="982">
        <v>11619</v>
      </c>
      <c r="L18" s="985">
        <v>9065</v>
      </c>
      <c r="M18" s="976"/>
    </row>
    <row r="19" spans="1:13">
      <c r="A19" s="787" t="s">
        <v>65</v>
      </c>
      <c r="B19" s="982">
        <v>1060</v>
      </c>
      <c r="C19" s="982">
        <v>1791</v>
      </c>
      <c r="D19" s="982">
        <v>2599</v>
      </c>
      <c r="E19" s="983">
        <v>1379</v>
      </c>
      <c r="F19" s="982">
        <v>1517</v>
      </c>
      <c r="G19" s="982">
        <v>3464</v>
      </c>
      <c r="H19" s="982">
        <v>7082</v>
      </c>
      <c r="I19" s="982">
        <v>6144</v>
      </c>
      <c r="J19" s="982">
        <v>6105</v>
      </c>
      <c r="K19" s="982">
        <v>7240</v>
      </c>
      <c r="L19" s="985">
        <v>6658</v>
      </c>
      <c r="M19" s="976"/>
    </row>
    <row r="20" spans="1:13">
      <c r="A20" s="787" t="s">
        <v>66</v>
      </c>
      <c r="B20" s="982">
        <v>1375</v>
      </c>
      <c r="C20" s="982">
        <v>2212</v>
      </c>
      <c r="D20" s="982">
        <v>3056</v>
      </c>
      <c r="E20" s="983">
        <v>1686</v>
      </c>
      <c r="F20" s="982">
        <v>2016</v>
      </c>
      <c r="G20" s="982">
        <v>4364</v>
      </c>
      <c r="H20" s="982">
        <v>8810</v>
      </c>
      <c r="I20" s="982">
        <v>8220</v>
      </c>
      <c r="J20" s="982">
        <v>7103</v>
      </c>
      <c r="K20" s="982">
        <v>9375</v>
      </c>
      <c r="L20" s="985">
        <v>7900</v>
      </c>
      <c r="M20" s="976"/>
    </row>
    <row r="21" spans="1:13">
      <c r="A21" s="787" t="s">
        <v>67</v>
      </c>
      <c r="B21" s="982">
        <v>1207</v>
      </c>
      <c r="C21" s="982">
        <v>1781</v>
      </c>
      <c r="D21" s="982">
        <v>2569</v>
      </c>
      <c r="E21" s="983">
        <v>1465</v>
      </c>
      <c r="F21" s="982">
        <v>1662</v>
      </c>
      <c r="G21" s="982">
        <v>4073</v>
      </c>
      <c r="H21" s="982">
        <v>7584</v>
      </c>
      <c r="I21" s="982">
        <v>6390</v>
      </c>
      <c r="J21" s="982">
        <v>6249</v>
      </c>
      <c r="K21" s="982">
        <v>7887</v>
      </c>
      <c r="L21" s="985">
        <v>6450</v>
      </c>
      <c r="M21" s="976"/>
    </row>
    <row r="22" spans="1:13">
      <c r="A22" s="787" t="s">
        <v>151</v>
      </c>
      <c r="B22" s="982">
        <v>2379</v>
      </c>
      <c r="C22" s="982">
        <v>3683</v>
      </c>
      <c r="D22" s="982">
        <v>4983</v>
      </c>
      <c r="E22" s="983">
        <v>2673</v>
      </c>
      <c r="F22" s="982">
        <v>3005</v>
      </c>
      <c r="G22" s="982">
        <v>7277</v>
      </c>
      <c r="H22" s="982">
        <v>14705</v>
      </c>
      <c r="I22" s="982">
        <v>13283</v>
      </c>
      <c r="J22" s="982">
        <v>12689</v>
      </c>
      <c r="K22" s="982">
        <v>15065</v>
      </c>
      <c r="L22" s="985">
        <v>13416</v>
      </c>
      <c r="M22" s="976"/>
    </row>
    <row r="23" spans="1:13">
      <c r="A23" s="787" t="s">
        <v>68</v>
      </c>
      <c r="B23" s="982">
        <v>1246</v>
      </c>
      <c r="C23" s="982">
        <v>1956</v>
      </c>
      <c r="D23" s="982">
        <v>2396</v>
      </c>
      <c r="E23" s="983">
        <v>1323</v>
      </c>
      <c r="F23" s="982">
        <v>1493</v>
      </c>
      <c r="G23" s="982">
        <v>3738</v>
      </c>
      <c r="H23" s="982">
        <v>7647</v>
      </c>
      <c r="I23" s="982">
        <v>6270</v>
      </c>
      <c r="J23" s="982">
        <v>5947</v>
      </c>
      <c r="K23" s="982">
        <v>7423</v>
      </c>
      <c r="L23" s="985">
        <v>5617</v>
      </c>
      <c r="M23" s="976"/>
    </row>
    <row r="24" spans="1:13">
      <c r="A24" s="788" t="s">
        <v>1239</v>
      </c>
      <c r="B24" s="982">
        <v>1878</v>
      </c>
      <c r="C24" s="982">
        <v>2888</v>
      </c>
      <c r="D24" s="982">
        <v>3619</v>
      </c>
      <c r="E24" s="983">
        <v>1906</v>
      </c>
      <c r="F24" s="982">
        <v>2201</v>
      </c>
      <c r="G24" s="982">
        <v>5387</v>
      </c>
      <c r="H24" s="982">
        <v>12491</v>
      </c>
      <c r="I24" s="982">
        <v>11216</v>
      </c>
      <c r="J24" s="982">
        <v>10398</v>
      </c>
      <c r="K24" s="982">
        <v>15191</v>
      </c>
      <c r="L24" s="985">
        <v>14810</v>
      </c>
      <c r="M24" s="976"/>
    </row>
    <row r="25" spans="1:13">
      <c r="A25" s="785" t="s">
        <v>1556</v>
      </c>
      <c r="B25" s="986">
        <v>13163</v>
      </c>
      <c r="C25" s="986">
        <v>19857</v>
      </c>
      <c r="D25" s="986">
        <v>25484</v>
      </c>
      <c r="E25" s="986">
        <v>13278</v>
      </c>
      <c r="F25" s="986">
        <v>15175</v>
      </c>
      <c r="G25" s="986">
        <v>35341</v>
      </c>
      <c r="H25" s="986">
        <v>73123</v>
      </c>
      <c r="I25" s="986">
        <v>66819</v>
      </c>
      <c r="J25" s="986">
        <v>56849</v>
      </c>
      <c r="K25" s="986">
        <v>73198</v>
      </c>
      <c r="L25" s="987">
        <v>61019</v>
      </c>
      <c r="M25" s="976"/>
    </row>
    <row r="26" spans="1:13">
      <c r="A26" s="786" t="s">
        <v>1288</v>
      </c>
      <c r="B26" s="982"/>
      <c r="C26" s="982"/>
      <c r="D26" s="982"/>
      <c r="E26" s="983"/>
      <c r="F26" s="983"/>
      <c r="G26" s="983"/>
      <c r="H26" s="986"/>
      <c r="I26" s="982"/>
      <c r="J26" s="982"/>
      <c r="K26" s="982"/>
      <c r="L26" s="985"/>
      <c r="M26" s="976"/>
    </row>
    <row r="27" spans="1:13">
      <c r="A27" s="787" t="s">
        <v>61</v>
      </c>
      <c r="B27" s="982">
        <v>2719</v>
      </c>
      <c r="C27" s="982">
        <v>4184</v>
      </c>
      <c r="D27" s="982">
        <v>5266</v>
      </c>
      <c r="E27" s="983">
        <v>2687</v>
      </c>
      <c r="F27" s="982">
        <v>2932</v>
      </c>
      <c r="G27" s="982">
        <v>6544</v>
      </c>
      <c r="H27" s="982">
        <v>14977</v>
      </c>
      <c r="I27" s="982">
        <v>13653</v>
      </c>
      <c r="J27" s="982">
        <v>10722</v>
      </c>
      <c r="K27" s="982">
        <v>15444</v>
      </c>
      <c r="L27" s="985">
        <v>11174</v>
      </c>
      <c r="M27" s="976"/>
    </row>
    <row r="28" spans="1:13">
      <c r="A28" s="787" t="s">
        <v>62</v>
      </c>
      <c r="B28" s="982">
        <v>1082</v>
      </c>
      <c r="C28" s="982">
        <v>1621</v>
      </c>
      <c r="D28" s="982">
        <v>2335</v>
      </c>
      <c r="E28" s="983">
        <v>1251</v>
      </c>
      <c r="F28" s="982">
        <v>1418</v>
      </c>
      <c r="G28" s="982">
        <v>3235</v>
      </c>
      <c r="H28" s="982">
        <v>5768</v>
      </c>
      <c r="I28" s="982">
        <v>4880</v>
      </c>
      <c r="J28" s="982">
        <v>4639</v>
      </c>
      <c r="K28" s="982">
        <v>5343</v>
      </c>
      <c r="L28" s="985">
        <v>4819</v>
      </c>
      <c r="M28" s="976"/>
    </row>
    <row r="29" spans="1:13">
      <c r="A29" s="787" t="s">
        <v>152</v>
      </c>
      <c r="B29" s="982">
        <v>1528</v>
      </c>
      <c r="C29" s="982">
        <v>2390</v>
      </c>
      <c r="D29" s="982">
        <v>3176</v>
      </c>
      <c r="E29" s="983">
        <v>1630</v>
      </c>
      <c r="F29" s="982">
        <v>1929</v>
      </c>
      <c r="G29" s="982">
        <v>4458</v>
      </c>
      <c r="H29" s="982">
        <v>8877</v>
      </c>
      <c r="I29" s="982">
        <v>7805</v>
      </c>
      <c r="J29" s="982">
        <v>7285</v>
      </c>
      <c r="K29" s="982">
        <v>8599</v>
      </c>
      <c r="L29" s="985">
        <v>7192</v>
      </c>
      <c r="M29" s="976"/>
    </row>
    <row r="30" spans="1:13">
      <c r="A30" s="787" t="s">
        <v>1240</v>
      </c>
      <c r="B30" s="982">
        <v>3093</v>
      </c>
      <c r="C30" s="982">
        <v>4514</v>
      </c>
      <c r="D30" s="982">
        <v>5773</v>
      </c>
      <c r="E30" s="983">
        <v>2958</v>
      </c>
      <c r="F30" s="982">
        <v>3307</v>
      </c>
      <c r="G30" s="982">
        <v>7788</v>
      </c>
      <c r="H30" s="982">
        <v>16828</v>
      </c>
      <c r="I30" s="982">
        <v>16380</v>
      </c>
      <c r="J30" s="982">
        <v>13032</v>
      </c>
      <c r="K30" s="982">
        <v>17822</v>
      </c>
      <c r="L30" s="985">
        <v>15017</v>
      </c>
      <c r="M30" s="976"/>
    </row>
    <row r="31" spans="1:13">
      <c r="A31" s="787" t="s">
        <v>153</v>
      </c>
      <c r="B31" s="982">
        <v>2014</v>
      </c>
      <c r="C31" s="982">
        <v>3034</v>
      </c>
      <c r="D31" s="982">
        <v>3866</v>
      </c>
      <c r="E31" s="983">
        <v>2068</v>
      </c>
      <c r="F31" s="982">
        <v>2428</v>
      </c>
      <c r="G31" s="982">
        <v>5719</v>
      </c>
      <c r="H31" s="982">
        <v>10112</v>
      </c>
      <c r="I31" s="982">
        <v>9438</v>
      </c>
      <c r="J31" s="982">
        <v>8352</v>
      </c>
      <c r="K31" s="982">
        <v>8660</v>
      </c>
      <c r="L31" s="985">
        <v>7549</v>
      </c>
      <c r="M31" s="976"/>
    </row>
    <row r="32" spans="1:13">
      <c r="A32" s="787" t="s">
        <v>154</v>
      </c>
      <c r="B32" s="982">
        <v>2727</v>
      </c>
      <c r="C32" s="982">
        <v>4114</v>
      </c>
      <c r="D32" s="982">
        <v>5068</v>
      </c>
      <c r="E32" s="983">
        <v>2684</v>
      </c>
      <c r="F32" s="982">
        <v>3161</v>
      </c>
      <c r="G32" s="982">
        <v>7597</v>
      </c>
      <c r="H32" s="982">
        <v>16561</v>
      </c>
      <c r="I32" s="982">
        <v>14663</v>
      </c>
      <c r="J32" s="982">
        <v>12819</v>
      </c>
      <c r="K32" s="982">
        <v>17330</v>
      </c>
      <c r="L32" s="985">
        <v>15268</v>
      </c>
      <c r="M32" s="976"/>
    </row>
    <row r="33" spans="1:13">
      <c r="A33" s="785" t="s">
        <v>1241</v>
      </c>
      <c r="B33" s="988">
        <v>16746</v>
      </c>
      <c r="C33" s="988">
        <v>25777</v>
      </c>
      <c r="D33" s="988">
        <v>33847</v>
      </c>
      <c r="E33" s="988">
        <v>18078</v>
      </c>
      <c r="F33" s="988">
        <v>20704</v>
      </c>
      <c r="G33" s="988">
        <v>49884</v>
      </c>
      <c r="H33" s="988">
        <v>106536</v>
      </c>
      <c r="I33" s="988">
        <v>93151</v>
      </c>
      <c r="J33" s="988">
        <v>89292</v>
      </c>
      <c r="K33" s="988">
        <v>113413</v>
      </c>
      <c r="L33" s="989">
        <v>106432</v>
      </c>
      <c r="M33" s="976"/>
    </row>
    <row r="34" spans="1:13">
      <c r="A34" s="786" t="s">
        <v>1288</v>
      </c>
      <c r="B34" s="982"/>
      <c r="C34" s="982"/>
      <c r="D34" s="982"/>
      <c r="E34" s="983"/>
      <c r="F34" s="983"/>
      <c r="G34" s="983"/>
      <c r="H34" s="986"/>
      <c r="I34" s="982"/>
      <c r="J34" s="982"/>
      <c r="K34" s="982"/>
      <c r="L34" s="985"/>
      <c r="M34" s="976"/>
    </row>
    <row r="35" spans="1:13">
      <c r="A35" s="788" t="s">
        <v>1242</v>
      </c>
      <c r="B35" s="982">
        <v>2604</v>
      </c>
      <c r="C35" s="982">
        <v>3941</v>
      </c>
      <c r="D35" s="982">
        <v>5178</v>
      </c>
      <c r="E35" s="983">
        <v>2846</v>
      </c>
      <c r="F35" s="982">
        <v>3084</v>
      </c>
      <c r="G35" s="982">
        <v>7683</v>
      </c>
      <c r="H35" s="982">
        <v>16492</v>
      </c>
      <c r="I35" s="982">
        <v>14478</v>
      </c>
      <c r="J35" s="982">
        <v>13967</v>
      </c>
      <c r="K35" s="982">
        <v>17420</v>
      </c>
      <c r="L35" s="985">
        <v>16920</v>
      </c>
      <c r="M35" s="976"/>
    </row>
    <row r="36" spans="1:13">
      <c r="A36" s="788" t="s">
        <v>1243</v>
      </c>
      <c r="B36" s="982">
        <v>3957</v>
      </c>
      <c r="C36" s="982">
        <v>6302</v>
      </c>
      <c r="D36" s="982">
        <v>8192</v>
      </c>
      <c r="E36" s="983">
        <v>4445</v>
      </c>
      <c r="F36" s="982">
        <v>5074</v>
      </c>
      <c r="G36" s="982">
        <v>12179</v>
      </c>
      <c r="H36" s="982">
        <v>25796</v>
      </c>
      <c r="I36" s="982">
        <v>22730</v>
      </c>
      <c r="J36" s="982">
        <v>21882</v>
      </c>
      <c r="K36" s="982">
        <v>27865</v>
      </c>
      <c r="L36" s="985">
        <v>26258</v>
      </c>
      <c r="M36" s="976"/>
    </row>
    <row r="37" spans="1:13">
      <c r="A37" s="788" t="s">
        <v>157</v>
      </c>
      <c r="B37" s="982">
        <v>4312</v>
      </c>
      <c r="C37" s="982">
        <v>6553</v>
      </c>
      <c r="D37" s="982">
        <v>8397</v>
      </c>
      <c r="E37" s="983">
        <v>4489</v>
      </c>
      <c r="F37" s="982">
        <v>5142</v>
      </c>
      <c r="G37" s="982">
        <v>12183</v>
      </c>
      <c r="H37" s="982">
        <v>26094</v>
      </c>
      <c r="I37" s="982">
        <v>22938</v>
      </c>
      <c r="J37" s="982">
        <v>20860</v>
      </c>
      <c r="K37" s="982">
        <v>26437</v>
      </c>
      <c r="L37" s="985">
        <v>23527</v>
      </c>
      <c r="M37" s="976"/>
    </row>
    <row r="38" spans="1:13">
      <c r="A38" s="788" t="s">
        <v>1244</v>
      </c>
      <c r="B38" s="982">
        <v>1385</v>
      </c>
      <c r="C38" s="982">
        <v>2180</v>
      </c>
      <c r="D38" s="982">
        <v>3057</v>
      </c>
      <c r="E38" s="983">
        <v>1624</v>
      </c>
      <c r="F38" s="982">
        <v>1820</v>
      </c>
      <c r="G38" s="982">
        <v>4432</v>
      </c>
      <c r="H38" s="982">
        <v>9068</v>
      </c>
      <c r="I38" s="982">
        <v>7917</v>
      </c>
      <c r="J38" s="982">
        <v>7802</v>
      </c>
      <c r="K38" s="982">
        <v>9425</v>
      </c>
      <c r="L38" s="985">
        <v>9124</v>
      </c>
      <c r="M38" s="976"/>
    </row>
    <row r="39" spans="1:13">
      <c r="A39" s="788" t="s">
        <v>158</v>
      </c>
      <c r="B39" s="982">
        <v>1745</v>
      </c>
      <c r="C39" s="982">
        <v>2587</v>
      </c>
      <c r="D39" s="982">
        <v>3527</v>
      </c>
      <c r="E39" s="983">
        <v>1893</v>
      </c>
      <c r="F39" s="982">
        <v>2276</v>
      </c>
      <c r="G39" s="982">
        <v>5555</v>
      </c>
      <c r="H39" s="982">
        <v>10566</v>
      </c>
      <c r="I39" s="982">
        <v>9542</v>
      </c>
      <c r="J39" s="982">
        <v>8969</v>
      </c>
      <c r="K39" s="982">
        <v>10997</v>
      </c>
      <c r="L39" s="985">
        <v>10218</v>
      </c>
      <c r="M39" s="976"/>
    </row>
    <row r="40" spans="1:13">
      <c r="A40" s="788" t="s">
        <v>69</v>
      </c>
      <c r="B40" s="982">
        <v>2743</v>
      </c>
      <c r="C40" s="982">
        <v>4214</v>
      </c>
      <c r="D40" s="982">
        <v>5496</v>
      </c>
      <c r="E40" s="983">
        <v>2781</v>
      </c>
      <c r="F40" s="982">
        <v>3308</v>
      </c>
      <c r="G40" s="982">
        <v>7852</v>
      </c>
      <c r="H40" s="982">
        <v>18520</v>
      </c>
      <c r="I40" s="982">
        <v>15546</v>
      </c>
      <c r="J40" s="982">
        <v>15812</v>
      </c>
      <c r="K40" s="982">
        <v>21269</v>
      </c>
      <c r="L40" s="985">
        <v>20385</v>
      </c>
      <c r="M40" s="976"/>
    </row>
    <row r="41" spans="1:13">
      <c r="A41" s="785" t="s">
        <v>1289</v>
      </c>
      <c r="B41" s="986">
        <v>17602</v>
      </c>
      <c r="C41" s="986">
        <v>27639</v>
      </c>
      <c r="D41" s="986">
        <v>34437</v>
      </c>
      <c r="E41" s="986">
        <v>17564</v>
      </c>
      <c r="F41" s="986">
        <v>19261</v>
      </c>
      <c r="G41" s="986">
        <v>45787</v>
      </c>
      <c r="H41" s="986">
        <v>96015</v>
      </c>
      <c r="I41" s="986">
        <v>87947</v>
      </c>
      <c r="J41" s="986">
        <v>72494</v>
      </c>
      <c r="K41" s="986">
        <v>83128</v>
      </c>
      <c r="L41" s="987">
        <v>72671</v>
      </c>
      <c r="M41" s="976"/>
    </row>
    <row r="42" spans="1:13">
      <c r="A42" s="786" t="s">
        <v>1287</v>
      </c>
      <c r="B42" s="982"/>
      <c r="C42" s="982"/>
      <c r="D42" s="982"/>
      <c r="E42" s="983"/>
      <c r="F42" s="983"/>
      <c r="G42" s="983"/>
      <c r="H42" s="982"/>
      <c r="I42" s="982"/>
      <c r="J42" s="982"/>
      <c r="K42" s="982"/>
      <c r="L42" s="985"/>
      <c r="M42" s="976"/>
    </row>
    <row r="43" spans="1:13">
      <c r="A43" s="787" t="s">
        <v>160</v>
      </c>
      <c r="B43" s="982">
        <v>1171</v>
      </c>
      <c r="C43" s="982">
        <v>1833</v>
      </c>
      <c r="D43" s="982">
        <v>2369</v>
      </c>
      <c r="E43" s="983">
        <v>1199</v>
      </c>
      <c r="F43" s="982">
        <v>1401</v>
      </c>
      <c r="G43" s="982">
        <v>3076</v>
      </c>
      <c r="H43" s="982">
        <v>6175</v>
      </c>
      <c r="I43" s="982">
        <v>5116</v>
      </c>
      <c r="J43" s="982">
        <v>4487</v>
      </c>
      <c r="K43" s="982">
        <v>5583</v>
      </c>
      <c r="L43" s="985">
        <v>4910</v>
      </c>
      <c r="M43" s="976"/>
    </row>
    <row r="44" spans="1:13">
      <c r="A44" s="787" t="s">
        <v>1245</v>
      </c>
      <c r="B44" s="982">
        <v>3221</v>
      </c>
      <c r="C44" s="982">
        <v>4858</v>
      </c>
      <c r="D44" s="982">
        <v>6280</v>
      </c>
      <c r="E44" s="983">
        <v>3177</v>
      </c>
      <c r="F44" s="982">
        <v>3598</v>
      </c>
      <c r="G44" s="982">
        <v>8839</v>
      </c>
      <c r="H44" s="982">
        <v>17799</v>
      </c>
      <c r="I44" s="982">
        <v>15691</v>
      </c>
      <c r="J44" s="982">
        <v>13389</v>
      </c>
      <c r="K44" s="982">
        <v>15060</v>
      </c>
      <c r="L44" s="985">
        <v>14176</v>
      </c>
      <c r="M44" s="976"/>
    </row>
    <row r="45" spans="1:13">
      <c r="A45" s="787" t="s">
        <v>1246</v>
      </c>
      <c r="B45" s="982">
        <v>2281</v>
      </c>
      <c r="C45" s="982">
        <v>3594</v>
      </c>
      <c r="D45" s="982">
        <v>4342</v>
      </c>
      <c r="E45" s="983">
        <v>2304</v>
      </c>
      <c r="F45" s="982">
        <v>2379</v>
      </c>
      <c r="G45" s="982">
        <v>5667</v>
      </c>
      <c r="H45" s="982">
        <v>12733</v>
      </c>
      <c r="I45" s="982">
        <v>11573</v>
      </c>
      <c r="J45" s="982">
        <v>9322</v>
      </c>
      <c r="K45" s="982">
        <v>11595</v>
      </c>
      <c r="L45" s="985">
        <v>10003</v>
      </c>
      <c r="M45" s="976"/>
    </row>
    <row r="46" spans="1:13">
      <c r="A46" s="787" t="s">
        <v>1247</v>
      </c>
      <c r="B46" s="982">
        <v>1239</v>
      </c>
      <c r="C46" s="982">
        <v>1850</v>
      </c>
      <c r="D46" s="982">
        <v>2412</v>
      </c>
      <c r="E46" s="983">
        <v>1371</v>
      </c>
      <c r="F46" s="982">
        <v>1524</v>
      </c>
      <c r="G46" s="982">
        <v>3588</v>
      </c>
      <c r="H46" s="982">
        <v>7161</v>
      </c>
      <c r="I46" s="982">
        <v>6298</v>
      </c>
      <c r="J46" s="982">
        <v>5869</v>
      </c>
      <c r="K46" s="982">
        <v>6778</v>
      </c>
      <c r="L46" s="985">
        <v>6303</v>
      </c>
      <c r="M46" s="976"/>
    </row>
    <row r="47" spans="1:13">
      <c r="A47" s="787" t="s">
        <v>1248</v>
      </c>
      <c r="B47" s="982">
        <v>1559</v>
      </c>
      <c r="C47" s="982">
        <v>2456</v>
      </c>
      <c r="D47" s="982">
        <v>3052</v>
      </c>
      <c r="E47" s="983">
        <v>1646</v>
      </c>
      <c r="F47" s="982">
        <v>1811</v>
      </c>
      <c r="G47" s="982">
        <v>4301</v>
      </c>
      <c r="H47" s="982">
        <v>8649</v>
      </c>
      <c r="I47" s="982">
        <v>8171</v>
      </c>
      <c r="J47" s="982">
        <v>6870</v>
      </c>
      <c r="K47" s="982">
        <v>7554</v>
      </c>
      <c r="L47" s="985">
        <v>6376</v>
      </c>
      <c r="M47" s="976"/>
    </row>
    <row r="48" spans="1:13">
      <c r="A48" s="787" t="s">
        <v>161</v>
      </c>
      <c r="B48" s="982">
        <v>2472</v>
      </c>
      <c r="C48" s="982">
        <v>3947</v>
      </c>
      <c r="D48" s="982">
        <v>5117</v>
      </c>
      <c r="E48" s="983">
        <v>2583</v>
      </c>
      <c r="F48" s="982">
        <v>2815</v>
      </c>
      <c r="G48" s="982">
        <v>6824</v>
      </c>
      <c r="H48" s="982">
        <v>13678</v>
      </c>
      <c r="I48" s="982">
        <v>12531</v>
      </c>
      <c r="J48" s="982">
        <v>10476</v>
      </c>
      <c r="K48" s="982">
        <v>12336</v>
      </c>
      <c r="L48" s="985">
        <v>10262</v>
      </c>
      <c r="M48" s="976"/>
    </row>
    <row r="49" spans="1:13">
      <c r="A49" s="787" t="s">
        <v>1249</v>
      </c>
      <c r="B49" s="982">
        <v>1378</v>
      </c>
      <c r="C49" s="982">
        <v>1908</v>
      </c>
      <c r="D49" s="982">
        <v>2528</v>
      </c>
      <c r="E49" s="983">
        <v>1307</v>
      </c>
      <c r="F49" s="982">
        <v>1570</v>
      </c>
      <c r="G49" s="982">
        <v>3944</v>
      </c>
      <c r="H49" s="982">
        <v>7638</v>
      </c>
      <c r="I49" s="982">
        <v>6884</v>
      </c>
      <c r="J49" s="982">
        <v>6332</v>
      </c>
      <c r="K49" s="982">
        <v>7302</v>
      </c>
      <c r="L49" s="985">
        <v>6778</v>
      </c>
      <c r="M49" s="976"/>
    </row>
    <row r="50" spans="1:13">
      <c r="A50" s="787" t="s">
        <v>1250</v>
      </c>
      <c r="B50" s="982">
        <v>4281</v>
      </c>
      <c r="C50" s="982">
        <v>7193</v>
      </c>
      <c r="D50" s="982">
        <v>8337</v>
      </c>
      <c r="E50" s="983">
        <v>3977</v>
      </c>
      <c r="F50" s="982">
        <v>4163</v>
      </c>
      <c r="G50" s="982">
        <v>9548</v>
      </c>
      <c r="H50" s="982">
        <v>22182</v>
      </c>
      <c r="I50" s="982">
        <v>21683</v>
      </c>
      <c r="J50" s="982">
        <v>15749</v>
      </c>
      <c r="K50" s="982">
        <v>16920</v>
      </c>
      <c r="L50" s="985">
        <v>13863</v>
      </c>
      <c r="M50" s="976"/>
    </row>
    <row r="51" spans="1:13">
      <c r="A51" s="785" t="s">
        <v>1251</v>
      </c>
      <c r="B51" s="986">
        <v>18997</v>
      </c>
      <c r="C51" s="986">
        <v>25496</v>
      </c>
      <c r="D51" s="986">
        <v>27114</v>
      </c>
      <c r="E51" s="986">
        <v>13038</v>
      </c>
      <c r="F51" s="986">
        <v>14330</v>
      </c>
      <c r="G51" s="986">
        <v>43391</v>
      </c>
      <c r="H51" s="986">
        <v>120262</v>
      </c>
      <c r="I51" s="986">
        <v>92177</v>
      </c>
      <c r="J51" s="986">
        <v>70027</v>
      </c>
      <c r="K51" s="986">
        <v>98697</v>
      </c>
      <c r="L51" s="987">
        <v>108538</v>
      </c>
      <c r="M51" s="976"/>
    </row>
    <row r="52" spans="1:13">
      <c r="A52" s="1269" t="s">
        <v>2090</v>
      </c>
    </row>
    <row r="53" spans="1:13">
      <c r="A53" s="1270" t="s">
        <v>37</v>
      </c>
    </row>
  </sheetData>
  <mergeCells count="18">
    <mergeCell ref="I1:K1"/>
    <mergeCell ref="A2:G2"/>
    <mergeCell ref="I2:J2"/>
    <mergeCell ref="A3:G3"/>
    <mergeCell ref="A4:G4"/>
    <mergeCell ref="L6:L10"/>
    <mergeCell ref="A5:A10"/>
    <mergeCell ref="B5:L5"/>
    <mergeCell ref="B6:B10"/>
    <mergeCell ref="C6:C10"/>
    <mergeCell ref="D6:D10"/>
    <mergeCell ref="E6:E10"/>
    <mergeCell ref="F6:F10"/>
    <mergeCell ref="G6:G10"/>
    <mergeCell ref="H6:H10"/>
    <mergeCell ref="I6:I10"/>
    <mergeCell ref="J6:J10"/>
    <mergeCell ref="K6:K10"/>
  </mergeCells>
  <phoneticPr fontId="0" type="noConversion"/>
  <hyperlinks>
    <hyperlink ref="I2:J2" location="'Spis tablic     List of tables'!A68" display="Return to list tables"/>
    <hyperlink ref="I1" location="'Spis tablic     List of tables'!A1" display="Powrót do spisu tablic"/>
    <hyperlink ref="I1:K1" location="'Spis tablic     List of tables'!A68" display="Powrót do spisu tablic"/>
    <hyperlink ref="I1:K2" location="'Spis tablic     List of tables'!A79" display="Powrót do spisu tablic"/>
  </hyperlink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C232"/>
  <sheetViews>
    <sheetView zoomScale="90" zoomScaleNormal="90" workbookViewId="0">
      <selection activeCell="G1" sqref="G1:I1"/>
    </sheetView>
  </sheetViews>
  <sheetFormatPr defaultRowHeight="14.25"/>
  <cols>
    <col min="1" max="1" width="27.75" style="225" customWidth="1"/>
    <col min="2" max="2" width="12.25" style="225" customWidth="1"/>
    <col min="3" max="3" width="9" style="225"/>
    <col min="4" max="4" width="11.75" style="225" customWidth="1"/>
    <col min="5" max="5" width="9" style="225"/>
    <col min="6" max="6" width="10.875" style="225" customWidth="1"/>
    <col min="7" max="7" width="9" style="225"/>
    <col min="8" max="8" width="11.5" style="225" bestFit="1" customWidth="1"/>
    <col min="9" max="9" width="9" style="976"/>
    <col min="10" max="29" width="9" style="973"/>
    <col min="30" max="16384" width="9" style="225"/>
  </cols>
  <sheetData>
    <row r="1" spans="1:9">
      <c r="A1" s="972" t="s">
        <v>1779</v>
      </c>
      <c r="B1" s="972"/>
      <c r="C1" s="972"/>
      <c r="D1" s="972"/>
      <c r="E1" s="973"/>
      <c r="F1" s="973"/>
      <c r="G1" s="1873" t="s">
        <v>419</v>
      </c>
      <c r="H1" s="1873"/>
      <c r="I1" s="1873"/>
    </row>
    <row r="2" spans="1:9">
      <c r="A2" s="972" t="s">
        <v>977</v>
      </c>
      <c r="B2" s="972"/>
      <c r="C2" s="972"/>
      <c r="D2" s="972"/>
      <c r="E2" s="973"/>
      <c r="F2" s="973"/>
      <c r="G2" s="1875" t="s">
        <v>420</v>
      </c>
      <c r="H2" s="1875"/>
      <c r="I2" s="974"/>
    </row>
    <row r="3" spans="1:9">
      <c r="A3" s="975" t="s">
        <v>111</v>
      </c>
      <c r="B3" s="975"/>
      <c r="C3" s="975"/>
      <c r="D3" s="975"/>
      <c r="E3" s="973"/>
      <c r="F3" s="973"/>
      <c r="G3" s="973"/>
      <c r="H3" s="973"/>
    </row>
    <row r="4" spans="1:9">
      <c r="A4" s="977" t="s">
        <v>1112</v>
      </c>
      <c r="B4" s="977"/>
      <c r="C4" s="977"/>
      <c r="D4" s="977"/>
      <c r="E4" s="973"/>
      <c r="F4" s="973"/>
      <c r="G4" s="973"/>
      <c r="H4" s="973"/>
    </row>
    <row r="5" spans="1:9">
      <c r="A5" s="1474" t="s">
        <v>1765</v>
      </c>
      <c r="B5" s="1878" t="s">
        <v>1766</v>
      </c>
      <c r="C5" s="1604"/>
      <c r="D5" s="1604"/>
      <c r="E5" s="1604"/>
      <c r="F5" s="1604"/>
      <c r="G5" s="1879"/>
      <c r="H5" s="1479" t="s">
        <v>1767</v>
      </c>
    </row>
    <row r="6" spans="1:9">
      <c r="A6" s="1475"/>
      <c r="B6" s="1880"/>
      <c r="C6" s="1575"/>
      <c r="D6" s="1575"/>
      <c r="E6" s="1575"/>
      <c r="F6" s="1575"/>
      <c r="G6" s="1881"/>
      <c r="H6" s="1480"/>
    </row>
    <row r="7" spans="1:9">
      <c r="A7" s="1475"/>
      <c r="B7" s="1880"/>
      <c r="C7" s="1575"/>
      <c r="D7" s="1575"/>
      <c r="E7" s="1575"/>
      <c r="F7" s="1575"/>
      <c r="G7" s="1881"/>
      <c r="H7" s="1480"/>
    </row>
    <row r="8" spans="1:9">
      <c r="A8" s="1475"/>
      <c r="B8" s="1479" t="s">
        <v>1768</v>
      </c>
      <c r="C8" s="947"/>
      <c r="D8" s="1479" t="s">
        <v>1769</v>
      </c>
      <c r="E8" s="919"/>
      <c r="F8" s="1479" t="s">
        <v>1770</v>
      </c>
      <c r="G8" s="947"/>
      <c r="H8" s="1480"/>
    </row>
    <row r="9" spans="1:9">
      <c r="A9" s="1475"/>
      <c r="B9" s="1480"/>
      <c r="C9" s="1446" t="s">
        <v>1771</v>
      </c>
      <c r="D9" s="1480"/>
      <c r="E9" s="1446" t="s">
        <v>1772</v>
      </c>
      <c r="F9" s="1480"/>
      <c r="G9" s="1446" t="s">
        <v>1773</v>
      </c>
      <c r="H9" s="1480"/>
    </row>
    <row r="10" spans="1:9">
      <c r="A10" s="1475"/>
      <c r="B10" s="1480"/>
      <c r="C10" s="1447"/>
      <c r="D10" s="1480"/>
      <c r="E10" s="1447"/>
      <c r="F10" s="1480"/>
      <c r="G10" s="1447"/>
      <c r="H10" s="1480"/>
    </row>
    <row r="11" spans="1:9">
      <c r="A11" s="1475"/>
      <c r="B11" s="1480"/>
      <c r="C11" s="1447"/>
      <c r="D11" s="1480"/>
      <c r="E11" s="1447"/>
      <c r="F11" s="1480"/>
      <c r="G11" s="1447"/>
      <c r="H11" s="1480"/>
    </row>
    <row r="12" spans="1:9">
      <c r="A12" s="1475"/>
      <c r="B12" s="1480"/>
      <c r="C12" s="1447"/>
      <c r="D12" s="1480"/>
      <c r="E12" s="1447"/>
      <c r="F12" s="1480"/>
      <c r="G12" s="1447"/>
      <c r="H12" s="1480"/>
    </row>
    <row r="13" spans="1:9">
      <c r="A13" s="1475"/>
      <c r="B13" s="1480"/>
      <c r="C13" s="1447"/>
      <c r="D13" s="1480"/>
      <c r="E13" s="1447"/>
      <c r="F13" s="1480"/>
      <c r="G13" s="1447"/>
      <c r="H13" s="1480"/>
    </row>
    <row r="14" spans="1:9" ht="24.75" customHeight="1">
      <c r="A14" s="1475"/>
      <c r="B14" s="1480"/>
      <c r="C14" s="1447"/>
      <c r="D14" s="1480"/>
      <c r="E14" s="1447"/>
      <c r="F14" s="1480"/>
      <c r="G14" s="1447"/>
      <c r="H14" s="1480"/>
    </row>
    <row r="15" spans="1:9">
      <c r="A15" s="948" t="s">
        <v>637</v>
      </c>
      <c r="B15" s="686">
        <v>490561</v>
      </c>
      <c r="C15" s="686">
        <v>238996</v>
      </c>
      <c r="D15" s="686">
        <v>1867285</v>
      </c>
      <c r="E15" s="686">
        <v>881310</v>
      </c>
      <c r="F15" s="686">
        <v>552151</v>
      </c>
      <c r="G15" s="687">
        <v>390201</v>
      </c>
      <c r="H15" s="688">
        <v>55.841074072784814</v>
      </c>
    </row>
    <row r="16" spans="1:9">
      <c r="A16" s="783" t="s">
        <v>638</v>
      </c>
      <c r="B16" s="447"/>
      <c r="C16" s="447"/>
      <c r="D16" s="447"/>
      <c r="E16" s="447"/>
      <c r="F16" s="447"/>
      <c r="G16" s="446"/>
      <c r="H16" s="689"/>
    </row>
    <row r="17" spans="1:8">
      <c r="A17" s="784" t="s">
        <v>639</v>
      </c>
      <c r="B17" s="447"/>
      <c r="C17" s="447"/>
      <c r="D17" s="447"/>
      <c r="E17" s="447"/>
      <c r="F17" s="447"/>
      <c r="G17" s="446"/>
      <c r="H17" s="689"/>
    </row>
    <row r="18" spans="1:8">
      <c r="A18" s="785" t="s">
        <v>1238</v>
      </c>
      <c r="B18" s="441">
        <v>96904</v>
      </c>
      <c r="C18" s="441">
        <v>47074</v>
      </c>
      <c r="D18" s="441">
        <v>371553</v>
      </c>
      <c r="E18" s="441">
        <v>173086</v>
      </c>
      <c r="F18" s="441">
        <v>107762</v>
      </c>
      <c r="G18" s="441">
        <v>76979</v>
      </c>
      <c r="H18" s="445">
        <v>55.083931498332674</v>
      </c>
    </row>
    <row r="19" spans="1:8">
      <c r="A19" s="786" t="s">
        <v>1287</v>
      </c>
      <c r="B19" s="447"/>
      <c r="C19" s="447"/>
      <c r="D19" s="447"/>
      <c r="E19" s="447"/>
      <c r="F19" s="447"/>
      <c r="G19" s="446"/>
      <c r="H19" s="689"/>
    </row>
    <row r="20" spans="1:8">
      <c r="A20" s="787" t="s">
        <v>63</v>
      </c>
      <c r="B20" s="447">
        <v>16434</v>
      </c>
      <c r="C20" s="447">
        <v>7934</v>
      </c>
      <c r="D20" s="447">
        <v>58101</v>
      </c>
      <c r="E20" s="447">
        <v>27195</v>
      </c>
      <c r="F20" s="447">
        <v>15771</v>
      </c>
      <c r="G20" s="446">
        <v>11215</v>
      </c>
      <c r="H20" s="689">
        <v>55.429338565601284</v>
      </c>
    </row>
    <row r="21" spans="1:8">
      <c r="A21" s="787" t="s">
        <v>150</v>
      </c>
      <c r="B21" s="447">
        <v>8996</v>
      </c>
      <c r="C21" s="447">
        <v>4352</v>
      </c>
      <c r="D21" s="447">
        <v>33749</v>
      </c>
      <c r="E21" s="447">
        <v>15604</v>
      </c>
      <c r="F21" s="447">
        <v>9325</v>
      </c>
      <c r="G21" s="446">
        <v>6560</v>
      </c>
      <c r="H21" s="689">
        <v>54.286052920086526</v>
      </c>
    </row>
    <row r="22" spans="1:8">
      <c r="A22" s="787" t="s">
        <v>64</v>
      </c>
      <c r="B22" s="447">
        <v>10725</v>
      </c>
      <c r="C22" s="447">
        <v>5176</v>
      </c>
      <c r="D22" s="447">
        <v>42511</v>
      </c>
      <c r="E22" s="447">
        <v>19964</v>
      </c>
      <c r="F22" s="447">
        <v>11935</v>
      </c>
      <c r="G22" s="446">
        <v>8571</v>
      </c>
      <c r="H22" s="689">
        <v>53.303850768036511</v>
      </c>
    </row>
    <row r="23" spans="1:8">
      <c r="A23" s="787" t="s">
        <v>65</v>
      </c>
      <c r="B23" s="447">
        <v>7813</v>
      </c>
      <c r="C23" s="447">
        <v>3729</v>
      </c>
      <c r="D23" s="447">
        <v>28759</v>
      </c>
      <c r="E23" s="447">
        <v>13163</v>
      </c>
      <c r="F23" s="447">
        <v>8467</v>
      </c>
      <c r="G23" s="446">
        <v>6130</v>
      </c>
      <c r="H23" s="689">
        <v>56.608366076706417</v>
      </c>
    </row>
    <row r="24" spans="1:8">
      <c r="A24" s="787" t="s">
        <v>66</v>
      </c>
      <c r="B24" s="447">
        <v>9624</v>
      </c>
      <c r="C24" s="447">
        <v>4645</v>
      </c>
      <c r="D24" s="447">
        <v>36152</v>
      </c>
      <c r="E24" s="447">
        <v>16687</v>
      </c>
      <c r="F24" s="447">
        <v>10341</v>
      </c>
      <c r="G24" s="446">
        <v>7498</v>
      </c>
      <c r="H24" s="689">
        <v>55.225160433724277</v>
      </c>
    </row>
    <row r="25" spans="1:8">
      <c r="A25" s="787" t="s">
        <v>67</v>
      </c>
      <c r="B25" s="447">
        <v>8117</v>
      </c>
      <c r="C25" s="447">
        <v>4031</v>
      </c>
      <c r="D25" s="447">
        <v>30865</v>
      </c>
      <c r="E25" s="447">
        <v>14182</v>
      </c>
      <c r="F25" s="447">
        <v>8335</v>
      </c>
      <c r="G25" s="446">
        <v>5995</v>
      </c>
      <c r="H25" s="689">
        <v>53.303094119552895</v>
      </c>
    </row>
    <row r="26" spans="1:8">
      <c r="A26" s="787" t="s">
        <v>151</v>
      </c>
      <c r="B26" s="447">
        <v>15596</v>
      </c>
      <c r="C26" s="447">
        <v>7526</v>
      </c>
      <c r="D26" s="447">
        <v>60291</v>
      </c>
      <c r="E26" s="447">
        <v>28053</v>
      </c>
      <c r="F26" s="447">
        <v>17271</v>
      </c>
      <c r="G26" s="446">
        <v>12182</v>
      </c>
      <c r="H26" s="689">
        <v>54.513940720837276</v>
      </c>
    </row>
    <row r="27" spans="1:8">
      <c r="A27" s="787" t="s">
        <v>68</v>
      </c>
      <c r="B27" s="447">
        <v>7883</v>
      </c>
      <c r="C27" s="447">
        <v>3861</v>
      </c>
      <c r="D27" s="447">
        <v>29816</v>
      </c>
      <c r="E27" s="447">
        <v>13820</v>
      </c>
      <c r="F27" s="447">
        <v>7357</v>
      </c>
      <c r="G27" s="446">
        <v>5316</v>
      </c>
      <c r="H27" s="689">
        <v>51.113496109471427</v>
      </c>
    </row>
    <row r="28" spans="1:8">
      <c r="A28" s="788" t="s">
        <v>1239</v>
      </c>
      <c r="B28" s="447">
        <v>11716</v>
      </c>
      <c r="C28" s="447">
        <v>5820</v>
      </c>
      <c r="D28" s="447">
        <v>51309</v>
      </c>
      <c r="E28" s="447">
        <v>24418</v>
      </c>
      <c r="F28" s="447">
        <v>18960</v>
      </c>
      <c r="G28" s="446">
        <v>13512</v>
      </c>
      <c r="H28" s="689">
        <v>59.786782046034801</v>
      </c>
    </row>
    <row r="29" spans="1:8">
      <c r="A29" s="785" t="s">
        <v>1556</v>
      </c>
      <c r="B29" s="441">
        <v>81652</v>
      </c>
      <c r="C29" s="441">
        <v>39886</v>
      </c>
      <c r="D29" s="441">
        <v>291710</v>
      </c>
      <c r="E29" s="441">
        <v>137131</v>
      </c>
      <c r="F29" s="441">
        <v>79944</v>
      </c>
      <c r="G29" s="441">
        <v>56074</v>
      </c>
      <c r="H29" s="445">
        <v>55.396112577559911</v>
      </c>
    </row>
    <row r="30" spans="1:8">
      <c r="A30" s="786" t="s">
        <v>1288</v>
      </c>
      <c r="B30" s="447"/>
      <c r="C30" s="447"/>
      <c r="D30" s="447"/>
      <c r="E30" s="447"/>
      <c r="F30" s="447"/>
      <c r="G30" s="446"/>
      <c r="H30" s="689"/>
    </row>
    <row r="31" spans="1:8">
      <c r="A31" s="787" t="s">
        <v>61</v>
      </c>
      <c r="B31" s="447">
        <v>16789</v>
      </c>
      <c r="C31" s="447">
        <v>8314</v>
      </c>
      <c r="D31" s="447">
        <v>58315</v>
      </c>
      <c r="E31" s="447">
        <v>27357</v>
      </c>
      <c r="F31" s="447">
        <v>15198</v>
      </c>
      <c r="G31" s="447">
        <v>10652</v>
      </c>
      <c r="H31" s="689">
        <v>54.852096373145841</v>
      </c>
    </row>
    <row r="32" spans="1:8">
      <c r="A32" s="787" t="s">
        <v>62</v>
      </c>
      <c r="B32" s="447">
        <v>7146</v>
      </c>
      <c r="C32" s="447">
        <v>3506</v>
      </c>
      <c r="D32" s="447">
        <v>23166</v>
      </c>
      <c r="E32" s="447">
        <v>10658</v>
      </c>
      <c r="F32" s="447">
        <v>6079</v>
      </c>
      <c r="G32" s="446">
        <v>4238</v>
      </c>
      <c r="H32" s="689">
        <v>57.087973754640423</v>
      </c>
    </row>
    <row r="33" spans="1:8">
      <c r="A33" s="787" t="s">
        <v>152</v>
      </c>
      <c r="B33" s="447">
        <v>9963</v>
      </c>
      <c r="C33" s="447">
        <v>4807</v>
      </c>
      <c r="D33" s="447">
        <v>35695</v>
      </c>
      <c r="E33" s="447">
        <v>16626</v>
      </c>
      <c r="F33" s="447">
        <v>9211</v>
      </c>
      <c r="G33" s="446">
        <v>6582</v>
      </c>
      <c r="H33" s="689">
        <v>53.716206751645892</v>
      </c>
    </row>
    <row r="34" spans="1:8">
      <c r="A34" s="787" t="s">
        <v>1240</v>
      </c>
      <c r="B34" s="447">
        <v>18569</v>
      </c>
      <c r="C34" s="447">
        <v>9087</v>
      </c>
      <c r="D34" s="447">
        <v>68155</v>
      </c>
      <c r="E34" s="447">
        <v>32092</v>
      </c>
      <c r="F34" s="447">
        <v>19788</v>
      </c>
      <c r="G34" s="446">
        <v>13524</v>
      </c>
      <c r="H34" s="689">
        <v>56.279069767441861</v>
      </c>
    </row>
    <row r="35" spans="1:8">
      <c r="A35" s="787" t="s">
        <v>153</v>
      </c>
      <c r="B35" s="447">
        <v>12510</v>
      </c>
      <c r="C35" s="447">
        <v>6118</v>
      </c>
      <c r="D35" s="447">
        <v>41046</v>
      </c>
      <c r="E35" s="447">
        <v>19081</v>
      </c>
      <c r="F35" s="447">
        <v>9684</v>
      </c>
      <c r="G35" s="446">
        <v>6730</v>
      </c>
      <c r="H35" s="689">
        <v>54.071042245285774</v>
      </c>
    </row>
    <row r="36" spans="1:8">
      <c r="A36" s="787" t="s">
        <v>154</v>
      </c>
      <c r="B36" s="447">
        <v>16675</v>
      </c>
      <c r="C36" s="447">
        <v>8054</v>
      </c>
      <c r="D36" s="447">
        <v>65333</v>
      </c>
      <c r="E36" s="447">
        <v>31317</v>
      </c>
      <c r="F36" s="447">
        <v>19984</v>
      </c>
      <c r="G36" s="446">
        <v>14348</v>
      </c>
      <c r="H36" s="689">
        <v>56.111000566329416</v>
      </c>
    </row>
    <row r="37" spans="1:8">
      <c r="A37" s="785" t="s">
        <v>1241</v>
      </c>
      <c r="B37" s="441">
        <v>107871</v>
      </c>
      <c r="C37" s="441">
        <v>52463</v>
      </c>
      <c r="D37" s="441">
        <v>430715</v>
      </c>
      <c r="E37" s="441">
        <v>201431</v>
      </c>
      <c r="F37" s="441">
        <v>135274</v>
      </c>
      <c r="G37" s="441">
        <v>96513</v>
      </c>
      <c r="H37" s="445">
        <v>56.45148183833858</v>
      </c>
    </row>
    <row r="38" spans="1:8">
      <c r="A38" s="786" t="s">
        <v>1288</v>
      </c>
      <c r="B38" s="447"/>
      <c r="C38" s="447"/>
      <c r="D38" s="447"/>
      <c r="E38" s="447"/>
      <c r="F38" s="447"/>
      <c r="G38" s="446"/>
      <c r="H38" s="689"/>
    </row>
    <row r="39" spans="1:8">
      <c r="A39" s="788" t="s">
        <v>1242</v>
      </c>
      <c r="B39" s="447">
        <v>16555</v>
      </c>
      <c r="C39" s="447">
        <v>8072</v>
      </c>
      <c r="D39" s="447">
        <v>66669</v>
      </c>
      <c r="E39" s="447">
        <v>31315</v>
      </c>
      <c r="F39" s="447">
        <v>21389</v>
      </c>
      <c r="G39" s="446">
        <v>15421</v>
      </c>
      <c r="H39" s="689">
        <v>56.914008009719666</v>
      </c>
    </row>
    <row r="40" spans="1:8">
      <c r="A40" s="788" t="s">
        <v>1243</v>
      </c>
      <c r="B40" s="447">
        <v>26153</v>
      </c>
      <c r="C40" s="447">
        <v>12621</v>
      </c>
      <c r="D40" s="447">
        <v>105189</v>
      </c>
      <c r="E40" s="447">
        <v>48984</v>
      </c>
      <c r="F40" s="447">
        <v>33338</v>
      </c>
      <c r="G40" s="446">
        <v>23610</v>
      </c>
      <c r="H40" s="689">
        <v>56.55629390905893</v>
      </c>
    </row>
    <row r="41" spans="1:8">
      <c r="A41" s="788" t="s">
        <v>157</v>
      </c>
      <c r="B41" s="447">
        <v>27133</v>
      </c>
      <c r="C41" s="447">
        <v>13168</v>
      </c>
      <c r="D41" s="447">
        <v>103404</v>
      </c>
      <c r="E41" s="447">
        <v>48295</v>
      </c>
      <c r="F41" s="447">
        <v>30395</v>
      </c>
      <c r="G41" s="446">
        <v>21792</v>
      </c>
      <c r="H41" s="689">
        <v>55.634211442497396</v>
      </c>
    </row>
    <row r="42" spans="1:8">
      <c r="A42" s="788" t="s">
        <v>1244</v>
      </c>
      <c r="B42" s="447">
        <v>9403</v>
      </c>
      <c r="C42" s="447">
        <v>4669</v>
      </c>
      <c r="D42" s="447">
        <v>37060</v>
      </c>
      <c r="E42" s="447">
        <v>17222</v>
      </c>
      <c r="F42" s="447">
        <v>11371</v>
      </c>
      <c r="G42" s="446">
        <v>8088</v>
      </c>
      <c r="H42" s="689">
        <v>56.055045871559628</v>
      </c>
    </row>
    <row r="43" spans="1:8">
      <c r="A43" s="788" t="s">
        <v>158</v>
      </c>
      <c r="B43" s="447">
        <v>11246</v>
      </c>
      <c r="C43" s="447">
        <v>5440</v>
      </c>
      <c r="D43" s="447">
        <v>43645</v>
      </c>
      <c r="E43" s="447">
        <v>20218</v>
      </c>
      <c r="F43" s="447">
        <v>12984</v>
      </c>
      <c r="G43" s="446">
        <v>9208</v>
      </c>
      <c r="H43" s="689">
        <v>55.516095772711651</v>
      </c>
    </row>
    <row r="44" spans="1:8">
      <c r="A44" s="788" t="s">
        <v>69</v>
      </c>
      <c r="B44" s="447">
        <v>17381</v>
      </c>
      <c r="C44" s="447">
        <v>8493</v>
      </c>
      <c r="D44" s="447">
        <v>74748</v>
      </c>
      <c r="E44" s="447">
        <v>35397</v>
      </c>
      <c r="F44" s="447">
        <v>25797</v>
      </c>
      <c r="G44" s="446">
        <v>18394</v>
      </c>
      <c r="H44" s="689">
        <v>57.764756247658802</v>
      </c>
    </row>
    <row r="45" spans="1:8">
      <c r="A45" s="785" t="s">
        <v>159</v>
      </c>
      <c r="B45" s="441">
        <v>109902</v>
      </c>
      <c r="C45" s="441">
        <v>53549</v>
      </c>
      <c r="D45" s="441">
        <v>371490</v>
      </c>
      <c r="E45" s="441">
        <v>173585</v>
      </c>
      <c r="F45" s="441">
        <v>93153</v>
      </c>
      <c r="G45" s="441">
        <v>65331</v>
      </c>
      <c r="H45" s="445">
        <v>54.659613986917542</v>
      </c>
    </row>
    <row r="46" spans="1:8">
      <c r="A46" s="786" t="s">
        <v>1287</v>
      </c>
      <c r="B46" s="447"/>
      <c r="C46" s="447"/>
      <c r="D46" s="447"/>
      <c r="E46" s="447"/>
      <c r="F46" s="447"/>
      <c r="G46" s="446"/>
      <c r="H46" s="689"/>
    </row>
    <row r="47" spans="1:8">
      <c r="A47" s="787" t="s">
        <v>160</v>
      </c>
      <c r="B47" s="447">
        <v>7534</v>
      </c>
      <c r="C47" s="447">
        <v>3635</v>
      </c>
      <c r="D47" s="447">
        <v>23471</v>
      </c>
      <c r="E47" s="447">
        <v>10804</v>
      </c>
      <c r="F47" s="447">
        <v>6315</v>
      </c>
      <c r="G47" s="446">
        <v>4400</v>
      </c>
      <c r="H47" s="689">
        <v>59.004729240339138</v>
      </c>
    </row>
    <row r="48" spans="1:8">
      <c r="A48" s="787" t="s">
        <v>1245</v>
      </c>
      <c r="B48" s="447">
        <v>19933</v>
      </c>
      <c r="C48" s="447">
        <v>9727</v>
      </c>
      <c r="D48" s="447">
        <v>68201</v>
      </c>
      <c r="E48" s="447">
        <v>31921</v>
      </c>
      <c r="F48" s="447">
        <v>17954</v>
      </c>
      <c r="G48" s="446">
        <v>12511</v>
      </c>
      <c r="H48" s="689">
        <v>55.55197137871879</v>
      </c>
    </row>
    <row r="49" spans="1:8">
      <c r="A49" s="787" t="s">
        <v>1246</v>
      </c>
      <c r="B49" s="447">
        <v>14077</v>
      </c>
      <c r="C49" s="447">
        <v>6888</v>
      </c>
      <c r="D49" s="447">
        <v>48616</v>
      </c>
      <c r="E49" s="447">
        <v>22784</v>
      </c>
      <c r="F49" s="447">
        <v>13100</v>
      </c>
      <c r="G49" s="446">
        <v>9056</v>
      </c>
      <c r="H49" s="689">
        <v>55.901349350008225</v>
      </c>
    </row>
    <row r="50" spans="1:8">
      <c r="A50" s="787" t="s">
        <v>1247</v>
      </c>
      <c r="B50" s="447">
        <v>7859</v>
      </c>
      <c r="C50" s="447">
        <v>3717</v>
      </c>
      <c r="D50" s="447">
        <v>28629</v>
      </c>
      <c r="E50" s="447">
        <v>13081</v>
      </c>
      <c r="F50" s="447">
        <v>7905</v>
      </c>
      <c r="G50" s="446">
        <v>5622</v>
      </c>
      <c r="H50" s="689">
        <v>55.063047958363896</v>
      </c>
    </row>
    <row r="51" spans="1:8">
      <c r="A51" s="787" t="s">
        <v>1248</v>
      </c>
      <c r="B51" s="447">
        <v>9851</v>
      </c>
      <c r="C51" s="447">
        <v>4819</v>
      </c>
      <c r="D51" s="447">
        <v>34409</v>
      </c>
      <c r="E51" s="447">
        <v>15878</v>
      </c>
      <c r="F51" s="447">
        <v>8185</v>
      </c>
      <c r="G51" s="446">
        <v>5858</v>
      </c>
      <c r="H51" s="689">
        <v>52.416518933999825</v>
      </c>
    </row>
    <row r="52" spans="1:8">
      <c r="A52" s="787" t="s">
        <v>161</v>
      </c>
      <c r="B52" s="447">
        <v>15974</v>
      </c>
      <c r="C52" s="447">
        <v>7886</v>
      </c>
      <c r="D52" s="447">
        <v>53830</v>
      </c>
      <c r="E52" s="447">
        <v>25110</v>
      </c>
      <c r="F52" s="447">
        <v>13237</v>
      </c>
      <c r="G52" s="446">
        <v>9310</v>
      </c>
      <c r="H52" s="689">
        <v>54.265279583875156</v>
      </c>
    </row>
    <row r="53" spans="1:8">
      <c r="A53" s="787" t="s">
        <v>1249</v>
      </c>
      <c r="B53" s="447">
        <v>8097</v>
      </c>
      <c r="C53" s="447">
        <v>3965</v>
      </c>
      <c r="D53" s="447">
        <v>30974</v>
      </c>
      <c r="E53" s="447">
        <v>14314</v>
      </c>
      <c r="F53" s="447">
        <v>8498</v>
      </c>
      <c r="G53" s="446">
        <v>6022</v>
      </c>
      <c r="H53" s="689">
        <v>53.577193775424547</v>
      </c>
    </row>
    <row r="54" spans="1:8">
      <c r="A54" s="787" t="s">
        <v>1250</v>
      </c>
      <c r="B54" s="447">
        <v>26577</v>
      </c>
      <c r="C54" s="447">
        <v>12912</v>
      </c>
      <c r="D54" s="447">
        <v>83360</v>
      </c>
      <c r="E54" s="447">
        <v>39693</v>
      </c>
      <c r="F54" s="447">
        <v>17959</v>
      </c>
      <c r="G54" s="446">
        <v>12552</v>
      </c>
      <c r="H54" s="689">
        <v>53.426103646833013</v>
      </c>
    </row>
    <row r="55" spans="1:8">
      <c r="A55" s="785" t="s">
        <v>1251</v>
      </c>
      <c r="B55" s="441">
        <v>94232</v>
      </c>
      <c r="C55" s="441">
        <v>46024</v>
      </c>
      <c r="D55" s="441">
        <v>401817</v>
      </c>
      <c r="E55" s="441">
        <v>196077</v>
      </c>
      <c r="F55" s="441">
        <v>136018</v>
      </c>
      <c r="G55" s="441">
        <v>95304</v>
      </c>
      <c r="H55" s="445">
        <v>57.3022047349913</v>
      </c>
    </row>
    <row r="56" spans="1:8">
      <c r="A56" s="973"/>
      <c r="B56" s="973"/>
      <c r="C56" s="973"/>
      <c r="D56" s="973"/>
      <c r="E56" s="973"/>
      <c r="F56" s="973"/>
      <c r="G56" s="973"/>
      <c r="H56" s="973"/>
    </row>
    <row r="57" spans="1:8">
      <c r="A57" s="973"/>
      <c r="B57" s="973"/>
      <c r="C57" s="973"/>
      <c r="D57" s="973"/>
      <c r="E57" s="973"/>
      <c r="F57" s="973"/>
      <c r="G57" s="973"/>
      <c r="H57" s="973"/>
    </row>
    <row r="58" spans="1:8">
      <c r="A58" s="973"/>
      <c r="B58" s="973"/>
      <c r="C58" s="973"/>
      <c r="D58" s="973"/>
      <c r="E58" s="973"/>
      <c r="F58" s="973"/>
      <c r="G58" s="973"/>
      <c r="H58" s="973"/>
    </row>
    <row r="59" spans="1:8">
      <c r="A59" s="973"/>
      <c r="B59" s="973"/>
      <c r="C59" s="973"/>
      <c r="D59" s="973"/>
      <c r="E59" s="973"/>
      <c r="F59" s="973"/>
      <c r="G59" s="973"/>
      <c r="H59" s="973"/>
    </row>
    <row r="60" spans="1:8">
      <c r="A60" s="973"/>
      <c r="B60" s="973"/>
      <c r="C60" s="973"/>
      <c r="D60" s="973"/>
      <c r="E60" s="973"/>
      <c r="F60" s="973"/>
      <c r="G60" s="973"/>
      <c r="H60" s="973"/>
    </row>
    <row r="61" spans="1:8">
      <c r="A61" s="973"/>
      <c r="B61" s="973"/>
      <c r="C61" s="973"/>
      <c r="D61" s="973"/>
      <c r="E61" s="973"/>
      <c r="F61" s="973"/>
      <c r="G61" s="973"/>
      <c r="H61" s="973"/>
    </row>
    <row r="62" spans="1:8">
      <c r="A62" s="973"/>
      <c r="B62" s="973"/>
      <c r="C62" s="973"/>
      <c r="D62" s="973"/>
      <c r="E62" s="973"/>
      <c r="F62" s="973"/>
      <c r="G62" s="973"/>
      <c r="H62" s="973"/>
    </row>
    <row r="63" spans="1:8">
      <c r="A63" s="973"/>
      <c r="B63" s="973"/>
      <c r="C63" s="973"/>
      <c r="D63" s="973"/>
      <c r="E63" s="973"/>
      <c r="F63" s="973"/>
      <c r="G63" s="973"/>
      <c r="H63" s="973"/>
    </row>
    <row r="64" spans="1:8">
      <c r="A64" s="973"/>
      <c r="B64" s="973"/>
      <c r="C64" s="973"/>
      <c r="D64" s="973"/>
      <c r="E64" s="973"/>
      <c r="F64" s="973"/>
      <c r="G64" s="973"/>
      <c r="H64" s="973"/>
    </row>
    <row r="65" spans="9:9" s="973" customFormat="1">
      <c r="I65" s="976"/>
    </row>
    <row r="66" spans="9:9" s="973" customFormat="1">
      <c r="I66" s="976"/>
    </row>
    <row r="67" spans="9:9" s="973" customFormat="1">
      <c r="I67" s="976"/>
    </row>
    <row r="68" spans="9:9" s="973" customFormat="1">
      <c r="I68" s="976"/>
    </row>
    <row r="69" spans="9:9" s="973" customFormat="1">
      <c r="I69" s="976"/>
    </row>
    <row r="70" spans="9:9" s="973" customFormat="1">
      <c r="I70" s="976"/>
    </row>
    <row r="71" spans="9:9" s="973" customFormat="1">
      <c r="I71" s="976"/>
    </row>
    <row r="72" spans="9:9" s="973" customFormat="1">
      <c r="I72" s="976"/>
    </row>
    <row r="73" spans="9:9" s="973" customFormat="1">
      <c r="I73" s="976"/>
    </row>
    <row r="74" spans="9:9" s="973" customFormat="1">
      <c r="I74" s="976"/>
    </row>
    <row r="75" spans="9:9" s="973" customFormat="1">
      <c r="I75" s="976"/>
    </row>
    <row r="76" spans="9:9" s="973" customFormat="1">
      <c r="I76" s="976"/>
    </row>
    <row r="77" spans="9:9" s="973" customFormat="1">
      <c r="I77" s="976"/>
    </row>
    <row r="78" spans="9:9" s="973" customFormat="1">
      <c r="I78" s="976"/>
    </row>
    <row r="79" spans="9:9" s="973" customFormat="1">
      <c r="I79" s="976"/>
    </row>
    <row r="80" spans="9:9" s="973" customFormat="1">
      <c r="I80" s="976"/>
    </row>
    <row r="81" spans="9:9" s="973" customFormat="1">
      <c r="I81" s="976"/>
    </row>
    <row r="82" spans="9:9" s="973" customFormat="1">
      <c r="I82" s="976"/>
    </row>
    <row r="83" spans="9:9" s="973" customFormat="1">
      <c r="I83" s="976"/>
    </row>
    <row r="84" spans="9:9" s="973" customFormat="1">
      <c r="I84" s="976"/>
    </row>
    <row r="85" spans="9:9" s="973" customFormat="1">
      <c r="I85" s="976"/>
    </row>
    <row r="86" spans="9:9" s="973" customFormat="1">
      <c r="I86" s="976"/>
    </row>
    <row r="87" spans="9:9" s="973" customFormat="1">
      <c r="I87" s="976"/>
    </row>
    <row r="88" spans="9:9" s="973" customFormat="1">
      <c r="I88" s="976"/>
    </row>
    <row r="89" spans="9:9" s="973" customFormat="1">
      <c r="I89" s="976"/>
    </row>
    <row r="90" spans="9:9" s="973" customFormat="1">
      <c r="I90" s="976"/>
    </row>
    <row r="91" spans="9:9" s="973" customFormat="1">
      <c r="I91" s="976"/>
    </row>
    <row r="92" spans="9:9" s="973" customFormat="1">
      <c r="I92" s="976"/>
    </row>
    <row r="93" spans="9:9" s="973" customFormat="1">
      <c r="I93" s="976"/>
    </row>
    <row r="94" spans="9:9" s="973" customFormat="1">
      <c r="I94" s="976"/>
    </row>
    <row r="95" spans="9:9" s="973" customFormat="1">
      <c r="I95" s="976"/>
    </row>
    <row r="96" spans="9:9" s="973" customFormat="1">
      <c r="I96" s="976"/>
    </row>
    <row r="97" spans="9:9" s="973" customFormat="1">
      <c r="I97" s="976"/>
    </row>
    <row r="98" spans="9:9" s="973" customFormat="1">
      <c r="I98" s="976"/>
    </row>
    <row r="99" spans="9:9" s="973" customFormat="1">
      <c r="I99" s="976"/>
    </row>
    <row r="100" spans="9:9" s="973" customFormat="1">
      <c r="I100" s="976"/>
    </row>
    <row r="101" spans="9:9" s="973" customFormat="1">
      <c r="I101" s="976"/>
    </row>
    <row r="102" spans="9:9" s="973" customFormat="1">
      <c r="I102" s="976"/>
    </row>
    <row r="103" spans="9:9" s="973" customFormat="1">
      <c r="I103" s="976"/>
    </row>
    <row r="104" spans="9:9" s="973" customFormat="1">
      <c r="I104" s="976"/>
    </row>
    <row r="105" spans="9:9" s="973" customFormat="1">
      <c r="I105" s="976"/>
    </row>
    <row r="106" spans="9:9" s="973" customFormat="1">
      <c r="I106" s="976"/>
    </row>
    <row r="107" spans="9:9" s="973" customFormat="1">
      <c r="I107" s="976"/>
    </row>
    <row r="108" spans="9:9" s="973" customFormat="1">
      <c r="I108" s="976"/>
    </row>
    <row r="109" spans="9:9" s="973" customFormat="1">
      <c r="I109" s="976"/>
    </row>
    <row r="110" spans="9:9" s="973" customFormat="1">
      <c r="I110" s="976"/>
    </row>
    <row r="111" spans="9:9" s="973" customFormat="1">
      <c r="I111" s="976"/>
    </row>
    <row r="112" spans="9:9" s="973" customFormat="1">
      <c r="I112" s="976"/>
    </row>
    <row r="113" spans="9:9" s="973" customFormat="1">
      <c r="I113" s="976"/>
    </row>
    <row r="114" spans="9:9" s="973" customFormat="1">
      <c r="I114" s="976"/>
    </row>
    <row r="115" spans="9:9" s="973" customFormat="1">
      <c r="I115" s="976"/>
    </row>
    <row r="116" spans="9:9" s="973" customFormat="1">
      <c r="I116" s="976"/>
    </row>
    <row r="117" spans="9:9" s="973" customFormat="1">
      <c r="I117" s="976"/>
    </row>
    <row r="118" spans="9:9" s="973" customFormat="1">
      <c r="I118" s="976"/>
    </row>
    <row r="119" spans="9:9" s="973" customFormat="1">
      <c r="I119" s="976"/>
    </row>
    <row r="120" spans="9:9" s="973" customFormat="1">
      <c r="I120" s="976"/>
    </row>
    <row r="121" spans="9:9" s="973" customFormat="1">
      <c r="I121" s="976"/>
    </row>
    <row r="122" spans="9:9" s="973" customFormat="1">
      <c r="I122" s="976"/>
    </row>
    <row r="123" spans="9:9" s="973" customFormat="1">
      <c r="I123" s="976"/>
    </row>
    <row r="124" spans="9:9" s="973" customFormat="1">
      <c r="I124" s="976"/>
    </row>
    <row r="125" spans="9:9" s="973" customFormat="1">
      <c r="I125" s="976"/>
    </row>
    <row r="126" spans="9:9" s="973" customFormat="1">
      <c r="I126" s="976"/>
    </row>
    <row r="127" spans="9:9" s="973" customFormat="1">
      <c r="I127" s="976"/>
    </row>
    <row r="128" spans="9:9" s="973" customFormat="1">
      <c r="I128" s="976"/>
    </row>
    <row r="129" spans="9:9" s="973" customFormat="1">
      <c r="I129" s="976"/>
    </row>
    <row r="130" spans="9:9" s="973" customFormat="1">
      <c r="I130" s="976"/>
    </row>
    <row r="131" spans="9:9" s="973" customFormat="1">
      <c r="I131" s="976"/>
    </row>
    <row r="132" spans="9:9" s="973" customFormat="1">
      <c r="I132" s="976"/>
    </row>
    <row r="133" spans="9:9" s="973" customFormat="1">
      <c r="I133" s="976"/>
    </row>
    <row r="134" spans="9:9" s="973" customFormat="1">
      <c r="I134" s="976"/>
    </row>
    <row r="135" spans="9:9" s="973" customFormat="1">
      <c r="I135" s="976"/>
    </row>
    <row r="136" spans="9:9" s="973" customFormat="1">
      <c r="I136" s="976"/>
    </row>
    <row r="137" spans="9:9" s="973" customFormat="1">
      <c r="I137" s="976"/>
    </row>
    <row r="138" spans="9:9" s="973" customFormat="1">
      <c r="I138" s="976"/>
    </row>
    <row r="139" spans="9:9" s="973" customFormat="1">
      <c r="I139" s="976"/>
    </row>
    <row r="140" spans="9:9" s="973" customFormat="1">
      <c r="I140" s="976"/>
    </row>
    <row r="141" spans="9:9" s="973" customFormat="1">
      <c r="I141" s="976"/>
    </row>
    <row r="142" spans="9:9" s="973" customFormat="1">
      <c r="I142" s="976"/>
    </row>
    <row r="143" spans="9:9" s="973" customFormat="1">
      <c r="I143" s="976"/>
    </row>
    <row r="144" spans="9:9" s="973" customFormat="1">
      <c r="I144" s="976"/>
    </row>
    <row r="145" spans="9:9" s="973" customFormat="1">
      <c r="I145" s="976"/>
    </row>
    <row r="146" spans="9:9" s="973" customFormat="1">
      <c r="I146" s="976"/>
    </row>
    <row r="147" spans="9:9" s="973" customFormat="1">
      <c r="I147" s="976"/>
    </row>
    <row r="148" spans="9:9" s="973" customFormat="1">
      <c r="I148" s="976"/>
    </row>
    <row r="149" spans="9:9" s="973" customFormat="1">
      <c r="I149" s="976"/>
    </row>
    <row r="150" spans="9:9" s="973" customFormat="1">
      <c r="I150" s="976"/>
    </row>
    <row r="151" spans="9:9" s="973" customFormat="1">
      <c r="I151" s="976"/>
    </row>
    <row r="152" spans="9:9" s="973" customFormat="1">
      <c r="I152" s="976"/>
    </row>
    <row r="153" spans="9:9" s="973" customFormat="1">
      <c r="I153" s="976"/>
    </row>
    <row r="154" spans="9:9" s="973" customFormat="1">
      <c r="I154" s="976"/>
    </row>
    <row r="155" spans="9:9" s="973" customFormat="1">
      <c r="I155" s="976"/>
    </row>
    <row r="156" spans="9:9" s="973" customFormat="1">
      <c r="I156" s="976"/>
    </row>
    <row r="157" spans="9:9" s="973" customFormat="1">
      <c r="I157" s="976"/>
    </row>
    <row r="158" spans="9:9" s="973" customFormat="1">
      <c r="I158" s="976"/>
    </row>
    <row r="159" spans="9:9" s="973" customFormat="1">
      <c r="I159" s="976"/>
    </row>
    <row r="160" spans="9:9" s="973" customFormat="1">
      <c r="I160" s="976"/>
    </row>
    <row r="161" spans="9:9" s="973" customFormat="1">
      <c r="I161" s="976"/>
    </row>
    <row r="162" spans="9:9" s="973" customFormat="1">
      <c r="I162" s="976"/>
    </row>
    <row r="163" spans="9:9" s="973" customFormat="1">
      <c r="I163" s="976"/>
    </row>
    <row r="164" spans="9:9" s="973" customFormat="1">
      <c r="I164" s="976"/>
    </row>
    <row r="165" spans="9:9" s="973" customFormat="1">
      <c r="I165" s="976"/>
    </row>
    <row r="166" spans="9:9" s="973" customFormat="1">
      <c r="I166" s="976"/>
    </row>
    <row r="167" spans="9:9" s="973" customFormat="1">
      <c r="I167" s="976"/>
    </row>
    <row r="168" spans="9:9" s="973" customFormat="1">
      <c r="I168" s="976"/>
    </row>
    <row r="169" spans="9:9" s="973" customFormat="1">
      <c r="I169" s="976"/>
    </row>
    <row r="170" spans="9:9" s="973" customFormat="1">
      <c r="I170" s="976"/>
    </row>
    <row r="171" spans="9:9" s="973" customFormat="1">
      <c r="I171" s="976"/>
    </row>
    <row r="172" spans="9:9" s="973" customFormat="1">
      <c r="I172" s="976"/>
    </row>
    <row r="173" spans="9:9" s="973" customFormat="1">
      <c r="I173" s="976"/>
    </row>
    <row r="174" spans="9:9" s="973" customFormat="1">
      <c r="I174" s="976"/>
    </row>
    <row r="175" spans="9:9" s="973" customFormat="1">
      <c r="I175" s="976"/>
    </row>
    <row r="176" spans="9:9" s="973" customFormat="1">
      <c r="I176" s="976"/>
    </row>
    <row r="177" spans="9:9" s="973" customFormat="1">
      <c r="I177" s="976"/>
    </row>
    <row r="178" spans="9:9" s="973" customFormat="1">
      <c r="I178" s="976"/>
    </row>
    <row r="179" spans="9:9" s="973" customFormat="1">
      <c r="I179" s="976"/>
    </row>
    <row r="180" spans="9:9" s="973" customFormat="1">
      <c r="I180" s="976"/>
    </row>
    <row r="181" spans="9:9" s="973" customFormat="1">
      <c r="I181" s="976"/>
    </row>
    <row r="182" spans="9:9" s="973" customFormat="1">
      <c r="I182" s="976"/>
    </row>
    <row r="183" spans="9:9" s="973" customFormat="1">
      <c r="I183" s="976"/>
    </row>
    <row r="184" spans="9:9" s="973" customFormat="1">
      <c r="I184" s="976"/>
    </row>
    <row r="185" spans="9:9" s="973" customFormat="1">
      <c r="I185" s="976"/>
    </row>
    <row r="186" spans="9:9" s="973" customFormat="1">
      <c r="I186" s="976"/>
    </row>
    <row r="187" spans="9:9" s="973" customFormat="1">
      <c r="I187" s="976"/>
    </row>
    <row r="188" spans="9:9" s="973" customFormat="1">
      <c r="I188" s="976"/>
    </row>
    <row r="189" spans="9:9" s="973" customFormat="1">
      <c r="I189" s="976"/>
    </row>
    <row r="190" spans="9:9" s="973" customFormat="1">
      <c r="I190" s="976"/>
    </row>
    <row r="191" spans="9:9" s="973" customFormat="1">
      <c r="I191" s="976"/>
    </row>
    <row r="192" spans="9:9" s="973" customFormat="1">
      <c r="I192" s="976"/>
    </row>
    <row r="193" spans="9:9" s="973" customFormat="1">
      <c r="I193" s="976"/>
    </row>
    <row r="194" spans="9:9" s="973" customFormat="1">
      <c r="I194" s="976"/>
    </row>
    <row r="195" spans="9:9" s="973" customFormat="1">
      <c r="I195" s="976"/>
    </row>
    <row r="196" spans="9:9" s="973" customFormat="1">
      <c r="I196" s="976"/>
    </row>
    <row r="197" spans="9:9" s="973" customFormat="1">
      <c r="I197" s="976"/>
    </row>
    <row r="198" spans="9:9" s="973" customFormat="1">
      <c r="I198" s="976"/>
    </row>
    <row r="199" spans="9:9" s="973" customFormat="1">
      <c r="I199" s="976"/>
    </row>
    <row r="200" spans="9:9" s="973" customFormat="1">
      <c r="I200" s="976"/>
    </row>
    <row r="201" spans="9:9" s="973" customFormat="1">
      <c r="I201" s="976"/>
    </row>
    <row r="202" spans="9:9" s="973" customFormat="1">
      <c r="I202" s="976"/>
    </row>
    <row r="203" spans="9:9" s="973" customFormat="1">
      <c r="I203" s="976"/>
    </row>
    <row r="204" spans="9:9" s="973" customFormat="1">
      <c r="I204" s="976"/>
    </row>
    <row r="205" spans="9:9" s="973" customFormat="1">
      <c r="I205" s="976"/>
    </row>
    <row r="206" spans="9:9" s="973" customFormat="1">
      <c r="I206" s="976"/>
    </row>
    <row r="207" spans="9:9" s="973" customFormat="1">
      <c r="I207" s="976"/>
    </row>
    <row r="208" spans="9:9" s="973" customFormat="1">
      <c r="I208" s="976"/>
    </row>
    <row r="209" spans="9:9" s="973" customFormat="1">
      <c r="I209" s="976"/>
    </row>
    <row r="210" spans="9:9" s="973" customFormat="1">
      <c r="I210" s="976"/>
    </row>
    <row r="211" spans="9:9" s="973" customFormat="1">
      <c r="I211" s="976"/>
    </row>
    <row r="212" spans="9:9" s="973" customFormat="1">
      <c r="I212" s="976"/>
    </row>
    <row r="213" spans="9:9" s="973" customFormat="1">
      <c r="I213" s="976"/>
    </row>
    <row r="214" spans="9:9" s="973" customFormat="1">
      <c r="I214" s="976"/>
    </row>
    <row r="215" spans="9:9" s="973" customFormat="1">
      <c r="I215" s="976"/>
    </row>
    <row r="216" spans="9:9" s="973" customFormat="1">
      <c r="I216" s="976"/>
    </row>
    <row r="217" spans="9:9" s="973" customFormat="1">
      <c r="I217" s="976"/>
    </row>
    <row r="218" spans="9:9" s="973" customFormat="1">
      <c r="I218" s="976"/>
    </row>
    <row r="219" spans="9:9" s="973" customFormat="1">
      <c r="I219" s="976"/>
    </row>
    <row r="220" spans="9:9" s="973" customFormat="1">
      <c r="I220" s="976"/>
    </row>
    <row r="221" spans="9:9" s="973" customFormat="1">
      <c r="I221" s="976"/>
    </row>
    <row r="222" spans="9:9" s="973" customFormat="1">
      <c r="I222" s="976"/>
    </row>
    <row r="223" spans="9:9" s="973" customFormat="1">
      <c r="I223" s="976"/>
    </row>
    <row r="224" spans="9:9" s="973" customFormat="1">
      <c r="I224" s="976"/>
    </row>
    <row r="225" spans="9:9" s="973" customFormat="1">
      <c r="I225" s="976"/>
    </row>
    <row r="226" spans="9:9" s="973" customFormat="1">
      <c r="I226" s="976"/>
    </row>
    <row r="227" spans="9:9" s="973" customFormat="1">
      <c r="I227" s="976"/>
    </row>
    <row r="228" spans="9:9" s="973" customFormat="1">
      <c r="I228" s="976"/>
    </row>
    <row r="229" spans="9:9" s="973" customFormat="1">
      <c r="I229" s="976"/>
    </row>
    <row r="230" spans="9:9" s="973" customFormat="1">
      <c r="I230" s="976"/>
    </row>
    <row r="231" spans="9:9" s="973" customFormat="1">
      <c r="I231" s="976"/>
    </row>
    <row r="232" spans="9:9" s="973" customFormat="1">
      <c r="I232" s="976"/>
    </row>
  </sheetData>
  <mergeCells count="11">
    <mergeCell ref="G1:I1"/>
    <mergeCell ref="G2:H2"/>
    <mergeCell ref="A5:A14"/>
    <mergeCell ref="B5:G7"/>
    <mergeCell ref="H5:H14"/>
    <mergeCell ref="B8:B14"/>
    <mergeCell ref="D8:D14"/>
    <mergeCell ref="F8:F14"/>
    <mergeCell ref="C9:C14"/>
    <mergeCell ref="E9:E14"/>
    <mergeCell ref="G9:G14"/>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79" display="Powrót do spisu tablic"/>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2"/>
  <sheetViews>
    <sheetView showGridLines="0" zoomScale="90" zoomScaleNormal="90" workbookViewId="0">
      <pane ySplit="9" topLeftCell="A10" activePane="bottomLeft" state="frozen"/>
      <selection activeCell="H35" sqref="H35"/>
      <selection pane="bottomLeft" activeCell="I1" sqref="I1:J1"/>
    </sheetView>
  </sheetViews>
  <sheetFormatPr defaultRowHeight="14.25"/>
  <cols>
    <col min="1" max="1" width="27.75" style="950" customWidth="1"/>
    <col min="2" max="11" width="10" style="950" customWidth="1"/>
    <col min="12" max="16384" width="9" style="225"/>
  </cols>
  <sheetData>
    <row r="1" spans="1:12">
      <c r="A1" s="1452" t="s">
        <v>2116</v>
      </c>
      <c r="B1" s="1452"/>
      <c r="C1" s="1452"/>
      <c r="D1" s="1452"/>
      <c r="E1" s="951"/>
      <c r="H1" s="951"/>
      <c r="I1" s="1458" t="s">
        <v>419</v>
      </c>
      <c r="J1" s="1458"/>
      <c r="K1" s="951"/>
    </row>
    <row r="2" spans="1:12">
      <c r="A2" s="893" t="s">
        <v>2117</v>
      </c>
      <c r="B2" s="893"/>
      <c r="C2" s="893"/>
      <c r="D2" s="893"/>
      <c r="E2" s="951"/>
      <c r="H2" s="951"/>
      <c r="I2" s="1514" t="s">
        <v>420</v>
      </c>
      <c r="J2" s="1514"/>
      <c r="K2" s="951"/>
    </row>
    <row r="3" spans="1:12">
      <c r="A3" s="1491" t="s">
        <v>2118</v>
      </c>
      <c r="B3" s="1491"/>
      <c r="C3" s="1491"/>
      <c r="D3" s="1491"/>
      <c r="E3" s="951"/>
      <c r="H3" s="951"/>
      <c r="K3" s="951"/>
    </row>
    <row r="4" spans="1:12">
      <c r="A4" s="970" t="s">
        <v>2119</v>
      </c>
      <c r="B4" s="970"/>
      <c r="C4" s="970"/>
      <c r="D4" s="970"/>
      <c r="E4" s="951"/>
      <c r="H4" s="951"/>
      <c r="I4" s="971"/>
      <c r="J4" s="971"/>
      <c r="K4" s="951"/>
    </row>
    <row r="5" spans="1:12">
      <c r="A5" s="1429" t="s">
        <v>1431</v>
      </c>
      <c r="B5" s="1417" t="s">
        <v>1432</v>
      </c>
      <c r="C5" s="1417" t="s">
        <v>1433</v>
      </c>
      <c r="D5" s="1424" t="s">
        <v>1434</v>
      </c>
      <c r="E5" s="789"/>
      <c r="F5" s="1420" t="s">
        <v>1435</v>
      </c>
      <c r="G5" s="1417" t="s">
        <v>1436</v>
      </c>
      <c r="H5" s="1424" t="s">
        <v>1437</v>
      </c>
      <c r="I5" s="1424" t="s">
        <v>1434</v>
      </c>
      <c r="J5" s="789"/>
      <c r="K5" s="1424" t="s">
        <v>1438</v>
      </c>
    </row>
    <row r="6" spans="1:12">
      <c r="A6" s="1430"/>
      <c r="B6" s="1418"/>
      <c r="C6" s="1418"/>
      <c r="D6" s="1425"/>
      <c r="E6" s="790"/>
      <c r="F6" s="1415"/>
      <c r="G6" s="1418"/>
      <c r="H6" s="1425"/>
      <c r="I6" s="1425"/>
      <c r="J6" s="791"/>
      <c r="K6" s="1425"/>
    </row>
    <row r="7" spans="1:12">
      <c r="A7" s="1430"/>
      <c r="B7" s="1418"/>
      <c r="C7" s="1418"/>
      <c r="D7" s="1425"/>
      <c r="E7" s="1446" t="s">
        <v>1439</v>
      </c>
      <c r="F7" s="1415"/>
      <c r="G7" s="1418"/>
      <c r="H7" s="1425"/>
      <c r="I7" s="1425"/>
      <c r="J7" s="1479" t="s">
        <v>1440</v>
      </c>
      <c r="K7" s="1425"/>
    </row>
    <row r="8" spans="1:12">
      <c r="A8" s="1430"/>
      <c r="B8" s="1418"/>
      <c r="C8" s="1418"/>
      <c r="D8" s="1426"/>
      <c r="E8" s="1447"/>
      <c r="F8" s="1415"/>
      <c r="G8" s="1418"/>
      <c r="H8" s="1425"/>
      <c r="I8" s="1426"/>
      <c r="J8" s="1480"/>
      <c r="K8" s="1425"/>
    </row>
    <row r="9" spans="1:12">
      <c r="A9" s="1431"/>
      <c r="B9" s="1572" t="s">
        <v>1441</v>
      </c>
      <c r="C9" s="1573"/>
      <c r="D9" s="1573"/>
      <c r="E9" s="1573"/>
      <c r="F9" s="1884"/>
      <c r="G9" s="1872" t="s">
        <v>1442</v>
      </c>
      <c r="H9" s="1573"/>
      <c r="I9" s="1573"/>
      <c r="J9" s="1573"/>
      <c r="K9" s="1573"/>
    </row>
    <row r="10" spans="1:12" s="950" customFormat="1" ht="12.75">
      <c r="A10" s="545" t="s">
        <v>637</v>
      </c>
      <c r="B10" s="441">
        <v>1318</v>
      </c>
      <c r="C10" s="441">
        <v>6724</v>
      </c>
      <c r="D10" s="441">
        <v>7712</v>
      </c>
      <c r="E10" s="441">
        <v>25</v>
      </c>
      <c r="F10" s="441">
        <v>-988</v>
      </c>
      <c r="G10" s="690">
        <v>1.81</v>
      </c>
      <c r="H10" s="690">
        <v>9.24</v>
      </c>
      <c r="I10" s="690">
        <v>10.6</v>
      </c>
      <c r="J10" s="690">
        <v>3.72</v>
      </c>
      <c r="K10" s="691">
        <v>-1.36</v>
      </c>
      <c r="L10" s="953"/>
    </row>
    <row r="11" spans="1:12" s="950" customFormat="1" ht="12.75">
      <c r="A11" s="783" t="s">
        <v>638</v>
      </c>
      <c r="B11" s="447"/>
      <c r="C11" s="447"/>
      <c r="D11" s="447"/>
      <c r="E11" s="447"/>
      <c r="F11" s="447"/>
      <c r="G11" s="692"/>
      <c r="H11" s="692"/>
      <c r="I11" s="692"/>
      <c r="J11" s="692"/>
      <c r="K11" s="693"/>
      <c r="L11" s="953"/>
    </row>
    <row r="12" spans="1:12" s="950" customFormat="1" ht="12.75">
      <c r="A12" s="784" t="s">
        <v>639</v>
      </c>
      <c r="B12" s="447"/>
      <c r="C12" s="447"/>
      <c r="D12" s="447"/>
      <c r="E12" s="447"/>
      <c r="F12" s="447"/>
      <c r="G12" s="692"/>
      <c r="H12" s="692"/>
      <c r="I12" s="692"/>
      <c r="J12" s="692"/>
      <c r="K12" s="693"/>
      <c r="L12" s="953"/>
    </row>
    <row r="13" spans="1:12" s="950" customFormat="1" ht="12.75">
      <c r="A13" s="785" t="s">
        <v>1238</v>
      </c>
      <c r="B13" s="441">
        <v>268</v>
      </c>
      <c r="C13" s="441">
        <v>1149</v>
      </c>
      <c r="D13" s="441">
        <v>1571</v>
      </c>
      <c r="E13" s="441">
        <v>4</v>
      </c>
      <c r="F13" s="441">
        <v>-422</v>
      </c>
      <c r="G13" s="690">
        <v>1.86</v>
      </c>
      <c r="H13" s="690">
        <v>7.98</v>
      </c>
      <c r="I13" s="690">
        <v>10.91</v>
      </c>
      <c r="J13" s="690">
        <v>3.48</v>
      </c>
      <c r="K13" s="691">
        <v>-2.93</v>
      </c>
      <c r="L13" s="953"/>
    </row>
    <row r="14" spans="1:12" s="950" customFormat="1" ht="12.75">
      <c r="A14" s="786" t="s">
        <v>1287</v>
      </c>
      <c r="B14" s="447"/>
      <c r="C14" s="447"/>
      <c r="D14" s="447"/>
      <c r="E14" s="447"/>
      <c r="F14" s="447"/>
      <c r="G14" s="447"/>
      <c r="H14" s="447"/>
      <c r="I14" s="447"/>
      <c r="J14" s="447"/>
      <c r="K14" s="448"/>
      <c r="L14" s="953"/>
    </row>
    <row r="15" spans="1:12" s="950" customFormat="1" ht="12.75">
      <c r="A15" s="787" t="s">
        <v>63</v>
      </c>
      <c r="B15" s="447">
        <v>44</v>
      </c>
      <c r="C15" s="447">
        <v>206</v>
      </c>
      <c r="D15" s="447">
        <v>203</v>
      </c>
      <c r="E15" s="447">
        <v>1</v>
      </c>
      <c r="F15" s="447">
        <v>3</v>
      </c>
      <c r="G15" s="692">
        <v>1.95</v>
      </c>
      <c r="H15" s="692">
        <v>9.1300000000000008</v>
      </c>
      <c r="I15" s="692">
        <v>8.99</v>
      </c>
      <c r="J15" s="692">
        <v>4.8499999999999996</v>
      </c>
      <c r="K15" s="693">
        <v>0.13</v>
      </c>
      <c r="L15" s="953"/>
    </row>
    <row r="16" spans="1:12" s="950" customFormat="1" ht="12.75">
      <c r="A16" s="787" t="s">
        <v>150</v>
      </c>
      <c r="B16" s="447">
        <v>26</v>
      </c>
      <c r="C16" s="447">
        <v>113</v>
      </c>
      <c r="D16" s="447">
        <v>121</v>
      </c>
      <c r="E16" s="447" t="s">
        <v>2185</v>
      </c>
      <c r="F16" s="447">
        <v>-8</v>
      </c>
      <c r="G16" s="692">
        <v>2</v>
      </c>
      <c r="H16" s="692">
        <v>8.69</v>
      </c>
      <c r="I16" s="692">
        <v>9.3000000000000007</v>
      </c>
      <c r="J16" s="692" t="s">
        <v>2185</v>
      </c>
      <c r="K16" s="693">
        <v>-0.61</v>
      </c>
      <c r="L16" s="953"/>
    </row>
    <row r="17" spans="1:12" s="950" customFormat="1" ht="12.75">
      <c r="A17" s="787" t="s">
        <v>64</v>
      </c>
      <c r="B17" s="447">
        <v>26</v>
      </c>
      <c r="C17" s="447">
        <v>115</v>
      </c>
      <c r="D17" s="447">
        <v>205</v>
      </c>
      <c r="E17" s="447">
        <v>1</v>
      </c>
      <c r="F17" s="447">
        <v>-90</v>
      </c>
      <c r="G17" s="692">
        <v>1.6</v>
      </c>
      <c r="H17" s="692">
        <v>7.06</v>
      </c>
      <c r="I17" s="692">
        <v>12.59</v>
      </c>
      <c r="J17" s="692">
        <v>8.6999999999999993</v>
      </c>
      <c r="K17" s="693">
        <v>-5.53</v>
      </c>
      <c r="L17" s="953"/>
    </row>
    <row r="18" spans="1:12" s="950" customFormat="1" ht="12.75">
      <c r="A18" s="787" t="s">
        <v>65</v>
      </c>
      <c r="B18" s="447">
        <v>22</v>
      </c>
      <c r="C18" s="447">
        <v>69</v>
      </c>
      <c r="D18" s="447">
        <v>142</v>
      </c>
      <c r="E18" s="447" t="s">
        <v>2185</v>
      </c>
      <c r="F18" s="447">
        <v>-73</v>
      </c>
      <c r="G18" s="692">
        <v>1.96</v>
      </c>
      <c r="H18" s="692">
        <v>6.14</v>
      </c>
      <c r="I18" s="692">
        <v>12.63</v>
      </c>
      <c r="J18" s="692" t="s">
        <v>2185</v>
      </c>
      <c r="K18" s="693">
        <v>-6.49</v>
      </c>
      <c r="L18" s="953"/>
    </row>
    <row r="19" spans="1:12" s="950" customFormat="1" ht="12.75">
      <c r="A19" s="787" t="s">
        <v>66</v>
      </c>
      <c r="B19" s="447">
        <v>25</v>
      </c>
      <c r="C19" s="447">
        <v>119</v>
      </c>
      <c r="D19" s="447">
        <v>159</v>
      </c>
      <c r="E19" s="447" t="s">
        <v>2185</v>
      </c>
      <c r="F19" s="447">
        <v>-40</v>
      </c>
      <c r="G19" s="692">
        <v>1.78</v>
      </c>
      <c r="H19" s="692">
        <v>8.49</v>
      </c>
      <c r="I19" s="692">
        <v>11.35</v>
      </c>
      <c r="J19" s="692" t="s">
        <v>2185</v>
      </c>
      <c r="K19" s="693">
        <v>-2.85</v>
      </c>
      <c r="L19" s="953"/>
    </row>
    <row r="20" spans="1:12" s="950" customFormat="1" ht="12.75">
      <c r="A20" s="787" t="s">
        <v>67</v>
      </c>
      <c r="B20" s="447">
        <v>20</v>
      </c>
      <c r="C20" s="447">
        <v>84</v>
      </c>
      <c r="D20" s="447">
        <v>129</v>
      </c>
      <c r="E20" s="447" t="s">
        <v>2185</v>
      </c>
      <c r="F20" s="447">
        <v>-45</v>
      </c>
      <c r="G20" s="692">
        <v>1.69</v>
      </c>
      <c r="H20" s="692">
        <v>7.11</v>
      </c>
      <c r="I20" s="692">
        <v>10.92</v>
      </c>
      <c r="J20" s="692" t="s">
        <v>2185</v>
      </c>
      <c r="K20" s="693">
        <v>-3.81</v>
      </c>
      <c r="L20" s="953"/>
    </row>
    <row r="21" spans="1:12" s="950" customFormat="1" ht="12.75">
      <c r="A21" s="787" t="s">
        <v>151</v>
      </c>
      <c r="B21" s="447">
        <v>37</v>
      </c>
      <c r="C21" s="447">
        <v>203</v>
      </c>
      <c r="D21" s="447">
        <v>230</v>
      </c>
      <c r="E21" s="447">
        <v>2</v>
      </c>
      <c r="F21" s="447">
        <v>-27</v>
      </c>
      <c r="G21" s="692">
        <v>1.59</v>
      </c>
      <c r="H21" s="692">
        <v>8.7200000000000006</v>
      </c>
      <c r="I21" s="692">
        <v>9.8800000000000008</v>
      </c>
      <c r="J21" s="692">
        <v>9.85</v>
      </c>
      <c r="K21" s="693">
        <v>-1.1599999999999999</v>
      </c>
      <c r="L21" s="953"/>
    </row>
    <row r="22" spans="1:12" s="950" customFormat="1" ht="12.75">
      <c r="A22" s="787" t="s">
        <v>68</v>
      </c>
      <c r="B22" s="447">
        <v>20</v>
      </c>
      <c r="C22" s="447">
        <v>92</v>
      </c>
      <c r="D22" s="447">
        <v>116</v>
      </c>
      <c r="E22" s="447" t="s">
        <v>2185</v>
      </c>
      <c r="F22" s="447">
        <v>-24</v>
      </c>
      <c r="G22" s="692">
        <v>1.78</v>
      </c>
      <c r="H22" s="692">
        <v>8.18</v>
      </c>
      <c r="I22" s="692">
        <v>10.31</v>
      </c>
      <c r="J22" s="692" t="s">
        <v>2185</v>
      </c>
      <c r="K22" s="693">
        <v>-2.13</v>
      </c>
      <c r="L22" s="953"/>
    </row>
    <row r="23" spans="1:12" s="950" customFormat="1" ht="12.75">
      <c r="A23" s="788" t="s">
        <v>1239</v>
      </c>
      <c r="B23" s="447">
        <v>48</v>
      </c>
      <c r="C23" s="447">
        <v>148</v>
      </c>
      <c r="D23" s="447">
        <v>266</v>
      </c>
      <c r="E23" s="447" t="s">
        <v>2185</v>
      </c>
      <c r="F23" s="447">
        <v>-118</v>
      </c>
      <c r="G23" s="692">
        <v>2.34</v>
      </c>
      <c r="H23" s="692">
        <v>7.23</v>
      </c>
      <c r="I23" s="692">
        <v>12.99</v>
      </c>
      <c r="J23" s="692" t="s">
        <v>2185</v>
      </c>
      <c r="K23" s="693">
        <v>-5.76</v>
      </c>
      <c r="L23" s="953"/>
    </row>
    <row r="24" spans="1:12" s="950" customFormat="1" ht="12.75">
      <c r="A24" s="785" t="s">
        <v>1556</v>
      </c>
      <c r="B24" s="441">
        <v>223</v>
      </c>
      <c r="C24" s="441">
        <v>1049</v>
      </c>
      <c r="D24" s="441">
        <v>1066</v>
      </c>
      <c r="E24" s="441">
        <v>3</v>
      </c>
      <c r="F24" s="441">
        <v>-17</v>
      </c>
      <c r="G24" s="690">
        <v>1.97</v>
      </c>
      <c r="H24" s="690">
        <v>9.26</v>
      </c>
      <c r="I24" s="690">
        <v>9.41</v>
      </c>
      <c r="J24" s="690">
        <v>2.86</v>
      </c>
      <c r="K24" s="691">
        <v>-0.15</v>
      </c>
      <c r="L24" s="953"/>
    </row>
    <row r="25" spans="1:12" s="950" customFormat="1" ht="12.75">
      <c r="A25" s="786" t="s">
        <v>1288</v>
      </c>
      <c r="B25" s="447"/>
      <c r="C25" s="447"/>
      <c r="D25" s="447"/>
      <c r="E25" s="447"/>
      <c r="F25" s="447"/>
      <c r="G25" s="692"/>
      <c r="H25" s="692"/>
      <c r="I25" s="692"/>
      <c r="J25" s="692"/>
      <c r="K25" s="693"/>
      <c r="L25" s="953"/>
    </row>
    <row r="26" spans="1:12" s="950" customFormat="1" ht="12.75">
      <c r="A26" s="787" t="s">
        <v>61</v>
      </c>
      <c r="B26" s="447">
        <v>57</v>
      </c>
      <c r="C26" s="447">
        <v>212</v>
      </c>
      <c r="D26" s="447">
        <v>187</v>
      </c>
      <c r="E26" s="447" t="s">
        <v>2185</v>
      </c>
      <c r="F26" s="447">
        <v>25</v>
      </c>
      <c r="G26" s="692">
        <v>2.5299999999999998</v>
      </c>
      <c r="H26" s="692">
        <v>9.39</v>
      </c>
      <c r="I26" s="692">
        <v>8.2899999999999991</v>
      </c>
      <c r="J26" s="692" t="s">
        <v>2185</v>
      </c>
      <c r="K26" s="693">
        <v>1.1100000000000001</v>
      </c>
      <c r="L26" s="953"/>
    </row>
    <row r="27" spans="1:12" s="950" customFormat="1" ht="12.75">
      <c r="A27" s="787" t="s">
        <v>62</v>
      </c>
      <c r="B27" s="447">
        <v>12</v>
      </c>
      <c r="C27" s="447">
        <v>107</v>
      </c>
      <c r="D27" s="447">
        <v>95</v>
      </c>
      <c r="E27" s="447" t="s">
        <v>2185</v>
      </c>
      <c r="F27" s="447">
        <v>12</v>
      </c>
      <c r="G27" s="692">
        <v>1.32</v>
      </c>
      <c r="H27" s="692">
        <v>11.77</v>
      </c>
      <c r="I27" s="692">
        <v>10.45</v>
      </c>
      <c r="J27" s="692" t="s">
        <v>2185</v>
      </c>
      <c r="K27" s="693">
        <v>1.32</v>
      </c>
      <c r="L27" s="953"/>
    </row>
    <row r="28" spans="1:12" s="950" customFormat="1" ht="12.75">
      <c r="A28" s="787" t="s">
        <v>152</v>
      </c>
      <c r="B28" s="447">
        <v>27</v>
      </c>
      <c r="C28" s="447">
        <v>135</v>
      </c>
      <c r="D28" s="447">
        <v>154</v>
      </c>
      <c r="E28" s="447" t="s">
        <v>2185</v>
      </c>
      <c r="F28" s="447">
        <v>-19</v>
      </c>
      <c r="G28" s="692">
        <v>1.97</v>
      </c>
      <c r="H28" s="692">
        <v>9.84</v>
      </c>
      <c r="I28" s="692">
        <v>11.22</v>
      </c>
      <c r="J28" s="692" t="s">
        <v>2185</v>
      </c>
      <c r="K28" s="693">
        <v>-1.38</v>
      </c>
      <c r="L28" s="953"/>
    </row>
    <row r="29" spans="1:12" s="950" customFormat="1" ht="12.75">
      <c r="A29" s="787" t="s">
        <v>1240</v>
      </c>
      <c r="B29" s="447">
        <v>48</v>
      </c>
      <c r="C29" s="447">
        <v>238</v>
      </c>
      <c r="D29" s="447">
        <v>221</v>
      </c>
      <c r="E29" s="447">
        <v>1</v>
      </c>
      <c r="F29" s="447">
        <v>17</v>
      </c>
      <c r="G29" s="692">
        <v>1.8</v>
      </c>
      <c r="H29" s="692">
        <v>8.94</v>
      </c>
      <c r="I29" s="692">
        <v>8.3000000000000007</v>
      </c>
      <c r="J29" s="692">
        <v>4.2</v>
      </c>
      <c r="K29" s="693">
        <v>0.64</v>
      </c>
      <c r="L29" s="953"/>
    </row>
    <row r="30" spans="1:12" s="950" customFormat="1" ht="12.75">
      <c r="A30" s="787" t="s">
        <v>153</v>
      </c>
      <c r="B30" s="447">
        <v>33</v>
      </c>
      <c r="C30" s="447">
        <v>156</v>
      </c>
      <c r="D30" s="447">
        <v>145</v>
      </c>
      <c r="E30" s="447" t="s">
        <v>2185</v>
      </c>
      <c r="F30" s="447">
        <v>11</v>
      </c>
      <c r="G30" s="692">
        <v>2.09</v>
      </c>
      <c r="H30" s="692">
        <v>9.8699999999999992</v>
      </c>
      <c r="I30" s="692">
        <v>9.17</v>
      </c>
      <c r="J30" s="692" t="s">
        <v>2185</v>
      </c>
      <c r="K30" s="693">
        <v>0.7</v>
      </c>
      <c r="L30" s="953"/>
    </row>
    <row r="31" spans="1:12" s="950" customFormat="1" ht="12.75">
      <c r="A31" s="787" t="s">
        <v>154</v>
      </c>
      <c r="B31" s="447">
        <v>46</v>
      </c>
      <c r="C31" s="447">
        <v>201</v>
      </c>
      <c r="D31" s="447">
        <v>264</v>
      </c>
      <c r="E31" s="447">
        <v>2</v>
      </c>
      <c r="F31" s="447">
        <v>-63</v>
      </c>
      <c r="G31" s="692">
        <v>1.81</v>
      </c>
      <c r="H31" s="692">
        <v>7.89</v>
      </c>
      <c r="I31" s="692">
        <v>10.36</v>
      </c>
      <c r="J31" s="692">
        <v>9.9499999999999993</v>
      </c>
      <c r="K31" s="693">
        <v>-2.4700000000000002</v>
      </c>
      <c r="L31" s="953"/>
    </row>
    <row r="32" spans="1:12" s="950" customFormat="1" ht="12.75">
      <c r="A32" s="785" t="s">
        <v>1241</v>
      </c>
      <c r="B32" s="441">
        <v>292</v>
      </c>
      <c r="C32" s="441">
        <v>1334</v>
      </c>
      <c r="D32" s="441">
        <v>2105</v>
      </c>
      <c r="E32" s="441">
        <v>3</v>
      </c>
      <c r="F32" s="441">
        <v>-771</v>
      </c>
      <c r="G32" s="690">
        <v>1.73</v>
      </c>
      <c r="H32" s="690">
        <v>7.93</v>
      </c>
      <c r="I32" s="690">
        <v>12.51</v>
      </c>
      <c r="J32" s="690">
        <v>2.25</v>
      </c>
      <c r="K32" s="691">
        <v>-4.58</v>
      </c>
      <c r="L32" s="953"/>
    </row>
    <row r="33" spans="1:12" s="950" customFormat="1" ht="12.75">
      <c r="A33" s="786" t="s">
        <v>1288</v>
      </c>
      <c r="B33" s="447"/>
      <c r="C33" s="447"/>
      <c r="D33" s="447"/>
      <c r="E33" s="447"/>
      <c r="F33" s="447"/>
      <c r="G33" s="692"/>
      <c r="H33" s="692"/>
      <c r="I33" s="692"/>
      <c r="J33" s="692"/>
      <c r="K33" s="693"/>
      <c r="L33" s="953"/>
    </row>
    <row r="34" spans="1:12" s="950" customFormat="1" ht="12.75">
      <c r="A34" s="788" t="s">
        <v>1242</v>
      </c>
      <c r="B34" s="447">
        <v>35</v>
      </c>
      <c r="C34" s="447">
        <v>207</v>
      </c>
      <c r="D34" s="447">
        <v>312</v>
      </c>
      <c r="E34" s="447">
        <v>1</v>
      </c>
      <c r="F34" s="447">
        <v>-105</v>
      </c>
      <c r="G34" s="692">
        <v>1.34</v>
      </c>
      <c r="H34" s="692">
        <v>7.92</v>
      </c>
      <c r="I34" s="692">
        <v>11.94</v>
      </c>
      <c r="J34" s="692">
        <v>4.83</v>
      </c>
      <c r="K34" s="693">
        <v>-4.0199999999999996</v>
      </c>
      <c r="L34" s="953"/>
    </row>
    <row r="35" spans="1:12" s="950" customFormat="1" ht="12.75">
      <c r="A35" s="788" t="s">
        <v>1243</v>
      </c>
      <c r="B35" s="447">
        <v>83</v>
      </c>
      <c r="C35" s="447">
        <v>344</v>
      </c>
      <c r="D35" s="447">
        <v>503</v>
      </c>
      <c r="E35" s="447">
        <v>2</v>
      </c>
      <c r="F35" s="447">
        <v>-159</v>
      </c>
      <c r="G35" s="692">
        <v>2.02</v>
      </c>
      <c r="H35" s="692">
        <v>8.36</v>
      </c>
      <c r="I35" s="692">
        <v>12.23</v>
      </c>
      <c r="J35" s="692">
        <v>5.81</v>
      </c>
      <c r="K35" s="693">
        <v>-3.87</v>
      </c>
      <c r="L35" s="953"/>
    </row>
    <row r="36" spans="1:12" s="950" customFormat="1" ht="12.75">
      <c r="A36" s="788" t="s">
        <v>157</v>
      </c>
      <c r="B36" s="447">
        <v>57</v>
      </c>
      <c r="C36" s="447">
        <v>347</v>
      </c>
      <c r="D36" s="447">
        <v>470</v>
      </c>
      <c r="E36" s="447" t="s">
        <v>2185</v>
      </c>
      <c r="F36" s="447">
        <v>-123</v>
      </c>
      <c r="G36" s="692">
        <v>1.42</v>
      </c>
      <c r="H36" s="692">
        <v>8.6300000000000008</v>
      </c>
      <c r="I36" s="692">
        <v>11.69</v>
      </c>
      <c r="J36" s="692" t="s">
        <v>2185</v>
      </c>
      <c r="K36" s="693">
        <v>-3.06</v>
      </c>
      <c r="L36" s="953"/>
    </row>
    <row r="37" spans="1:12" s="950" customFormat="1" ht="12.75">
      <c r="A37" s="788" t="s">
        <v>1244</v>
      </c>
      <c r="B37" s="447">
        <v>26</v>
      </c>
      <c r="C37" s="447">
        <v>113</v>
      </c>
      <c r="D37" s="447">
        <v>183</v>
      </c>
      <c r="E37" s="447" t="s">
        <v>2185</v>
      </c>
      <c r="F37" s="447">
        <v>-70</v>
      </c>
      <c r="G37" s="692">
        <v>1.8</v>
      </c>
      <c r="H37" s="692">
        <v>7.82</v>
      </c>
      <c r="I37" s="692">
        <v>12.67</v>
      </c>
      <c r="J37" s="692" t="s">
        <v>2185</v>
      </c>
      <c r="K37" s="693">
        <v>-4.8499999999999996</v>
      </c>
      <c r="L37" s="953"/>
    </row>
    <row r="38" spans="1:12" s="950" customFormat="1" ht="12.75">
      <c r="A38" s="788" t="s">
        <v>158</v>
      </c>
      <c r="B38" s="447">
        <v>35</v>
      </c>
      <c r="C38" s="447">
        <v>120</v>
      </c>
      <c r="D38" s="447">
        <v>225</v>
      </c>
      <c r="E38" s="447" t="s">
        <v>2185</v>
      </c>
      <c r="F38" s="447">
        <v>-105</v>
      </c>
      <c r="G38" s="692">
        <v>2.0699999999999998</v>
      </c>
      <c r="H38" s="692">
        <v>7.08</v>
      </c>
      <c r="I38" s="692">
        <v>13.28</v>
      </c>
      <c r="J38" s="692" t="s">
        <v>2185</v>
      </c>
      <c r="K38" s="693">
        <v>-6.2</v>
      </c>
      <c r="L38" s="953"/>
    </row>
    <row r="39" spans="1:12" s="950" customFormat="1" ht="12.75">
      <c r="A39" s="788" t="s">
        <v>69</v>
      </c>
      <c r="B39" s="447">
        <v>56</v>
      </c>
      <c r="C39" s="447">
        <v>203</v>
      </c>
      <c r="D39" s="447">
        <v>412</v>
      </c>
      <c r="E39" s="447" t="s">
        <v>2185</v>
      </c>
      <c r="F39" s="447">
        <v>-209</v>
      </c>
      <c r="G39" s="692">
        <v>1.9</v>
      </c>
      <c r="H39" s="692">
        <v>6.9</v>
      </c>
      <c r="I39" s="692">
        <v>14</v>
      </c>
      <c r="J39" s="692" t="s">
        <v>2185</v>
      </c>
      <c r="K39" s="693">
        <v>-7.1</v>
      </c>
      <c r="L39" s="953"/>
    </row>
    <row r="40" spans="1:12" s="950" customFormat="1" ht="12.75">
      <c r="A40" s="785" t="s">
        <v>1289</v>
      </c>
      <c r="B40" s="441">
        <v>258</v>
      </c>
      <c r="C40" s="441">
        <v>1513</v>
      </c>
      <c r="D40" s="441">
        <v>1283</v>
      </c>
      <c r="E40" s="441">
        <v>9</v>
      </c>
      <c r="F40" s="441">
        <v>230</v>
      </c>
      <c r="G40" s="690">
        <v>1.79</v>
      </c>
      <c r="H40" s="690">
        <v>10.52</v>
      </c>
      <c r="I40" s="690">
        <v>8.92</v>
      </c>
      <c r="J40" s="690">
        <v>5.95</v>
      </c>
      <c r="K40" s="691">
        <v>1.6</v>
      </c>
      <c r="L40" s="953"/>
    </row>
    <row r="41" spans="1:12" s="950" customFormat="1" ht="12.75">
      <c r="A41" s="786" t="s">
        <v>1287</v>
      </c>
      <c r="B41" s="447"/>
      <c r="C41" s="447"/>
      <c r="D41" s="447"/>
      <c r="E41" s="447"/>
      <c r="F41" s="447"/>
      <c r="G41" s="692"/>
      <c r="H41" s="692"/>
      <c r="I41" s="692"/>
      <c r="J41" s="692"/>
      <c r="K41" s="693"/>
      <c r="L41" s="953"/>
    </row>
    <row r="42" spans="1:12" s="950" customFormat="1" ht="12.75">
      <c r="A42" s="787" t="s">
        <v>160</v>
      </c>
      <c r="B42" s="447">
        <v>20</v>
      </c>
      <c r="C42" s="447">
        <v>107</v>
      </c>
      <c r="D42" s="447">
        <v>89</v>
      </c>
      <c r="E42" s="447">
        <v>1</v>
      </c>
      <c r="F42" s="447">
        <v>18</v>
      </c>
      <c r="G42" s="692">
        <v>2.14</v>
      </c>
      <c r="H42" s="692">
        <v>11.47</v>
      </c>
      <c r="I42" s="692">
        <v>9.5399999999999991</v>
      </c>
      <c r="J42" s="692">
        <v>9.35</v>
      </c>
      <c r="K42" s="693">
        <v>1.93</v>
      </c>
      <c r="L42" s="953"/>
    </row>
    <row r="43" spans="1:12" s="950" customFormat="1" ht="12.75">
      <c r="A43" s="787" t="s">
        <v>1245</v>
      </c>
      <c r="B43" s="447">
        <v>43</v>
      </c>
      <c r="C43" s="447">
        <v>273</v>
      </c>
      <c r="D43" s="447">
        <v>236</v>
      </c>
      <c r="E43" s="447" t="s">
        <v>2185</v>
      </c>
      <c r="F43" s="447">
        <v>37</v>
      </c>
      <c r="G43" s="692">
        <v>1.62</v>
      </c>
      <c r="H43" s="692">
        <v>10.29</v>
      </c>
      <c r="I43" s="692">
        <v>8.9</v>
      </c>
      <c r="J43" s="692" t="s">
        <v>2185</v>
      </c>
      <c r="K43" s="693">
        <v>1.39</v>
      </c>
      <c r="L43" s="953"/>
    </row>
    <row r="44" spans="1:12" s="950" customFormat="1" ht="12.75">
      <c r="A44" s="787" t="s">
        <v>1246</v>
      </c>
      <c r="B44" s="447">
        <v>38</v>
      </c>
      <c r="C44" s="447">
        <v>180</v>
      </c>
      <c r="D44" s="447">
        <v>168</v>
      </c>
      <c r="E44" s="447" t="s">
        <v>2185</v>
      </c>
      <c r="F44" s="447">
        <v>12</v>
      </c>
      <c r="G44" s="692">
        <v>2</v>
      </c>
      <c r="H44" s="692">
        <v>9.5</v>
      </c>
      <c r="I44" s="692">
        <v>8.86</v>
      </c>
      <c r="J44" s="692" t="s">
        <v>2185</v>
      </c>
      <c r="K44" s="693">
        <v>0.63</v>
      </c>
      <c r="L44" s="953"/>
    </row>
    <row r="45" spans="1:12" s="950" customFormat="1" ht="12.75">
      <c r="A45" s="787" t="s">
        <v>1247</v>
      </c>
      <c r="B45" s="447">
        <v>20</v>
      </c>
      <c r="C45" s="447">
        <v>105</v>
      </c>
      <c r="D45" s="447">
        <v>114</v>
      </c>
      <c r="E45" s="447">
        <v>2</v>
      </c>
      <c r="F45" s="447">
        <v>-9</v>
      </c>
      <c r="G45" s="692">
        <v>1.8</v>
      </c>
      <c r="H45" s="692">
        <v>9.4700000000000006</v>
      </c>
      <c r="I45" s="692">
        <v>10.28</v>
      </c>
      <c r="J45" s="692">
        <v>19.05</v>
      </c>
      <c r="K45" s="693">
        <v>-0.81</v>
      </c>
      <c r="L45" s="953"/>
    </row>
    <row r="46" spans="1:12" s="950" customFormat="1" ht="12.75">
      <c r="A46" s="787" t="s">
        <v>1248</v>
      </c>
      <c r="B46" s="447">
        <v>24</v>
      </c>
      <c r="C46" s="447">
        <v>134</v>
      </c>
      <c r="D46" s="447">
        <v>139</v>
      </c>
      <c r="E46" s="447">
        <v>2</v>
      </c>
      <c r="F46" s="447">
        <v>-5</v>
      </c>
      <c r="G46" s="692">
        <v>1.83</v>
      </c>
      <c r="H46" s="692">
        <v>10.220000000000001</v>
      </c>
      <c r="I46" s="692">
        <v>10.6</v>
      </c>
      <c r="J46" s="692">
        <v>14.93</v>
      </c>
      <c r="K46" s="693">
        <v>-0.38</v>
      </c>
      <c r="L46" s="953"/>
    </row>
    <row r="47" spans="1:12" s="950" customFormat="1" ht="12.75">
      <c r="A47" s="787" t="s">
        <v>161</v>
      </c>
      <c r="B47" s="447">
        <v>27</v>
      </c>
      <c r="C47" s="447">
        <v>211</v>
      </c>
      <c r="D47" s="447">
        <v>191</v>
      </c>
      <c r="E47" s="447">
        <v>1</v>
      </c>
      <c r="F47" s="447">
        <v>20</v>
      </c>
      <c r="G47" s="692">
        <v>1.3</v>
      </c>
      <c r="H47" s="692">
        <v>10.16</v>
      </c>
      <c r="I47" s="692">
        <v>9.19</v>
      </c>
      <c r="J47" s="692">
        <v>4.74</v>
      </c>
      <c r="K47" s="693">
        <v>0.96</v>
      </c>
      <c r="L47" s="953"/>
    </row>
    <row r="48" spans="1:12" s="950" customFormat="1" ht="12.75">
      <c r="A48" s="787" t="s">
        <v>1249</v>
      </c>
      <c r="B48" s="447">
        <v>25</v>
      </c>
      <c r="C48" s="447">
        <v>118</v>
      </c>
      <c r="D48" s="447">
        <v>133</v>
      </c>
      <c r="E48" s="447">
        <v>1</v>
      </c>
      <c r="F48" s="447">
        <v>-15</v>
      </c>
      <c r="G48" s="692">
        <v>2.1</v>
      </c>
      <c r="H48" s="692">
        <v>9.93</v>
      </c>
      <c r="I48" s="692">
        <v>11.19</v>
      </c>
      <c r="J48" s="692">
        <v>8.4700000000000006</v>
      </c>
      <c r="K48" s="693">
        <v>-1.26</v>
      </c>
      <c r="L48" s="953"/>
    </row>
    <row r="49" spans="1:12" s="950" customFormat="1" ht="12.75">
      <c r="A49" s="787" t="s">
        <v>1250</v>
      </c>
      <c r="B49" s="447">
        <v>61</v>
      </c>
      <c r="C49" s="447">
        <v>385</v>
      </c>
      <c r="D49" s="447">
        <v>213</v>
      </c>
      <c r="E49" s="447">
        <v>2</v>
      </c>
      <c r="F49" s="447">
        <v>172</v>
      </c>
      <c r="G49" s="692">
        <v>1.9</v>
      </c>
      <c r="H49" s="692">
        <v>11.99</v>
      </c>
      <c r="I49" s="692">
        <v>6.64</v>
      </c>
      <c r="J49" s="692">
        <v>5.19</v>
      </c>
      <c r="K49" s="693">
        <v>5.36</v>
      </c>
      <c r="L49" s="953"/>
    </row>
    <row r="50" spans="1:12" s="950" customFormat="1" ht="12.75">
      <c r="A50" s="785" t="s">
        <v>1251</v>
      </c>
      <c r="B50" s="441">
        <v>277</v>
      </c>
      <c r="C50" s="441">
        <v>1679</v>
      </c>
      <c r="D50" s="441">
        <v>1687</v>
      </c>
      <c r="E50" s="441">
        <v>6</v>
      </c>
      <c r="F50" s="441">
        <v>-8</v>
      </c>
      <c r="G50" s="690">
        <v>1.75</v>
      </c>
      <c r="H50" s="690">
        <v>10.62</v>
      </c>
      <c r="I50" s="690">
        <v>10.67</v>
      </c>
      <c r="J50" s="690">
        <v>3.57</v>
      </c>
      <c r="K50" s="691">
        <v>-0.05</v>
      </c>
      <c r="L50" s="953"/>
    </row>
    <row r="51" spans="1:12">
      <c r="A51" s="1882" t="s">
        <v>1777</v>
      </c>
      <c r="B51" s="1882"/>
      <c r="C51" s="1882"/>
      <c r="D51" s="1882"/>
      <c r="E51" s="1882"/>
      <c r="F51" s="1882"/>
      <c r="G51" s="1882"/>
      <c r="H51" s="1882"/>
      <c r="I51" s="1883"/>
      <c r="J51" s="1883"/>
      <c r="K51" s="1883"/>
    </row>
    <row r="52" spans="1:12">
      <c r="A52" s="1630" t="s">
        <v>1778</v>
      </c>
      <c r="B52" s="1630"/>
      <c r="C52" s="1630"/>
      <c r="D52" s="1630"/>
      <c r="E52" s="1630"/>
      <c r="F52" s="1630"/>
      <c r="G52" s="1630"/>
      <c r="H52" s="1466"/>
      <c r="I52" s="1466"/>
      <c r="J52" s="1466"/>
      <c r="K52" s="1466"/>
    </row>
  </sheetData>
  <mergeCells count="19">
    <mergeCell ref="I1:J1"/>
    <mergeCell ref="A3:D3"/>
    <mergeCell ref="I2:J2"/>
    <mergeCell ref="B5:B8"/>
    <mergeCell ref="C5:C8"/>
    <mergeCell ref="A5:A9"/>
    <mergeCell ref="E7:E8"/>
    <mergeCell ref="A1:D1"/>
    <mergeCell ref="A51:K51"/>
    <mergeCell ref="A52:K52"/>
    <mergeCell ref="F5:F8"/>
    <mergeCell ref="K5:K8"/>
    <mergeCell ref="G5:G8"/>
    <mergeCell ref="H5:H8"/>
    <mergeCell ref="J7:J8"/>
    <mergeCell ref="D5:D8"/>
    <mergeCell ref="I5:I8"/>
    <mergeCell ref="G9:K9"/>
    <mergeCell ref="B9:F9"/>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79" display="Powrót do spisu tablic"/>
  </hyperlinks>
  <printOptions horizontalCentered="1" verticalCentered="1"/>
  <pageMargins left="0.18" right="0.17" top="0.17" bottom="0.16" header="0.24" footer="0.2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I18"/>
  <sheetViews>
    <sheetView showGridLines="0" zoomScale="90" zoomScaleNormal="90" workbookViewId="0">
      <pane ySplit="5" topLeftCell="A7" activePane="bottomLeft" state="frozen"/>
      <selection pane="bottomLeft" activeCell="H25" sqref="H25"/>
    </sheetView>
  </sheetViews>
  <sheetFormatPr defaultRowHeight="14.25"/>
  <cols>
    <col min="1" max="1" width="6.625" style="225" customWidth="1"/>
    <col min="2" max="2" width="14.875" style="225" customWidth="1"/>
    <col min="3" max="3" width="13.75" style="225" customWidth="1"/>
    <col min="4" max="4" width="11.5" style="225" customWidth="1"/>
    <col min="5" max="5" width="9" style="225"/>
    <col min="6" max="6" width="10.625" style="225" customWidth="1"/>
    <col min="7" max="7" width="9.25" style="225" customWidth="1"/>
    <col min="8" max="8" width="10.875" style="225" customWidth="1"/>
    <col min="9" max="9" width="9" style="1006"/>
    <col min="10" max="16384" width="9" style="225"/>
  </cols>
  <sheetData>
    <row r="1" spans="1:217">
      <c r="A1" s="1452" t="s">
        <v>2043</v>
      </c>
      <c r="B1" s="1452"/>
      <c r="C1" s="1452"/>
      <c r="D1" s="1452"/>
      <c r="E1" s="1452"/>
      <c r="F1" s="1452"/>
      <c r="G1" s="1452"/>
      <c r="H1" s="1013" t="s">
        <v>419</v>
      </c>
    </row>
    <row r="2" spans="1:217">
      <c r="A2" s="1491" t="s">
        <v>439</v>
      </c>
      <c r="B2" s="1491"/>
      <c r="C2" s="1491"/>
      <c r="D2" s="1491"/>
      <c r="E2" s="1491"/>
      <c r="F2" s="1491"/>
      <c r="H2" s="1239" t="s">
        <v>420</v>
      </c>
    </row>
    <row r="3" spans="1:217" ht="24.75" customHeight="1">
      <c r="A3" s="1414" t="s">
        <v>2025</v>
      </c>
      <c r="B3" s="1474"/>
      <c r="C3" s="1479" t="s">
        <v>2044</v>
      </c>
      <c r="D3" s="1494" t="s">
        <v>2045</v>
      </c>
      <c r="E3" s="1497" t="s">
        <v>2046</v>
      </c>
      <c r="F3" s="1497"/>
      <c r="G3" s="1497"/>
      <c r="H3" s="1497"/>
      <c r="I3" s="1240"/>
      <c r="J3" s="1241"/>
      <c r="K3" s="1241"/>
      <c r="L3" s="1241"/>
      <c r="M3" s="1241"/>
      <c r="N3" s="1241"/>
      <c r="O3" s="1241"/>
      <c r="P3" s="1241"/>
      <c r="Q3" s="1241"/>
      <c r="R3" s="1241"/>
      <c r="S3" s="1241"/>
      <c r="T3" s="1241"/>
      <c r="U3" s="1241"/>
      <c r="V3" s="969"/>
      <c r="W3" s="969"/>
      <c r="X3" s="969"/>
      <c r="Y3" s="969"/>
      <c r="Z3" s="969"/>
      <c r="AA3" s="969"/>
      <c r="AB3" s="969"/>
      <c r="AC3" s="969"/>
      <c r="AD3" s="969"/>
      <c r="AE3" s="969"/>
      <c r="AF3" s="969"/>
      <c r="AG3" s="969"/>
      <c r="AH3" s="969"/>
      <c r="AI3" s="969"/>
      <c r="AJ3" s="969"/>
      <c r="AK3" s="969"/>
      <c r="AL3" s="969"/>
      <c r="AM3" s="969"/>
      <c r="AN3" s="969"/>
      <c r="AO3" s="969"/>
      <c r="AP3" s="969"/>
      <c r="AQ3" s="969"/>
      <c r="AR3" s="969"/>
      <c r="AS3" s="969"/>
      <c r="AT3" s="969"/>
      <c r="AU3" s="969"/>
      <c r="AV3" s="969"/>
      <c r="AW3" s="969"/>
      <c r="AX3" s="969"/>
      <c r="AY3" s="969"/>
      <c r="AZ3" s="969"/>
      <c r="BA3" s="969"/>
      <c r="BB3" s="969"/>
      <c r="BC3" s="969"/>
      <c r="BD3" s="969"/>
      <c r="BE3" s="969"/>
      <c r="BF3" s="969"/>
      <c r="BG3" s="969"/>
      <c r="BH3" s="969"/>
      <c r="BI3" s="969"/>
      <c r="BJ3" s="969"/>
      <c r="BK3" s="969"/>
      <c r="BL3" s="969"/>
      <c r="BM3" s="969"/>
      <c r="BN3" s="969"/>
      <c r="BO3" s="969"/>
      <c r="BP3" s="969"/>
      <c r="BQ3" s="969"/>
      <c r="BR3" s="969"/>
      <c r="BS3" s="969"/>
      <c r="BT3" s="969"/>
      <c r="BU3" s="969"/>
      <c r="BV3" s="969"/>
      <c r="BW3" s="969"/>
      <c r="BX3" s="969"/>
      <c r="BY3" s="969"/>
      <c r="BZ3" s="969"/>
      <c r="CA3" s="969"/>
      <c r="CB3" s="969"/>
      <c r="CC3" s="969"/>
      <c r="CD3" s="969"/>
      <c r="CE3" s="969"/>
      <c r="CF3" s="969"/>
      <c r="CG3" s="969"/>
      <c r="CH3" s="969"/>
      <c r="CI3" s="969"/>
      <c r="CJ3" s="969"/>
      <c r="CK3" s="969"/>
      <c r="CL3" s="969"/>
      <c r="CM3" s="969"/>
      <c r="CN3" s="969"/>
      <c r="CO3" s="969"/>
      <c r="CP3" s="969"/>
      <c r="CQ3" s="969"/>
      <c r="CR3" s="969"/>
      <c r="CS3" s="969"/>
      <c r="CT3" s="969"/>
      <c r="CU3" s="969"/>
      <c r="CV3" s="969"/>
      <c r="CW3" s="969"/>
      <c r="CX3" s="969"/>
      <c r="CY3" s="969"/>
      <c r="CZ3" s="969"/>
      <c r="DA3" s="969"/>
      <c r="DB3" s="969"/>
      <c r="DC3" s="969"/>
      <c r="DD3" s="969"/>
      <c r="DE3" s="969"/>
      <c r="DF3" s="969"/>
      <c r="DG3" s="969"/>
      <c r="DH3" s="969"/>
      <c r="DI3" s="969"/>
      <c r="DJ3" s="969"/>
      <c r="DK3" s="969"/>
      <c r="DL3" s="969"/>
      <c r="DM3" s="969"/>
      <c r="DN3" s="969"/>
      <c r="DO3" s="969"/>
      <c r="DP3" s="969"/>
      <c r="DQ3" s="969"/>
      <c r="DR3" s="969"/>
      <c r="DS3" s="969"/>
      <c r="DT3" s="969"/>
      <c r="DU3" s="969"/>
      <c r="DV3" s="969"/>
      <c r="DW3" s="969"/>
      <c r="DX3" s="969"/>
      <c r="DY3" s="969"/>
      <c r="DZ3" s="969"/>
      <c r="EA3" s="969"/>
      <c r="EB3" s="969"/>
      <c r="EC3" s="969"/>
      <c r="ED3" s="969"/>
      <c r="EE3" s="969"/>
      <c r="EF3" s="969"/>
      <c r="EG3" s="969"/>
      <c r="EH3" s="969"/>
      <c r="EI3" s="969"/>
      <c r="EJ3" s="969"/>
      <c r="EK3" s="969"/>
      <c r="EL3" s="969"/>
      <c r="EM3" s="969"/>
      <c r="EN3" s="969"/>
      <c r="EO3" s="969"/>
      <c r="EP3" s="969"/>
      <c r="EQ3" s="969"/>
      <c r="ER3" s="969"/>
      <c r="ES3" s="969"/>
      <c r="ET3" s="969"/>
      <c r="EU3" s="969"/>
      <c r="EV3" s="969"/>
      <c r="EW3" s="969"/>
      <c r="EX3" s="969"/>
      <c r="EY3" s="969"/>
      <c r="EZ3" s="969"/>
      <c r="FA3" s="969"/>
      <c r="FB3" s="969"/>
      <c r="FC3" s="969"/>
      <c r="FD3" s="969"/>
      <c r="FE3" s="969"/>
      <c r="FF3" s="969"/>
      <c r="FG3" s="969"/>
      <c r="FH3" s="969"/>
      <c r="FI3" s="969"/>
      <c r="FJ3" s="969"/>
      <c r="FK3" s="969"/>
      <c r="FL3" s="969"/>
      <c r="FM3" s="969"/>
      <c r="FN3" s="969"/>
      <c r="FO3" s="969"/>
      <c r="FP3" s="969"/>
      <c r="FQ3" s="969"/>
      <c r="FR3" s="969"/>
      <c r="FS3" s="969"/>
      <c r="FT3" s="969"/>
      <c r="FU3" s="969"/>
      <c r="FV3" s="969"/>
      <c r="FW3" s="969"/>
      <c r="FX3" s="969"/>
      <c r="FY3" s="969"/>
      <c r="FZ3" s="969"/>
      <c r="GA3" s="969"/>
      <c r="GB3" s="969"/>
      <c r="GC3" s="969"/>
      <c r="GD3" s="969"/>
      <c r="GE3" s="969"/>
      <c r="GF3" s="969"/>
      <c r="GG3" s="969"/>
      <c r="GH3" s="969"/>
      <c r="GI3" s="969"/>
      <c r="GJ3" s="969"/>
      <c r="GK3" s="969"/>
      <c r="GL3" s="969"/>
      <c r="GM3" s="969"/>
      <c r="GN3" s="969"/>
      <c r="GO3" s="969"/>
      <c r="GP3" s="969"/>
      <c r="GQ3" s="969"/>
      <c r="GR3" s="969"/>
      <c r="GS3" s="969"/>
      <c r="GT3" s="969"/>
      <c r="GU3" s="969"/>
      <c r="GV3" s="969"/>
      <c r="GW3" s="969"/>
      <c r="GX3" s="969"/>
      <c r="GY3" s="969"/>
      <c r="GZ3" s="969"/>
      <c r="HA3" s="969"/>
      <c r="HB3" s="969"/>
      <c r="HC3" s="969"/>
      <c r="HD3" s="969"/>
      <c r="HE3" s="969"/>
      <c r="HF3" s="969"/>
      <c r="HG3" s="969"/>
      <c r="HH3" s="969"/>
      <c r="HI3" s="969"/>
    </row>
    <row r="4" spans="1:217" ht="24.75" customHeight="1">
      <c r="A4" s="1415"/>
      <c r="B4" s="1475"/>
      <c r="C4" s="1480"/>
      <c r="D4" s="1495"/>
      <c r="E4" s="1415" t="s">
        <v>2047</v>
      </c>
      <c r="F4" s="1425" t="s">
        <v>2048</v>
      </c>
      <c r="G4" s="1425" t="s">
        <v>2049</v>
      </c>
      <c r="H4" s="1424" t="s">
        <v>2050</v>
      </c>
      <c r="I4" s="1240"/>
      <c r="J4" s="1241"/>
      <c r="K4" s="1241"/>
      <c r="L4" s="1241"/>
      <c r="M4" s="1241"/>
      <c r="N4" s="1241"/>
      <c r="O4" s="1241"/>
      <c r="P4" s="1241"/>
      <c r="Q4" s="1241"/>
      <c r="R4" s="1241"/>
      <c r="S4" s="1241"/>
      <c r="T4" s="1241"/>
      <c r="U4" s="1241"/>
      <c r="V4" s="969"/>
      <c r="W4" s="969"/>
      <c r="X4" s="969"/>
      <c r="Y4" s="969"/>
      <c r="Z4" s="969"/>
      <c r="AA4" s="969"/>
      <c r="AB4" s="969"/>
      <c r="AC4" s="969"/>
      <c r="AD4" s="969"/>
      <c r="AE4" s="969"/>
      <c r="AF4" s="969"/>
      <c r="AG4" s="969"/>
      <c r="AH4" s="969"/>
      <c r="AI4" s="969"/>
      <c r="AJ4" s="969"/>
      <c r="AK4" s="969"/>
      <c r="AL4" s="969"/>
      <c r="AM4" s="969"/>
      <c r="AN4" s="969"/>
      <c r="AO4" s="969"/>
      <c r="AP4" s="969"/>
      <c r="AQ4" s="969"/>
      <c r="AR4" s="969"/>
      <c r="AS4" s="969"/>
      <c r="AT4" s="969"/>
      <c r="AU4" s="969"/>
      <c r="AV4" s="969"/>
      <c r="AW4" s="969"/>
      <c r="AX4" s="969"/>
      <c r="AY4" s="969"/>
      <c r="AZ4" s="969"/>
      <c r="BA4" s="969"/>
      <c r="BB4" s="969"/>
      <c r="BC4" s="969"/>
      <c r="BD4" s="969"/>
      <c r="BE4" s="969"/>
      <c r="BF4" s="969"/>
      <c r="BG4" s="969"/>
      <c r="BH4" s="969"/>
      <c r="BI4" s="969"/>
      <c r="BJ4" s="969"/>
      <c r="BK4" s="969"/>
      <c r="BL4" s="969"/>
      <c r="BM4" s="969"/>
      <c r="BN4" s="969"/>
      <c r="BO4" s="969"/>
      <c r="BP4" s="969"/>
      <c r="BQ4" s="969"/>
      <c r="BR4" s="969"/>
      <c r="BS4" s="969"/>
      <c r="BT4" s="969"/>
      <c r="BU4" s="969"/>
      <c r="BV4" s="969"/>
      <c r="BW4" s="969"/>
      <c r="BX4" s="969"/>
      <c r="BY4" s="969"/>
      <c r="BZ4" s="969"/>
      <c r="CA4" s="969"/>
      <c r="CB4" s="969"/>
      <c r="CC4" s="969"/>
      <c r="CD4" s="969"/>
      <c r="CE4" s="969"/>
      <c r="CF4" s="969"/>
      <c r="CG4" s="969"/>
      <c r="CH4" s="969"/>
      <c r="CI4" s="969"/>
      <c r="CJ4" s="969"/>
      <c r="CK4" s="969"/>
      <c r="CL4" s="969"/>
      <c r="CM4" s="969"/>
      <c r="CN4" s="969"/>
      <c r="CO4" s="969"/>
      <c r="CP4" s="969"/>
      <c r="CQ4" s="969"/>
      <c r="CR4" s="969"/>
      <c r="CS4" s="969"/>
      <c r="CT4" s="969"/>
      <c r="CU4" s="969"/>
      <c r="CV4" s="969"/>
      <c r="CW4" s="969"/>
      <c r="CX4" s="969"/>
      <c r="CY4" s="969"/>
      <c r="CZ4" s="969"/>
      <c r="DA4" s="969"/>
      <c r="DB4" s="969"/>
      <c r="DC4" s="969"/>
      <c r="DD4" s="969"/>
      <c r="DE4" s="969"/>
      <c r="DF4" s="969"/>
      <c r="DG4" s="969"/>
      <c r="DH4" s="969"/>
      <c r="DI4" s="969"/>
      <c r="DJ4" s="969"/>
      <c r="DK4" s="969"/>
      <c r="DL4" s="969"/>
      <c r="DM4" s="969"/>
      <c r="DN4" s="969"/>
      <c r="DO4" s="969"/>
      <c r="DP4" s="969"/>
      <c r="DQ4" s="969"/>
      <c r="DR4" s="969"/>
      <c r="DS4" s="969"/>
      <c r="DT4" s="969"/>
      <c r="DU4" s="969"/>
      <c r="DV4" s="969"/>
      <c r="DW4" s="969"/>
      <c r="DX4" s="969"/>
      <c r="DY4" s="969"/>
      <c r="DZ4" s="969"/>
      <c r="EA4" s="969"/>
      <c r="EB4" s="969"/>
      <c r="EC4" s="969"/>
      <c r="ED4" s="969"/>
      <c r="EE4" s="969"/>
      <c r="EF4" s="969"/>
      <c r="EG4" s="969"/>
      <c r="EH4" s="969"/>
      <c r="EI4" s="969"/>
      <c r="EJ4" s="969"/>
      <c r="EK4" s="969"/>
      <c r="EL4" s="969"/>
      <c r="EM4" s="969"/>
      <c r="EN4" s="969"/>
      <c r="EO4" s="969"/>
      <c r="EP4" s="969"/>
      <c r="EQ4" s="969"/>
      <c r="ER4" s="969"/>
      <c r="ES4" s="969"/>
      <c r="ET4" s="969"/>
      <c r="EU4" s="969"/>
      <c r="EV4" s="969"/>
      <c r="EW4" s="969"/>
      <c r="EX4" s="969"/>
      <c r="EY4" s="969"/>
      <c r="EZ4" s="969"/>
      <c r="FA4" s="969"/>
      <c r="FB4" s="969"/>
      <c r="FC4" s="969"/>
      <c r="FD4" s="969"/>
      <c r="FE4" s="969"/>
      <c r="FF4" s="969"/>
      <c r="FG4" s="969"/>
      <c r="FH4" s="969"/>
      <c r="FI4" s="969"/>
      <c r="FJ4" s="969"/>
      <c r="FK4" s="969"/>
      <c r="FL4" s="969"/>
      <c r="FM4" s="969"/>
      <c r="FN4" s="969"/>
      <c r="FO4" s="969"/>
      <c r="FP4" s="969"/>
      <c r="FQ4" s="969"/>
      <c r="FR4" s="969"/>
      <c r="FS4" s="969"/>
      <c r="FT4" s="969"/>
      <c r="FU4" s="969"/>
      <c r="FV4" s="969"/>
      <c r="FW4" s="969"/>
      <c r="FX4" s="969"/>
      <c r="FY4" s="969"/>
      <c r="FZ4" s="969"/>
      <c r="GA4" s="969"/>
      <c r="GB4" s="969"/>
      <c r="GC4" s="969"/>
      <c r="GD4" s="969"/>
      <c r="GE4" s="969"/>
      <c r="GF4" s="969"/>
      <c r="GG4" s="969"/>
      <c r="GH4" s="969"/>
      <c r="GI4" s="969"/>
      <c r="GJ4" s="969"/>
      <c r="GK4" s="969"/>
      <c r="GL4" s="969"/>
      <c r="GM4" s="969"/>
      <c r="GN4" s="969"/>
      <c r="GO4" s="969"/>
      <c r="GP4" s="969"/>
      <c r="GQ4" s="969"/>
      <c r="GR4" s="969"/>
      <c r="GS4" s="969"/>
      <c r="GT4" s="969"/>
      <c r="GU4" s="969"/>
      <c r="GV4" s="969"/>
      <c r="GW4" s="969"/>
      <c r="GX4" s="969"/>
      <c r="GY4" s="969"/>
      <c r="GZ4" s="969"/>
      <c r="HA4" s="969"/>
      <c r="HB4" s="969"/>
      <c r="HC4" s="969"/>
      <c r="HD4" s="969"/>
      <c r="HE4" s="969"/>
      <c r="HF4" s="969"/>
      <c r="HG4" s="969"/>
      <c r="HH4" s="969"/>
      <c r="HI4" s="969"/>
    </row>
    <row r="5" spans="1:217" ht="121.5" customHeight="1">
      <c r="A5" s="1415"/>
      <c r="B5" s="1475"/>
      <c r="C5" s="1478"/>
      <c r="D5" s="1496"/>
      <c r="E5" s="1460"/>
      <c r="F5" s="1459"/>
      <c r="G5" s="1459"/>
      <c r="H5" s="1459"/>
      <c r="I5" s="1240"/>
      <c r="J5" s="1241"/>
      <c r="K5" s="1241"/>
      <c r="L5" s="1241"/>
      <c r="M5" s="1241"/>
      <c r="N5" s="1241"/>
      <c r="O5" s="1241"/>
      <c r="P5" s="1241"/>
      <c r="Q5" s="1241"/>
      <c r="R5" s="1241"/>
      <c r="S5" s="1241"/>
      <c r="T5" s="1241"/>
      <c r="U5" s="1241"/>
      <c r="V5" s="969"/>
      <c r="W5" s="969"/>
      <c r="X5" s="969"/>
      <c r="Y5" s="969"/>
      <c r="Z5" s="969"/>
      <c r="AA5" s="969"/>
      <c r="AB5" s="969"/>
      <c r="AC5" s="969"/>
      <c r="AD5" s="969"/>
      <c r="AE5" s="969"/>
      <c r="AF5" s="969"/>
      <c r="AG5" s="969"/>
      <c r="AH5" s="969"/>
      <c r="AI5" s="969"/>
      <c r="AJ5" s="969"/>
      <c r="AK5" s="969"/>
      <c r="AL5" s="969"/>
      <c r="AM5" s="969"/>
      <c r="AN5" s="969"/>
      <c r="AO5" s="969"/>
      <c r="AP5" s="969"/>
      <c r="AQ5" s="969"/>
      <c r="AR5" s="969"/>
      <c r="AS5" s="969"/>
      <c r="AT5" s="969"/>
      <c r="AU5" s="969"/>
      <c r="AV5" s="969"/>
      <c r="AW5" s="969"/>
      <c r="AX5" s="969"/>
      <c r="AY5" s="969"/>
      <c r="AZ5" s="969"/>
      <c r="BA5" s="969"/>
      <c r="BB5" s="969"/>
      <c r="BC5" s="969"/>
      <c r="BD5" s="969"/>
      <c r="BE5" s="969"/>
      <c r="BF5" s="969"/>
      <c r="BG5" s="969"/>
      <c r="BH5" s="969"/>
      <c r="BI5" s="969"/>
      <c r="BJ5" s="969"/>
      <c r="BK5" s="969"/>
      <c r="BL5" s="969"/>
      <c r="BM5" s="969"/>
      <c r="BN5" s="969"/>
      <c r="BO5" s="969"/>
      <c r="BP5" s="969"/>
      <c r="BQ5" s="969"/>
      <c r="BR5" s="969"/>
      <c r="BS5" s="969"/>
      <c r="BT5" s="969"/>
      <c r="BU5" s="969"/>
      <c r="BV5" s="969"/>
      <c r="BW5" s="969"/>
      <c r="BX5" s="969"/>
      <c r="BY5" s="969"/>
      <c r="BZ5" s="969"/>
      <c r="CA5" s="969"/>
      <c r="CB5" s="969"/>
      <c r="CC5" s="969"/>
      <c r="CD5" s="969"/>
      <c r="CE5" s="969"/>
      <c r="CF5" s="969"/>
      <c r="CG5" s="969"/>
      <c r="CH5" s="969"/>
      <c r="CI5" s="969"/>
      <c r="CJ5" s="969"/>
      <c r="CK5" s="969"/>
      <c r="CL5" s="969"/>
      <c r="CM5" s="969"/>
      <c r="CN5" s="969"/>
      <c r="CO5" s="969"/>
      <c r="CP5" s="969"/>
      <c r="CQ5" s="969"/>
      <c r="CR5" s="969"/>
      <c r="CS5" s="969"/>
      <c r="CT5" s="969"/>
      <c r="CU5" s="969"/>
      <c r="CV5" s="969"/>
      <c r="CW5" s="969"/>
      <c r="CX5" s="969"/>
      <c r="CY5" s="969"/>
      <c r="CZ5" s="969"/>
      <c r="DA5" s="969"/>
      <c r="DB5" s="969"/>
      <c r="DC5" s="969"/>
      <c r="DD5" s="969"/>
      <c r="DE5" s="969"/>
      <c r="DF5" s="969"/>
      <c r="DG5" s="969"/>
      <c r="DH5" s="969"/>
      <c r="DI5" s="969"/>
      <c r="DJ5" s="969"/>
      <c r="DK5" s="969"/>
      <c r="DL5" s="969"/>
      <c r="DM5" s="969"/>
      <c r="DN5" s="969"/>
      <c r="DO5" s="969"/>
      <c r="DP5" s="969"/>
      <c r="DQ5" s="969"/>
      <c r="DR5" s="969"/>
      <c r="DS5" s="969"/>
      <c r="DT5" s="969"/>
      <c r="DU5" s="969"/>
      <c r="DV5" s="969"/>
      <c r="DW5" s="969"/>
      <c r="DX5" s="969"/>
      <c r="DY5" s="969"/>
      <c r="DZ5" s="969"/>
      <c r="EA5" s="969"/>
      <c r="EB5" s="969"/>
      <c r="EC5" s="969"/>
      <c r="ED5" s="969"/>
      <c r="EE5" s="969"/>
      <c r="EF5" s="969"/>
      <c r="EG5" s="969"/>
      <c r="EH5" s="969"/>
      <c r="EI5" s="969"/>
      <c r="EJ5" s="969"/>
      <c r="EK5" s="969"/>
      <c r="EL5" s="969"/>
      <c r="EM5" s="969"/>
      <c r="EN5" s="969"/>
      <c r="EO5" s="969"/>
      <c r="EP5" s="969"/>
      <c r="EQ5" s="969"/>
      <c r="ER5" s="969"/>
      <c r="ES5" s="969"/>
      <c r="ET5" s="969"/>
      <c r="EU5" s="969"/>
      <c r="EV5" s="969"/>
      <c r="EW5" s="969"/>
      <c r="EX5" s="969"/>
      <c r="EY5" s="969"/>
      <c r="EZ5" s="969"/>
      <c r="FA5" s="969"/>
      <c r="FB5" s="969"/>
      <c r="FC5" s="969"/>
      <c r="FD5" s="969"/>
      <c r="FE5" s="969"/>
      <c r="FF5" s="969"/>
      <c r="FG5" s="969"/>
      <c r="FH5" s="969"/>
      <c r="FI5" s="969"/>
      <c r="FJ5" s="969"/>
      <c r="FK5" s="969"/>
      <c r="FL5" s="969"/>
      <c r="FM5" s="969"/>
      <c r="FN5" s="969"/>
      <c r="FO5" s="969"/>
      <c r="FP5" s="969"/>
      <c r="FQ5" s="969"/>
      <c r="FR5" s="969"/>
      <c r="FS5" s="969"/>
      <c r="FT5" s="969"/>
      <c r="FU5" s="969"/>
      <c r="FV5" s="969"/>
      <c r="FW5" s="969"/>
      <c r="FX5" s="969"/>
      <c r="FY5" s="969"/>
      <c r="FZ5" s="969"/>
      <c r="GA5" s="969"/>
      <c r="GB5" s="969"/>
      <c r="GC5" s="969"/>
      <c r="GD5" s="969"/>
      <c r="GE5" s="969"/>
      <c r="GF5" s="969"/>
      <c r="GG5" s="969"/>
      <c r="GH5" s="969"/>
      <c r="GI5" s="969"/>
      <c r="GJ5" s="969"/>
      <c r="GK5" s="969"/>
      <c r="GL5" s="969"/>
      <c r="GM5" s="969"/>
      <c r="GN5" s="969"/>
      <c r="GO5" s="969"/>
      <c r="GP5" s="969"/>
      <c r="GQ5" s="969"/>
      <c r="GR5" s="969"/>
      <c r="GS5" s="969"/>
      <c r="GT5" s="969"/>
      <c r="GU5" s="969"/>
      <c r="GV5" s="969"/>
      <c r="GW5" s="969"/>
      <c r="GX5" s="969"/>
      <c r="GY5" s="969"/>
      <c r="GZ5" s="969"/>
      <c r="HA5" s="969"/>
      <c r="HB5" s="969"/>
      <c r="HC5" s="969"/>
      <c r="HD5" s="969"/>
      <c r="HE5" s="969"/>
      <c r="HF5" s="969"/>
      <c r="HG5" s="969"/>
      <c r="HH5" s="969"/>
      <c r="HI5" s="969"/>
    </row>
    <row r="6" spans="1:217">
      <c r="A6" s="1001"/>
      <c r="B6" s="1003"/>
      <c r="C6" s="625"/>
      <c r="D6" s="1242"/>
      <c r="E6" s="1242"/>
      <c r="F6" s="1242"/>
      <c r="G6" s="537"/>
      <c r="H6" s="1243"/>
      <c r="U6" s="950"/>
      <c r="V6" s="950"/>
      <c r="W6" s="950"/>
      <c r="X6" s="950"/>
      <c r="Y6" s="950"/>
      <c r="Z6" s="950"/>
      <c r="AA6" s="950"/>
      <c r="AB6" s="950"/>
      <c r="AC6" s="950"/>
      <c r="AD6" s="950"/>
      <c r="AE6" s="950"/>
      <c r="AF6" s="950"/>
    </row>
    <row r="7" spans="1:217">
      <c r="A7" s="1232">
        <v>2012</v>
      </c>
      <c r="B7" s="1086" t="s">
        <v>426</v>
      </c>
      <c r="C7" s="767">
        <v>336928</v>
      </c>
      <c r="D7" s="616">
        <v>437859</v>
      </c>
      <c r="E7" s="616">
        <v>206586</v>
      </c>
      <c r="F7" s="663">
        <v>33740</v>
      </c>
      <c r="G7" s="663">
        <v>79943</v>
      </c>
      <c r="H7" s="664">
        <v>16835</v>
      </c>
      <c r="U7" s="950"/>
      <c r="V7" s="950"/>
      <c r="W7" s="950"/>
      <c r="X7" s="950"/>
      <c r="Y7" s="950"/>
      <c r="Z7" s="950"/>
      <c r="AA7" s="950"/>
      <c r="AB7" s="950"/>
      <c r="AC7" s="950"/>
      <c r="AD7" s="950"/>
      <c r="AE7" s="950"/>
      <c r="AF7" s="950"/>
    </row>
    <row r="8" spans="1:217">
      <c r="A8" s="1143"/>
      <c r="B8" s="452" t="s">
        <v>1809</v>
      </c>
      <c r="C8" s="497">
        <v>102.8395268981305</v>
      </c>
      <c r="D8" s="497">
        <v>101.48286867179188</v>
      </c>
      <c r="E8" s="497">
        <v>99.797589430206997</v>
      </c>
      <c r="F8" s="497">
        <v>97.551103015583891</v>
      </c>
      <c r="G8" s="497">
        <v>107.08181525932277</v>
      </c>
      <c r="H8" s="496">
        <v>104.32546322116873</v>
      </c>
      <c r="U8" s="950"/>
      <c r="V8" s="950"/>
      <c r="W8" s="950"/>
      <c r="X8" s="950"/>
      <c r="Y8" s="950"/>
      <c r="Z8" s="950"/>
      <c r="AA8" s="950"/>
      <c r="AB8" s="950"/>
      <c r="AC8" s="950"/>
      <c r="AD8" s="950"/>
      <c r="AE8" s="950"/>
      <c r="AF8" s="950"/>
    </row>
    <row r="9" spans="1:217">
      <c r="A9" s="1232">
        <v>2013</v>
      </c>
      <c r="B9" s="1086" t="s">
        <v>440</v>
      </c>
      <c r="C9" s="767">
        <v>338078</v>
      </c>
      <c r="D9" s="616">
        <v>435662</v>
      </c>
      <c r="E9" s="616">
        <v>204494</v>
      </c>
      <c r="F9" s="663">
        <v>30491</v>
      </c>
      <c r="G9" s="616">
        <v>76922</v>
      </c>
      <c r="H9" s="622">
        <v>18016</v>
      </c>
    </row>
    <row r="10" spans="1:217">
      <c r="A10" s="1232"/>
      <c r="B10" s="886" t="s">
        <v>441</v>
      </c>
      <c r="C10" s="767">
        <v>340711</v>
      </c>
      <c r="D10" s="616">
        <v>437601</v>
      </c>
      <c r="E10" s="616">
        <v>205839</v>
      </c>
      <c r="F10" s="663">
        <v>30317</v>
      </c>
      <c r="G10" s="616">
        <v>76951</v>
      </c>
      <c r="H10" s="622">
        <v>17961</v>
      </c>
    </row>
    <row r="11" spans="1:217">
      <c r="A11" s="1232"/>
      <c r="B11" s="1086" t="s">
        <v>442</v>
      </c>
      <c r="C11" s="767">
        <v>345819</v>
      </c>
      <c r="D11" s="616">
        <v>436905</v>
      </c>
      <c r="E11" s="616">
        <v>204042</v>
      </c>
      <c r="F11" s="663">
        <v>29899</v>
      </c>
      <c r="G11" s="616">
        <v>77581</v>
      </c>
      <c r="H11" s="622">
        <v>17806</v>
      </c>
    </row>
    <row r="12" spans="1:217">
      <c r="B12" s="1086" t="s">
        <v>426</v>
      </c>
      <c r="C12" s="767">
        <v>347561</v>
      </c>
      <c r="D12" s="616">
        <v>438002</v>
      </c>
      <c r="E12" s="616">
        <v>204171</v>
      </c>
      <c r="F12" s="663">
        <v>29549</v>
      </c>
      <c r="G12" s="663">
        <v>78093</v>
      </c>
      <c r="H12" s="664">
        <v>17667</v>
      </c>
      <c r="U12" s="950"/>
      <c r="V12" s="950"/>
      <c r="W12" s="950"/>
      <c r="X12" s="950"/>
      <c r="Y12" s="950"/>
      <c r="Z12" s="950"/>
      <c r="AA12" s="950"/>
      <c r="AB12" s="950"/>
      <c r="AC12" s="950"/>
      <c r="AD12" s="950"/>
      <c r="AE12" s="950"/>
      <c r="AF12" s="950"/>
    </row>
    <row r="13" spans="1:217" s="1244" customFormat="1">
      <c r="B13" s="452" t="s">
        <v>1809</v>
      </c>
      <c r="C13" s="497">
        <v>103.15586712888214</v>
      </c>
      <c r="D13" s="497">
        <v>100.03265891531292</v>
      </c>
      <c r="E13" s="497">
        <v>98.830995323981298</v>
      </c>
      <c r="F13" s="497">
        <v>87.578541790160045</v>
      </c>
      <c r="G13" s="497">
        <v>97.685851168957882</v>
      </c>
      <c r="H13" s="496">
        <v>104.94208494208495</v>
      </c>
      <c r="I13" s="1245"/>
      <c r="U13" s="1246"/>
      <c r="V13" s="1246"/>
      <c r="W13" s="1246"/>
      <c r="X13" s="1246"/>
      <c r="Y13" s="1246"/>
      <c r="Z13" s="1246"/>
      <c r="AA13" s="1246"/>
      <c r="AB13" s="1246"/>
      <c r="AC13" s="1246"/>
      <c r="AD13" s="1246"/>
      <c r="AE13" s="1246"/>
      <c r="AF13" s="1246"/>
    </row>
    <row r="14" spans="1:217" s="1244" customFormat="1">
      <c r="A14" s="1236" t="s">
        <v>1033</v>
      </c>
      <c r="B14" s="1086" t="s">
        <v>440</v>
      </c>
      <c r="C14" s="767">
        <v>349035</v>
      </c>
      <c r="D14" s="616">
        <v>442567</v>
      </c>
      <c r="E14" s="616">
        <v>206327</v>
      </c>
      <c r="F14" s="792">
        <v>27450</v>
      </c>
      <c r="G14" s="792">
        <v>79065</v>
      </c>
      <c r="H14" s="793">
        <v>18478</v>
      </c>
      <c r="I14" s="1245"/>
      <c r="U14" s="1246"/>
      <c r="V14" s="1246"/>
      <c r="W14" s="1246"/>
      <c r="X14" s="1246"/>
      <c r="Y14" s="1246"/>
      <c r="Z14" s="1246"/>
      <c r="AA14" s="1246"/>
      <c r="AB14" s="1246"/>
      <c r="AC14" s="1246"/>
      <c r="AD14" s="1246"/>
      <c r="AE14" s="1246"/>
      <c r="AF14" s="1246"/>
    </row>
    <row r="15" spans="1:217" s="1244" customFormat="1">
      <c r="A15" s="1236"/>
      <c r="B15" s="886" t="s">
        <v>441</v>
      </c>
      <c r="C15" s="767">
        <v>349184</v>
      </c>
      <c r="D15" s="616">
        <v>440727</v>
      </c>
      <c r="E15" s="616">
        <v>206543</v>
      </c>
      <c r="F15" s="663">
        <v>27281</v>
      </c>
      <c r="G15" s="616">
        <v>77072</v>
      </c>
      <c r="H15" s="622">
        <v>18415</v>
      </c>
      <c r="I15" s="1245"/>
      <c r="U15" s="1246"/>
      <c r="V15" s="1246"/>
      <c r="W15" s="1246"/>
      <c r="X15" s="1246"/>
      <c r="Y15" s="1246"/>
      <c r="Z15" s="1246"/>
      <c r="AA15" s="1246"/>
      <c r="AB15" s="1246"/>
      <c r="AC15" s="1246"/>
      <c r="AD15" s="1246"/>
      <c r="AE15" s="1246"/>
      <c r="AF15" s="1246"/>
    </row>
    <row r="16" spans="1:217">
      <c r="B16" s="452" t="s">
        <v>1809</v>
      </c>
      <c r="C16" s="497">
        <v>102.48685836383329</v>
      </c>
      <c r="D16" s="497">
        <v>100.71434937305901</v>
      </c>
      <c r="E16" s="497">
        <v>100.34201487570382</v>
      </c>
      <c r="F16" s="497">
        <v>89.985816538575719</v>
      </c>
      <c r="G16" s="497">
        <v>100.15724292081973</v>
      </c>
      <c r="H16" s="1316">
        <v>102.52769890317911</v>
      </c>
    </row>
    <row r="17" spans="1:8" ht="21" customHeight="1">
      <c r="A17" s="1492" t="s">
        <v>310</v>
      </c>
      <c r="B17" s="1492"/>
      <c r="C17" s="1492"/>
      <c r="D17" s="1492"/>
      <c r="E17" s="1492"/>
      <c r="F17" s="1492"/>
      <c r="G17" s="1492"/>
      <c r="H17" s="1492"/>
    </row>
    <row r="18" spans="1:8">
      <c r="A18" s="1493" t="s">
        <v>311</v>
      </c>
      <c r="B18" s="1493"/>
      <c r="C18" s="1493"/>
      <c r="D18" s="1493"/>
      <c r="E18" s="1493"/>
      <c r="F18" s="1493"/>
      <c r="G18" s="1493"/>
      <c r="H18" s="1493"/>
    </row>
  </sheetData>
  <mergeCells count="12">
    <mergeCell ref="A1:G1"/>
    <mergeCell ref="A2:F2"/>
    <mergeCell ref="A17:H17"/>
    <mergeCell ref="A18:H18"/>
    <mergeCell ref="A3:B5"/>
    <mergeCell ref="C3:C5"/>
    <mergeCell ref="D3:D5"/>
    <mergeCell ref="E3:H3"/>
    <mergeCell ref="E4:E5"/>
    <mergeCell ref="F4:F5"/>
    <mergeCell ref="G4:G5"/>
    <mergeCell ref="H4:H5"/>
  </mergeCells>
  <phoneticPr fontId="0" type="noConversion"/>
  <hyperlinks>
    <hyperlink ref="H1" location="'Spis tablic     List of tables'!A1" display="Powrót do spisu tablic"/>
    <hyperlink ref="H2" location="'Spis tablic     List of tables'!A1" display="Return to list tables"/>
  </hyperlinks>
  <printOptions horizontalCentered="1" verticalCentered="1"/>
  <pageMargins left="0.39370078740157483" right="0.39370078740157483" top="0.19685039370078741" bottom="0.19685039370078741" header="0.31496062992125984" footer="0.31496062992125984"/>
  <pageSetup paperSize="9" scale="97"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O59"/>
  <sheetViews>
    <sheetView showGridLines="0" zoomScale="90" zoomScaleNormal="90" workbookViewId="0">
      <selection activeCell="D46" sqref="D46"/>
    </sheetView>
  </sheetViews>
  <sheetFormatPr defaultRowHeight="14.25"/>
  <cols>
    <col min="1" max="1" width="21.5" style="957" customWidth="1"/>
    <col min="2" max="4" width="9.125" style="957" customWidth="1"/>
    <col min="5" max="5" width="9.875" style="957" customWidth="1"/>
    <col min="6" max="6" width="10" style="957" customWidth="1"/>
    <col min="7" max="8" width="9.125" style="957" customWidth="1"/>
    <col min="9" max="16384" width="9" style="225"/>
  </cols>
  <sheetData>
    <row r="1" spans="1:15">
      <c r="A1" s="949" t="s">
        <v>1775</v>
      </c>
      <c r="B1" s="949"/>
      <c r="C1" s="949"/>
      <c r="D1" s="949"/>
      <c r="E1" s="949"/>
      <c r="F1" s="949"/>
      <c r="G1" s="1458" t="s">
        <v>419</v>
      </c>
      <c r="H1" s="1458"/>
    </row>
    <row r="2" spans="1:15">
      <c r="A2" s="1571" t="s">
        <v>2105</v>
      </c>
      <c r="B2" s="1571"/>
      <c r="C2" s="1571"/>
      <c r="D2" s="1571"/>
      <c r="G2" s="1514" t="s">
        <v>420</v>
      </c>
      <c r="H2" s="1514"/>
    </row>
    <row r="3" spans="1:15" ht="9.75" customHeight="1">
      <c r="A3" s="958" t="s">
        <v>1115</v>
      </c>
      <c r="B3" s="958"/>
      <c r="C3" s="958"/>
      <c r="D3" s="958"/>
      <c r="G3" s="959"/>
      <c r="H3" s="959"/>
    </row>
    <row r="4" spans="1:15" ht="18" customHeight="1">
      <c r="A4" s="1491" t="s">
        <v>2106</v>
      </c>
      <c r="B4" s="1491"/>
      <c r="C4" s="1491"/>
      <c r="D4" s="1491"/>
      <c r="E4" s="959"/>
      <c r="F4" s="959"/>
      <c r="G4" s="959"/>
      <c r="H4" s="959"/>
    </row>
    <row r="5" spans="1:15" ht="14.25" customHeight="1">
      <c r="A5" s="1429" t="s">
        <v>1755</v>
      </c>
      <c r="B5" s="1577" t="s">
        <v>1756</v>
      </c>
      <c r="C5" s="1414"/>
      <c r="D5" s="1414"/>
      <c r="E5" s="1414"/>
      <c r="F5" s="1886"/>
      <c r="G5" s="1887" t="s">
        <v>1757</v>
      </c>
      <c r="H5" s="1424" t="s">
        <v>1758</v>
      </c>
    </row>
    <row r="6" spans="1:15">
      <c r="A6" s="1430"/>
      <c r="B6" s="1425"/>
      <c r="C6" s="1415"/>
      <c r="D6" s="1415"/>
      <c r="E6" s="1415"/>
      <c r="F6" s="1430"/>
      <c r="G6" s="1418"/>
      <c r="H6" s="1425"/>
    </row>
    <row r="7" spans="1:15">
      <c r="A7" s="1430"/>
      <c r="B7" s="1887" t="s">
        <v>1759</v>
      </c>
      <c r="C7" s="1577" t="s">
        <v>1760</v>
      </c>
      <c r="D7" s="1414"/>
      <c r="E7" s="1414"/>
      <c r="F7" s="1886"/>
      <c r="G7" s="1418"/>
      <c r="H7" s="1425"/>
    </row>
    <row r="8" spans="1:15">
      <c r="A8" s="1430"/>
      <c r="B8" s="1418"/>
      <c r="C8" s="1425"/>
      <c r="D8" s="1415"/>
      <c r="E8" s="1415"/>
      <c r="F8" s="1430"/>
      <c r="G8" s="1418"/>
      <c r="H8" s="1425"/>
    </row>
    <row r="9" spans="1:15">
      <c r="A9" s="1430"/>
      <c r="B9" s="1418"/>
      <c r="C9" s="1577" t="s">
        <v>1761</v>
      </c>
      <c r="D9" s="1446" t="s">
        <v>1762</v>
      </c>
      <c r="E9" s="1446" t="s">
        <v>1763</v>
      </c>
      <c r="F9" s="1479" t="s">
        <v>1764</v>
      </c>
      <c r="G9" s="1418"/>
      <c r="H9" s="1425"/>
    </row>
    <row r="10" spans="1:15">
      <c r="A10" s="1430"/>
      <c r="B10" s="1418"/>
      <c r="C10" s="1425"/>
      <c r="D10" s="1447"/>
      <c r="E10" s="1447"/>
      <c r="F10" s="1480"/>
      <c r="G10" s="1418"/>
      <c r="H10" s="1425"/>
    </row>
    <row r="11" spans="1:15">
      <c r="A11" s="1430"/>
      <c r="B11" s="1418"/>
      <c r="C11" s="1425"/>
      <c r="D11" s="1447"/>
      <c r="E11" s="1447"/>
      <c r="F11" s="1480"/>
      <c r="G11" s="1418"/>
      <c r="H11" s="1425"/>
    </row>
    <row r="12" spans="1:15">
      <c r="A12" s="1430"/>
      <c r="B12" s="1418"/>
      <c r="C12" s="1425"/>
      <c r="D12" s="1447"/>
      <c r="E12" s="1447"/>
      <c r="F12" s="1480"/>
      <c r="G12" s="1418"/>
      <c r="H12" s="1425"/>
    </row>
    <row r="13" spans="1:15">
      <c r="A13" s="1430"/>
      <c r="B13" s="1418"/>
      <c r="C13" s="1425"/>
      <c r="D13" s="1447"/>
      <c r="E13" s="1447"/>
      <c r="F13" s="1480"/>
      <c r="G13" s="1418"/>
      <c r="H13" s="1425"/>
    </row>
    <row r="14" spans="1:15">
      <c r="A14" s="1464"/>
      <c r="B14" s="1427"/>
      <c r="C14" s="1459"/>
      <c r="D14" s="1888"/>
      <c r="E14" s="1888"/>
      <c r="F14" s="1633"/>
      <c r="G14" s="1427"/>
      <c r="H14" s="1459"/>
    </row>
    <row r="15" spans="1:15" s="950" customFormat="1" ht="21" customHeight="1">
      <c r="A15" s="539" t="s">
        <v>637</v>
      </c>
      <c r="B15" s="441">
        <v>134510</v>
      </c>
      <c r="C15" s="441">
        <v>68187</v>
      </c>
      <c r="D15" s="441">
        <v>113398</v>
      </c>
      <c r="E15" s="441">
        <v>16198</v>
      </c>
      <c r="F15" s="441">
        <v>2478</v>
      </c>
      <c r="G15" s="694">
        <v>11.7</v>
      </c>
      <c r="H15" s="960">
        <v>8081</v>
      </c>
      <c r="I15" s="952"/>
      <c r="J15" s="555"/>
      <c r="K15" s="554"/>
      <c r="L15" s="556"/>
      <c r="M15" s="961"/>
      <c r="N15" s="556"/>
      <c r="O15" s="556"/>
    </row>
    <row r="16" spans="1:15" s="950" customFormat="1" ht="12.75">
      <c r="A16" s="184" t="s">
        <v>638</v>
      </c>
      <c r="B16" s="447"/>
      <c r="C16" s="447"/>
      <c r="D16" s="447"/>
      <c r="E16" s="447"/>
      <c r="F16" s="447"/>
      <c r="G16" s="962"/>
      <c r="H16" s="963"/>
      <c r="I16" s="954"/>
      <c r="J16" s="555"/>
      <c r="K16" s="554"/>
      <c r="L16" s="556"/>
      <c r="M16" s="961"/>
      <c r="N16" s="556"/>
      <c r="O16" s="556"/>
    </row>
    <row r="17" spans="1:15" s="950" customFormat="1" ht="12.75">
      <c r="A17" s="548" t="s">
        <v>639</v>
      </c>
      <c r="B17" s="447"/>
      <c r="C17" s="447"/>
      <c r="D17" s="447"/>
      <c r="E17" s="447"/>
      <c r="F17" s="447"/>
      <c r="G17" s="962"/>
      <c r="H17" s="963"/>
      <c r="I17" s="954"/>
      <c r="J17" s="555"/>
      <c r="K17" s="554"/>
      <c r="L17" s="556"/>
      <c r="M17" s="961"/>
      <c r="N17" s="556"/>
      <c r="O17" s="556"/>
    </row>
    <row r="18" spans="1:15" s="950" customFormat="1" ht="12.75">
      <c r="A18" s="539" t="s">
        <v>1238</v>
      </c>
      <c r="B18" s="441">
        <v>30658</v>
      </c>
      <c r="C18" s="441">
        <v>15069</v>
      </c>
      <c r="D18" s="441">
        <v>26290</v>
      </c>
      <c r="E18" s="441">
        <v>3817</v>
      </c>
      <c r="F18" s="441">
        <v>491</v>
      </c>
      <c r="G18" s="694">
        <v>15.6</v>
      </c>
      <c r="H18" s="964">
        <v>1378</v>
      </c>
      <c r="I18" s="954"/>
      <c r="J18" s="555"/>
      <c r="K18" s="554"/>
      <c r="L18" s="556"/>
      <c r="M18" s="961"/>
      <c r="N18" s="556"/>
      <c r="O18" s="556"/>
    </row>
    <row r="19" spans="1:15" s="950" customFormat="1" ht="12.75">
      <c r="A19" s="549" t="s">
        <v>1287</v>
      </c>
      <c r="B19" s="441"/>
      <c r="C19" s="441"/>
      <c r="D19" s="441"/>
      <c r="E19" s="441"/>
      <c r="F19" s="441"/>
      <c r="G19" s="695"/>
      <c r="H19" s="965"/>
      <c r="I19" s="952"/>
      <c r="J19" s="555"/>
      <c r="K19" s="554"/>
      <c r="L19" s="556"/>
      <c r="M19" s="961"/>
      <c r="N19" s="556"/>
      <c r="O19" s="556"/>
    </row>
    <row r="20" spans="1:15" s="950" customFormat="1" ht="12.75">
      <c r="A20" s="538" t="s">
        <v>63</v>
      </c>
      <c r="B20" s="447">
        <v>3319</v>
      </c>
      <c r="C20" s="447">
        <v>1641</v>
      </c>
      <c r="D20" s="447">
        <v>2903</v>
      </c>
      <c r="E20" s="447">
        <v>407</v>
      </c>
      <c r="F20" s="447">
        <v>74</v>
      </c>
      <c r="G20" s="608">
        <v>10.8</v>
      </c>
      <c r="H20" s="966">
        <v>285</v>
      </c>
      <c r="I20" s="954"/>
      <c r="J20" s="555"/>
      <c r="K20" s="554"/>
      <c r="L20" s="556"/>
      <c r="M20" s="961"/>
      <c r="N20" s="556"/>
      <c r="O20" s="556"/>
    </row>
    <row r="21" spans="1:15" s="950" customFormat="1" ht="12.75">
      <c r="A21" s="538" t="s">
        <v>150</v>
      </c>
      <c r="B21" s="447">
        <v>3432</v>
      </c>
      <c r="C21" s="447">
        <v>1764</v>
      </c>
      <c r="D21" s="447">
        <v>2889</v>
      </c>
      <c r="E21" s="447">
        <v>398</v>
      </c>
      <c r="F21" s="447">
        <v>52</v>
      </c>
      <c r="G21" s="608">
        <v>20.6</v>
      </c>
      <c r="H21" s="621">
        <v>106</v>
      </c>
      <c r="I21" s="954"/>
      <c r="J21" s="555"/>
      <c r="K21" s="554"/>
      <c r="L21" s="556"/>
      <c r="M21" s="961"/>
      <c r="N21" s="556"/>
      <c r="O21" s="556"/>
    </row>
    <row r="22" spans="1:15" s="950" customFormat="1" ht="12.75">
      <c r="A22" s="538" t="s">
        <v>64</v>
      </c>
      <c r="B22" s="447">
        <v>3347</v>
      </c>
      <c r="C22" s="447">
        <v>1569</v>
      </c>
      <c r="D22" s="447">
        <v>2840</v>
      </c>
      <c r="E22" s="447">
        <v>323</v>
      </c>
      <c r="F22" s="447">
        <v>22</v>
      </c>
      <c r="G22" s="608">
        <v>17.5</v>
      </c>
      <c r="H22" s="696">
        <v>57</v>
      </c>
      <c r="I22" s="954"/>
      <c r="J22" s="555"/>
      <c r="K22" s="554"/>
      <c r="L22" s="556"/>
      <c r="M22" s="961"/>
      <c r="N22" s="556"/>
      <c r="O22" s="556"/>
    </row>
    <row r="23" spans="1:15" s="950" customFormat="1" ht="12.75">
      <c r="A23" s="538" t="s">
        <v>65</v>
      </c>
      <c r="B23" s="447">
        <v>2637</v>
      </c>
      <c r="C23" s="447">
        <v>1194</v>
      </c>
      <c r="D23" s="447">
        <v>2084</v>
      </c>
      <c r="E23" s="447">
        <v>198</v>
      </c>
      <c r="F23" s="447">
        <v>53</v>
      </c>
      <c r="G23" s="608">
        <v>18.600000000000001</v>
      </c>
      <c r="H23" s="696">
        <v>280</v>
      </c>
      <c r="I23" s="952"/>
      <c r="J23" s="555"/>
      <c r="K23" s="554"/>
      <c r="L23" s="556"/>
      <c r="M23" s="961"/>
      <c r="N23" s="556"/>
      <c r="O23" s="556"/>
    </row>
    <row r="24" spans="1:15" s="950" customFormat="1" ht="12.75">
      <c r="A24" s="538" t="s">
        <v>66</v>
      </c>
      <c r="B24" s="447">
        <v>3551</v>
      </c>
      <c r="C24" s="447">
        <v>1727</v>
      </c>
      <c r="D24" s="447">
        <v>3067</v>
      </c>
      <c r="E24" s="447">
        <v>476</v>
      </c>
      <c r="F24" s="447">
        <v>68</v>
      </c>
      <c r="G24" s="608">
        <v>19.600000000000001</v>
      </c>
      <c r="H24" s="621">
        <v>170</v>
      </c>
      <c r="I24" s="952"/>
      <c r="J24" s="555"/>
      <c r="K24" s="554"/>
      <c r="L24" s="556"/>
      <c r="M24" s="961"/>
      <c r="N24" s="556"/>
      <c r="O24" s="556"/>
    </row>
    <row r="25" spans="1:15" s="950" customFormat="1" ht="12.75">
      <c r="A25" s="538" t="s">
        <v>67</v>
      </c>
      <c r="B25" s="447">
        <v>3555</v>
      </c>
      <c r="C25" s="447">
        <v>1721</v>
      </c>
      <c r="D25" s="447">
        <v>3060</v>
      </c>
      <c r="E25" s="447">
        <v>715</v>
      </c>
      <c r="F25" s="447">
        <v>49</v>
      </c>
      <c r="G25" s="608">
        <v>23.6</v>
      </c>
      <c r="H25" s="696">
        <v>131</v>
      </c>
      <c r="I25" s="952"/>
      <c r="J25" s="555"/>
      <c r="K25" s="554"/>
      <c r="L25" s="556"/>
      <c r="M25" s="961"/>
      <c r="N25" s="556"/>
      <c r="O25" s="556"/>
    </row>
    <row r="26" spans="1:15" s="950" customFormat="1" ht="12.75">
      <c r="A26" s="538" t="s">
        <v>151</v>
      </c>
      <c r="B26" s="447">
        <v>4287</v>
      </c>
      <c r="C26" s="447">
        <v>2377</v>
      </c>
      <c r="D26" s="447">
        <v>3767</v>
      </c>
      <c r="E26" s="447">
        <v>535</v>
      </c>
      <c r="F26" s="447">
        <v>78</v>
      </c>
      <c r="G26" s="608">
        <v>13.5</v>
      </c>
      <c r="H26" s="696">
        <v>140</v>
      </c>
      <c r="I26" s="952"/>
      <c r="J26" s="555"/>
      <c r="K26" s="554"/>
      <c r="L26" s="556"/>
      <c r="M26" s="961"/>
      <c r="N26" s="556"/>
      <c r="O26" s="556"/>
    </row>
    <row r="27" spans="1:15" s="950" customFormat="1" ht="12.75">
      <c r="A27" s="538" t="s">
        <v>68</v>
      </c>
      <c r="B27" s="447">
        <v>3852</v>
      </c>
      <c r="C27" s="447">
        <v>1871</v>
      </c>
      <c r="D27" s="447">
        <v>3376</v>
      </c>
      <c r="E27" s="447">
        <v>528</v>
      </c>
      <c r="F27" s="447">
        <v>73</v>
      </c>
      <c r="G27" s="608">
        <v>25.4</v>
      </c>
      <c r="H27" s="621">
        <v>80</v>
      </c>
      <c r="I27" s="952"/>
      <c r="J27" s="555"/>
      <c r="K27" s="554"/>
      <c r="L27" s="556"/>
      <c r="M27" s="961"/>
      <c r="N27" s="556"/>
      <c r="O27" s="556"/>
    </row>
    <row r="28" spans="1:15" s="950" customFormat="1" ht="12.75">
      <c r="A28" s="550" t="s">
        <v>1239</v>
      </c>
      <c r="B28" s="447">
        <v>2678</v>
      </c>
      <c r="C28" s="447">
        <v>1205</v>
      </c>
      <c r="D28" s="447">
        <v>2304</v>
      </c>
      <c r="E28" s="447">
        <v>237</v>
      </c>
      <c r="F28" s="447">
        <v>22</v>
      </c>
      <c r="G28" s="608">
        <v>7.5</v>
      </c>
      <c r="H28" s="696">
        <v>129</v>
      </c>
      <c r="I28" s="952"/>
      <c r="J28" s="555"/>
      <c r="K28" s="554"/>
      <c r="L28" s="556"/>
      <c r="M28" s="961"/>
      <c r="N28" s="556"/>
      <c r="O28" s="556"/>
    </row>
    <row r="29" spans="1:15" s="950" customFormat="1" ht="12.75">
      <c r="A29" s="539" t="s">
        <v>1556</v>
      </c>
      <c r="B29" s="441">
        <v>21960</v>
      </c>
      <c r="C29" s="441">
        <v>12024</v>
      </c>
      <c r="D29" s="441">
        <v>19176</v>
      </c>
      <c r="E29" s="441">
        <v>3423</v>
      </c>
      <c r="F29" s="441">
        <v>583</v>
      </c>
      <c r="G29" s="607">
        <v>12</v>
      </c>
      <c r="H29" s="697">
        <v>1190</v>
      </c>
      <c r="I29" s="954"/>
      <c r="J29" s="555"/>
      <c r="K29" s="554"/>
      <c r="L29" s="556"/>
      <c r="M29" s="961"/>
      <c r="N29" s="556"/>
      <c r="O29" s="556"/>
    </row>
    <row r="30" spans="1:15" s="950" customFormat="1" ht="12.75">
      <c r="A30" s="549" t="s">
        <v>1288</v>
      </c>
      <c r="B30" s="447"/>
      <c r="C30" s="447"/>
      <c r="D30" s="447"/>
      <c r="E30" s="447"/>
      <c r="F30" s="447"/>
      <c r="G30" s="695"/>
      <c r="H30" s="963"/>
      <c r="I30" s="952"/>
      <c r="J30" s="555"/>
      <c r="K30" s="554"/>
      <c r="L30" s="556"/>
      <c r="M30" s="961"/>
      <c r="N30" s="556"/>
      <c r="O30" s="556"/>
    </row>
    <row r="31" spans="1:15" s="950" customFormat="1" ht="12.75">
      <c r="A31" s="538" t="s">
        <v>61</v>
      </c>
      <c r="B31" s="447">
        <v>4245</v>
      </c>
      <c r="C31" s="447">
        <v>2489</v>
      </c>
      <c r="D31" s="447">
        <v>3857</v>
      </c>
      <c r="E31" s="447">
        <v>657</v>
      </c>
      <c r="F31" s="447">
        <v>156</v>
      </c>
      <c r="G31" s="608">
        <v>14.1</v>
      </c>
      <c r="H31" s="621">
        <v>267</v>
      </c>
      <c r="I31" s="954"/>
      <c r="J31" s="555"/>
      <c r="K31" s="554"/>
      <c r="L31" s="556"/>
      <c r="M31" s="961"/>
      <c r="N31" s="556"/>
      <c r="O31" s="556"/>
    </row>
    <row r="32" spans="1:15" s="950" customFormat="1" ht="12.75">
      <c r="A32" s="538" t="s">
        <v>62</v>
      </c>
      <c r="B32" s="447">
        <v>2899</v>
      </c>
      <c r="C32" s="447">
        <v>1510</v>
      </c>
      <c r="D32" s="447">
        <v>2485</v>
      </c>
      <c r="E32" s="447">
        <v>470</v>
      </c>
      <c r="F32" s="447">
        <v>45</v>
      </c>
      <c r="G32" s="608">
        <v>24.8</v>
      </c>
      <c r="H32" s="696">
        <v>112</v>
      </c>
      <c r="I32" s="952"/>
      <c r="J32" s="555"/>
      <c r="K32" s="554"/>
      <c r="L32" s="556"/>
      <c r="M32" s="961"/>
      <c r="N32" s="556"/>
      <c r="O32" s="556"/>
    </row>
    <row r="33" spans="1:15" s="950" customFormat="1" ht="12.75">
      <c r="A33" s="538" t="s">
        <v>152</v>
      </c>
      <c r="B33" s="447">
        <v>3296</v>
      </c>
      <c r="C33" s="447">
        <v>1725</v>
      </c>
      <c r="D33" s="447">
        <v>2708</v>
      </c>
      <c r="E33" s="447">
        <v>443</v>
      </c>
      <c r="F33" s="447">
        <v>64</v>
      </c>
      <c r="G33" s="608">
        <v>19.7</v>
      </c>
      <c r="H33" s="696">
        <v>65</v>
      </c>
      <c r="I33" s="952"/>
      <c r="J33" s="555"/>
      <c r="K33" s="554"/>
      <c r="L33" s="556"/>
      <c r="M33" s="961"/>
      <c r="N33" s="556"/>
      <c r="O33" s="556"/>
    </row>
    <row r="34" spans="1:15" s="950" customFormat="1" ht="12.75">
      <c r="A34" s="538" t="s">
        <v>1240</v>
      </c>
      <c r="B34" s="447">
        <v>3818</v>
      </c>
      <c r="C34" s="447">
        <v>2206</v>
      </c>
      <c r="D34" s="447">
        <v>3349</v>
      </c>
      <c r="E34" s="447">
        <v>786</v>
      </c>
      <c r="F34" s="447">
        <v>144</v>
      </c>
      <c r="G34" s="608">
        <v>9.8000000000000007</v>
      </c>
      <c r="H34" s="621">
        <v>303</v>
      </c>
      <c r="I34" s="952"/>
      <c r="J34" s="555"/>
      <c r="K34" s="554"/>
      <c r="L34" s="556"/>
      <c r="M34" s="961"/>
      <c r="N34" s="556"/>
      <c r="O34" s="556"/>
    </row>
    <row r="35" spans="1:15" s="950" customFormat="1" ht="12.75">
      <c r="A35" s="538" t="s">
        <v>153</v>
      </c>
      <c r="B35" s="447">
        <v>3103</v>
      </c>
      <c r="C35" s="447">
        <v>1716</v>
      </c>
      <c r="D35" s="447">
        <v>2820</v>
      </c>
      <c r="E35" s="447">
        <v>516</v>
      </c>
      <c r="F35" s="447">
        <v>90</v>
      </c>
      <c r="G35" s="608">
        <v>8.4</v>
      </c>
      <c r="H35" s="621">
        <v>193</v>
      </c>
      <c r="I35" s="952"/>
      <c r="J35" s="555"/>
      <c r="K35" s="554"/>
      <c r="L35" s="556"/>
      <c r="M35" s="961"/>
      <c r="N35" s="556"/>
      <c r="O35" s="556"/>
    </row>
    <row r="36" spans="1:15" s="950" customFormat="1" ht="12.75">
      <c r="A36" s="538" t="s">
        <v>154</v>
      </c>
      <c r="B36" s="447">
        <v>4599</v>
      </c>
      <c r="C36" s="447">
        <v>2378</v>
      </c>
      <c r="D36" s="447">
        <v>3957</v>
      </c>
      <c r="E36" s="447">
        <v>551</v>
      </c>
      <c r="F36" s="447">
        <v>84</v>
      </c>
      <c r="G36" s="608">
        <v>9.6</v>
      </c>
      <c r="H36" s="696">
        <v>250</v>
      </c>
      <c r="I36" s="952"/>
      <c r="J36" s="555"/>
      <c r="K36" s="554"/>
      <c r="L36" s="556"/>
      <c r="M36" s="961"/>
      <c r="N36" s="556"/>
      <c r="O36" s="556"/>
    </row>
    <row r="37" spans="1:15" s="950" customFormat="1" ht="12.75">
      <c r="A37" s="539" t="s">
        <v>1241</v>
      </c>
      <c r="B37" s="441">
        <v>40574</v>
      </c>
      <c r="C37" s="441">
        <v>20043</v>
      </c>
      <c r="D37" s="441">
        <v>33295</v>
      </c>
      <c r="E37" s="441">
        <v>4570</v>
      </c>
      <c r="F37" s="441">
        <v>612</v>
      </c>
      <c r="G37" s="607">
        <v>18.2</v>
      </c>
      <c r="H37" s="697">
        <v>2837</v>
      </c>
      <c r="I37" s="954"/>
      <c r="J37" s="555"/>
      <c r="K37" s="554"/>
      <c r="L37" s="556"/>
      <c r="M37" s="961"/>
      <c r="N37" s="556"/>
      <c r="O37" s="556"/>
    </row>
    <row r="38" spans="1:15" s="950" customFormat="1" ht="12.75">
      <c r="A38" s="549" t="s">
        <v>1288</v>
      </c>
      <c r="B38" s="447"/>
      <c r="C38" s="447"/>
      <c r="D38" s="447"/>
      <c r="E38" s="447"/>
      <c r="F38" s="447"/>
      <c r="G38" s="695"/>
      <c r="H38" s="963"/>
      <c r="I38" s="952"/>
      <c r="J38" s="555"/>
      <c r="K38" s="554"/>
      <c r="L38" s="556"/>
      <c r="M38" s="961"/>
      <c r="N38" s="556"/>
      <c r="O38" s="556"/>
    </row>
    <row r="39" spans="1:15" s="950" customFormat="1" ht="12.75">
      <c r="A39" s="550" t="s">
        <v>1242</v>
      </c>
      <c r="B39" s="447">
        <v>5373</v>
      </c>
      <c r="C39" s="447">
        <v>2666</v>
      </c>
      <c r="D39" s="447">
        <v>4168</v>
      </c>
      <c r="E39" s="447">
        <v>428</v>
      </c>
      <c r="F39" s="447">
        <v>92</v>
      </c>
      <c r="G39" s="608">
        <v>17.5</v>
      </c>
      <c r="H39" s="696">
        <v>429</v>
      </c>
      <c r="I39" s="954"/>
      <c r="J39" s="555"/>
      <c r="K39" s="554"/>
      <c r="L39" s="556"/>
      <c r="M39" s="961"/>
      <c r="N39" s="556"/>
      <c r="O39" s="556"/>
    </row>
    <row r="40" spans="1:15" s="950" customFormat="1" ht="12.75">
      <c r="A40" s="550" t="s">
        <v>1243</v>
      </c>
      <c r="B40" s="447">
        <v>13237</v>
      </c>
      <c r="C40" s="447">
        <v>6343</v>
      </c>
      <c r="D40" s="447">
        <v>11055</v>
      </c>
      <c r="E40" s="447">
        <v>1655</v>
      </c>
      <c r="F40" s="447">
        <v>159</v>
      </c>
      <c r="G40" s="608">
        <v>24.7</v>
      </c>
      <c r="H40" s="621">
        <v>515</v>
      </c>
      <c r="I40" s="952"/>
      <c r="J40" s="555"/>
      <c r="K40" s="554"/>
      <c r="L40" s="556"/>
      <c r="M40" s="961"/>
      <c r="N40" s="556"/>
      <c r="O40" s="556"/>
    </row>
    <row r="41" spans="1:15" s="950" customFormat="1" ht="12.75">
      <c r="A41" s="550" t="s">
        <v>157</v>
      </c>
      <c r="B41" s="447">
        <v>6800</v>
      </c>
      <c r="C41" s="447">
        <v>3514</v>
      </c>
      <c r="D41" s="447">
        <v>5667</v>
      </c>
      <c r="E41" s="447">
        <v>666</v>
      </c>
      <c r="F41" s="447">
        <v>91</v>
      </c>
      <c r="G41" s="608">
        <v>12</v>
      </c>
      <c r="H41" s="696">
        <v>778</v>
      </c>
      <c r="I41" s="952"/>
      <c r="J41" s="555"/>
      <c r="K41" s="554"/>
      <c r="L41" s="556"/>
      <c r="M41" s="961"/>
      <c r="N41" s="556"/>
      <c r="O41" s="556"/>
    </row>
    <row r="42" spans="1:15" s="950" customFormat="1" ht="12.75">
      <c r="A42" s="550" t="s">
        <v>1244</v>
      </c>
      <c r="B42" s="447">
        <v>3815</v>
      </c>
      <c r="C42" s="447">
        <v>1872</v>
      </c>
      <c r="D42" s="447">
        <v>3110</v>
      </c>
      <c r="E42" s="447">
        <v>452</v>
      </c>
      <c r="F42" s="447">
        <v>47</v>
      </c>
      <c r="G42" s="608">
        <v>29.1</v>
      </c>
      <c r="H42" s="696">
        <v>115</v>
      </c>
      <c r="I42" s="952"/>
      <c r="J42" s="555"/>
      <c r="K42" s="554"/>
      <c r="L42" s="556"/>
      <c r="M42" s="961"/>
      <c r="N42" s="556"/>
      <c r="O42" s="556"/>
    </row>
    <row r="43" spans="1:15" s="950" customFormat="1" ht="12.75">
      <c r="A43" s="550" t="s">
        <v>158</v>
      </c>
      <c r="B43" s="447">
        <v>4869</v>
      </c>
      <c r="C43" s="447">
        <v>2301</v>
      </c>
      <c r="D43" s="447">
        <v>3986</v>
      </c>
      <c r="E43" s="447">
        <v>725</v>
      </c>
      <c r="F43" s="447">
        <v>139</v>
      </c>
      <c r="G43" s="608">
        <v>20.9</v>
      </c>
      <c r="H43" s="967">
        <v>240</v>
      </c>
      <c r="I43" s="952"/>
      <c r="J43" s="555"/>
      <c r="K43" s="554"/>
      <c r="L43" s="556"/>
      <c r="M43" s="961"/>
      <c r="N43" s="556"/>
      <c r="O43" s="556"/>
    </row>
    <row r="44" spans="1:15" s="950" customFormat="1" ht="12.75">
      <c r="A44" s="550" t="s">
        <v>69</v>
      </c>
      <c r="B44" s="447">
        <v>6480</v>
      </c>
      <c r="C44" s="447">
        <v>3347</v>
      </c>
      <c r="D44" s="447">
        <v>5309</v>
      </c>
      <c r="E44" s="447">
        <v>644</v>
      </c>
      <c r="F44" s="447">
        <v>84</v>
      </c>
      <c r="G44" s="608">
        <v>14.3</v>
      </c>
      <c r="H44" s="967">
        <v>760</v>
      </c>
      <c r="J44" s="555"/>
      <c r="K44" s="554"/>
      <c r="L44" s="556"/>
      <c r="M44" s="961"/>
      <c r="N44" s="556"/>
      <c r="O44" s="556"/>
    </row>
    <row r="45" spans="1:15" s="950" customFormat="1" ht="12.75">
      <c r="A45" s="539" t="s">
        <v>1289</v>
      </c>
      <c r="B45" s="441">
        <v>24308</v>
      </c>
      <c r="C45" s="441">
        <v>12385</v>
      </c>
      <c r="D45" s="441">
        <v>20825</v>
      </c>
      <c r="E45" s="441">
        <v>3117</v>
      </c>
      <c r="F45" s="441">
        <v>473</v>
      </c>
      <c r="G45" s="607">
        <v>11.3</v>
      </c>
      <c r="H45" s="698">
        <v>1342</v>
      </c>
      <c r="I45" s="952"/>
      <c r="J45" s="555"/>
      <c r="K45" s="554"/>
      <c r="L45" s="556"/>
      <c r="M45" s="961"/>
      <c r="N45" s="556"/>
      <c r="O45" s="556"/>
    </row>
    <row r="46" spans="1:15" s="950" customFormat="1" ht="12.75">
      <c r="A46" s="549" t="s">
        <v>1287</v>
      </c>
      <c r="B46" s="447"/>
      <c r="C46" s="447"/>
      <c r="D46" s="447"/>
      <c r="E46" s="447"/>
      <c r="F46" s="447"/>
      <c r="G46" s="695"/>
      <c r="H46" s="963"/>
      <c r="J46" s="555"/>
      <c r="K46" s="554"/>
      <c r="L46" s="556"/>
      <c r="M46" s="961"/>
      <c r="N46" s="556"/>
      <c r="O46" s="556"/>
    </row>
    <row r="47" spans="1:15" s="950" customFormat="1" ht="12.75">
      <c r="A47" s="538" t="s">
        <v>160</v>
      </c>
      <c r="B47" s="447">
        <v>2178</v>
      </c>
      <c r="C47" s="447">
        <v>1152</v>
      </c>
      <c r="D47" s="447">
        <v>1894</v>
      </c>
      <c r="E47" s="447">
        <v>253</v>
      </c>
      <c r="F47" s="447">
        <v>51</v>
      </c>
      <c r="G47" s="608">
        <v>16.7</v>
      </c>
      <c r="H47" s="696">
        <v>92</v>
      </c>
      <c r="I47" s="954"/>
      <c r="J47" s="555"/>
      <c r="K47" s="554"/>
      <c r="L47" s="556"/>
      <c r="M47" s="961"/>
      <c r="N47" s="556"/>
      <c r="O47" s="556"/>
    </row>
    <row r="48" spans="1:15" s="950" customFormat="1" ht="12.75">
      <c r="A48" s="538" t="s">
        <v>1245</v>
      </c>
      <c r="B48" s="447">
        <v>5028</v>
      </c>
      <c r="C48" s="447">
        <v>2672</v>
      </c>
      <c r="D48" s="447">
        <v>4379</v>
      </c>
      <c r="E48" s="447">
        <v>687</v>
      </c>
      <c r="F48" s="447">
        <v>105</v>
      </c>
      <c r="G48" s="608">
        <v>13.7</v>
      </c>
      <c r="H48" s="696">
        <v>242</v>
      </c>
      <c r="I48" s="952"/>
      <c r="J48" s="555"/>
      <c r="K48" s="554"/>
      <c r="L48" s="961"/>
      <c r="M48" s="961"/>
      <c r="N48" s="556"/>
      <c r="O48" s="556"/>
    </row>
    <row r="49" spans="1:15" s="950" customFormat="1" ht="12.75">
      <c r="A49" s="538" t="s">
        <v>1246</v>
      </c>
      <c r="B49" s="447">
        <v>3236</v>
      </c>
      <c r="C49" s="447">
        <v>1528</v>
      </c>
      <c r="D49" s="447">
        <v>2803</v>
      </c>
      <c r="E49" s="447">
        <v>485</v>
      </c>
      <c r="F49" s="447">
        <v>49</v>
      </c>
      <c r="G49" s="608">
        <v>10.1</v>
      </c>
      <c r="H49" s="696">
        <v>172</v>
      </c>
      <c r="I49" s="952"/>
      <c r="J49" s="555"/>
      <c r="K49" s="554"/>
      <c r="L49" s="556"/>
      <c r="M49" s="961"/>
      <c r="N49" s="556"/>
      <c r="O49" s="556"/>
    </row>
    <row r="50" spans="1:15" s="950" customFormat="1" ht="12.75">
      <c r="A50" s="538" t="s">
        <v>1247</v>
      </c>
      <c r="B50" s="447">
        <v>2458</v>
      </c>
      <c r="C50" s="447">
        <v>1227</v>
      </c>
      <c r="D50" s="447">
        <v>2143</v>
      </c>
      <c r="E50" s="447">
        <v>293</v>
      </c>
      <c r="F50" s="447">
        <v>68</v>
      </c>
      <c r="G50" s="608">
        <v>16.8</v>
      </c>
      <c r="H50" s="621">
        <v>120</v>
      </c>
      <c r="I50" s="952"/>
      <c r="J50" s="555"/>
      <c r="K50" s="554"/>
      <c r="L50" s="556"/>
      <c r="M50" s="961"/>
      <c r="N50" s="556"/>
      <c r="O50" s="556"/>
    </row>
    <row r="51" spans="1:15" s="950" customFormat="1" ht="12.75">
      <c r="A51" s="538" t="s">
        <v>1248</v>
      </c>
      <c r="B51" s="447">
        <v>2194</v>
      </c>
      <c r="C51" s="447">
        <v>1019</v>
      </c>
      <c r="D51" s="447">
        <v>1896</v>
      </c>
      <c r="E51" s="447">
        <v>270</v>
      </c>
      <c r="F51" s="447">
        <v>26</v>
      </c>
      <c r="G51" s="685">
        <v>12.1</v>
      </c>
      <c r="H51" s="697">
        <v>80</v>
      </c>
      <c r="I51" s="952"/>
      <c r="J51" s="555"/>
      <c r="K51" s="554"/>
      <c r="L51" s="556"/>
      <c r="M51" s="961"/>
      <c r="N51" s="556"/>
      <c r="O51" s="556"/>
    </row>
    <row r="52" spans="1:15" s="950" customFormat="1" ht="12.75">
      <c r="A52" s="538" t="s">
        <v>161</v>
      </c>
      <c r="B52" s="447">
        <v>3157</v>
      </c>
      <c r="C52" s="447">
        <v>1591</v>
      </c>
      <c r="D52" s="447">
        <v>2730</v>
      </c>
      <c r="E52" s="447">
        <v>384</v>
      </c>
      <c r="F52" s="447">
        <v>65</v>
      </c>
      <c r="G52" s="685">
        <v>11.9</v>
      </c>
      <c r="H52" s="968">
        <v>285</v>
      </c>
      <c r="I52" s="952"/>
      <c r="J52" s="555"/>
      <c r="K52" s="554"/>
      <c r="L52" s="556"/>
      <c r="M52" s="961"/>
      <c r="N52" s="556"/>
      <c r="O52" s="556"/>
    </row>
    <row r="53" spans="1:15" s="950" customFormat="1" ht="12.75">
      <c r="A53" s="538" t="s">
        <v>1249</v>
      </c>
      <c r="B53" s="447">
        <v>3175</v>
      </c>
      <c r="C53" s="447">
        <v>1619</v>
      </c>
      <c r="D53" s="447">
        <v>2685</v>
      </c>
      <c r="E53" s="447">
        <v>510</v>
      </c>
      <c r="F53" s="447">
        <v>56</v>
      </c>
      <c r="G53" s="685">
        <v>18.899999999999999</v>
      </c>
      <c r="H53" s="696">
        <v>119</v>
      </c>
      <c r="I53" s="952"/>
      <c r="J53" s="555"/>
      <c r="K53" s="554"/>
      <c r="L53" s="556"/>
      <c r="M53" s="961"/>
      <c r="N53" s="556"/>
      <c r="O53" s="556"/>
    </row>
    <row r="54" spans="1:15" s="950" customFormat="1" ht="12.75">
      <c r="A54" s="538" t="s">
        <v>1250</v>
      </c>
      <c r="B54" s="447">
        <v>2882</v>
      </c>
      <c r="C54" s="447">
        <v>1577</v>
      </c>
      <c r="D54" s="447">
        <v>2295</v>
      </c>
      <c r="E54" s="447">
        <v>235</v>
      </c>
      <c r="F54" s="447">
        <v>53</v>
      </c>
      <c r="G54" s="685">
        <v>5</v>
      </c>
      <c r="H54" s="621">
        <v>232</v>
      </c>
      <c r="I54" s="952"/>
      <c r="J54" s="555"/>
      <c r="K54" s="554"/>
      <c r="L54" s="556"/>
      <c r="M54" s="961"/>
      <c r="N54" s="556"/>
      <c r="O54" s="556"/>
    </row>
    <row r="55" spans="1:15" s="950" customFormat="1" ht="12.75">
      <c r="A55" s="539" t="s">
        <v>1251</v>
      </c>
      <c r="B55" s="441">
        <v>17010</v>
      </c>
      <c r="C55" s="441">
        <v>8666</v>
      </c>
      <c r="D55" s="441">
        <v>13812</v>
      </c>
      <c r="E55" s="441">
        <v>1271</v>
      </c>
      <c r="F55" s="441">
        <v>319</v>
      </c>
      <c r="G55" s="694">
        <v>5.0999999999999996</v>
      </c>
      <c r="H55" s="697">
        <v>1334</v>
      </c>
      <c r="I55" s="952"/>
      <c r="J55" s="555"/>
      <c r="K55" s="554"/>
      <c r="L55" s="556"/>
      <c r="M55" s="961"/>
      <c r="N55" s="556"/>
      <c r="O55" s="556"/>
    </row>
    <row r="56" spans="1:15" s="950" customFormat="1">
      <c r="A56" s="539"/>
      <c r="B56" s="355"/>
      <c r="C56" s="355"/>
      <c r="D56" s="311"/>
      <c r="E56" s="310"/>
      <c r="F56" s="310"/>
      <c r="G56" s="203"/>
      <c r="H56" s="311"/>
      <c r="I56" s="952"/>
      <c r="J56" s="555"/>
      <c r="K56" s="556"/>
      <c r="L56" s="385"/>
      <c r="M56" s="961"/>
      <c r="N56" s="556"/>
      <c r="O56" s="556"/>
    </row>
    <row r="57" spans="1:15">
      <c r="A57" s="1885" t="s">
        <v>1776</v>
      </c>
      <c r="B57" s="1885"/>
      <c r="C57" s="1885"/>
      <c r="D57" s="1885"/>
      <c r="E57" s="1885"/>
      <c r="F57" s="1885"/>
      <c r="G57" s="1885"/>
      <c r="H57" s="1885"/>
      <c r="J57" s="385"/>
      <c r="K57" s="385"/>
      <c r="L57" s="385"/>
      <c r="M57" s="385"/>
      <c r="N57" s="385"/>
      <c r="O57" s="385"/>
    </row>
    <row r="58" spans="1:15">
      <c r="F58" s="969"/>
      <c r="J58" s="385"/>
      <c r="K58" s="385"/>
      <c r="L58" s="385"/>
      <c r="M58" s="385"/>
      <c r="N58" s="385"/>
      <c r="O58" s="385"/>
    </row>
    <row r="59" spans="1:15">
      <c r="J59" s="385"/>
      <c r="K59" s="385"/>
      <c r="L59" s="385"/>
      <c r="M59" s="385"/>
      <c r="N59" s="385"/>
      <c r="O59" s="385"/>
    </row>
  </sheetData>
  <mergeCells count="15">
    <mergeCell ref="G1:H1"/>
    <mergeCell ref="A2:D2"/>
    <mergeCell ref="G2:H2"/>
    <mergeCell ref="A57:H57"/>
    <mergeCell ref="A5:A14"/>
    <mergeCell ref="B5:F6"/>
    <mergeCell ref="B7:B14"/>
    <mergeCell ref="C9:C14"/>
    <mergeCell ref="D9:D14"/>
    <mergeCell ref="E9:E14"/>
    <mergeCell ref="F9:F14"/>
    <mergeCell ref="G5:G14"/>
    <mergeCell ref="H5:H14"/>
    <mergeCell ref="A4:D4"/>
    <mergeCell ref="C7:F8"/>
  </mergeCells>
  <phoneticPr fontId="0" type="noConversion"/>
  <conditionalFormatting sqref="K1:K1048576">
    <cfRule type="cellIs" dxfId="0"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7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9"/>
  <sheetViews>
    <sheetView showGridLines="0" zoomScale="90" zoomScaleNormal="90" workbookViewId="0">
      <pane ySplit="9" topLeftCell="A10" activePane="bottomLeft" state="frozen"/>
      <selection activeCell="H35" sqref="H35"/>
      <selection pane="bottomLeft" activeCell="I52" sqref="I52"/>
    </sheetView>
  </sheetViews>
  <sheetFormatPr defaultRowHeight="12.75"/>
  <cols>
    <col min="1" max="1" width="23.375" style="950" customWidth="1"/>
    <col min="2" max="6" width="12.625" style="950" customWidth="1"/>
    <col min="7" max="16384" width="9" style="950"/>
  </cols>
  <sheetData>
    <row r="1" spans="1:9" ht="14.85" customHeight="1">
      <c r="A1" s="949" t="s">
        <v>1774</v>
      </c>
      <c r="B1" s="949"/>
      <c r="C1" s="949"/>
      <c r="D1" s="893"/>
      <c r="E1" s="1458" t="s">
        <v>419</v>
      </c>
      <c r="F1" s="1458"/>
    </row>
    <row r="2" spans="1:9" ht="12.75" customHeight="1">
      <c r="A2" s="1571" t="s">
        <v>2105</v>
      </c>
      <c r="B2" s="1571"/>
      <c r="C2" s="1571"/>
      <c r="D2" s="1571"/>
      <c r="E2" s="1514" t="s">
        <v>420</v>
      </c>
      <c r="F2" s="1514"/>
    </row>
    <row r="3" spans="1:9" ht="12.75" customHeight="1">
      <c r="A3" s="1889" t="s">
        <v>1114</v>
      </c>
      <c r="B3" s="1889"/>
      <c r="C3" s="1889"/>
      <c r="D3" s="1889"/>
      <c r="E3" s="951"/>
      <c r="F3" s="951"/>
    </row>
    <row r="4" spans="1:9" ht="12.75" customHeight="1">
      <c r="A4" s="1491" t="s">
        <v>2106</v>
      </c>
      <c r="B4" s="1491"/>
      <c r="C4" s="1491"/>
      <c r="D4" s="1491"/>
      <c r="E4" s="951"/>
      <c r="F4" s="951"/>
    </row>
    <row r="5" spans="1:9" ht="14.85" customHeight="1">
      <c r="A5" s="1474" t="s">
        <v>1751</v>
      </c>
      <c r="B5" s="1479" t="s">
        <v>1752</v>
      </c>
      <c r="C5" s="1414"/>
      <c r="D5" s="1414"/>
      <c r="E5" s="1414"/>
      <c r="F5" s="1414"/>
    </row>
    <row r="6" spans="1:9" ht="14.85" customHeight="1">
      <c r="A6" s="1475"/>
      <c r="B6" s="1480"/>
      <c r="C6" s="1415"/>
      <c r="D6" s="1415"/>
      <c r="E6" s="1415"/>
      <c r="F6" s="1415"/>
    </row>
    <row r="7" spans="1:9" ht="14.85" customHeight="1">
      <c r="A7" s="1475"/>
      <c r="B7" s="1446" t="s">
        <v>1753</v>
      </c>
      <c r="C7" s="1581" t="s">
        <v>640</v>
      </c>
      <c r="D7" s="1581" t="s">
        <v>641</v>
      </c>
      <c r="E7" s="1581" t="s">
        <v>642</v>
      </c>
      <c r="F7" s="1479" t="s">
        <v>1754</v>
      </c>
    </row>
    <row r="8" spans="1:9" ht="14.85" customHeight="1">
      <c r="A8" s="1475"/>
      <c r="B8" s="1447"/>
      <c r="C8" s="1582"/>
      <c r="D8" s="1582"/>
      <c r="E8" s="1582"/>
      <c r="F8" s="1480"/>
    </row>
    <row r="9" spans="1:9" ht="7.5" customHeight="1">
      <c r="A9" s="1475"/>
      <c r="B9" s="1447"/>
      <c r="C9" s="1582"/>
      <c r="D9" s="1582"/>
      <c r="E9" s="1582"/>
      <c r="F9" s="1480"/>
    </row>
    <row r="10" spans="1:9" ht="18" customHeight="1">
      <c r="A10" s="545" t="s">
        <v>637</v>
      </c>
      <c r="B10" s="441">
        <v>17389</v>
      </c>
      <c r="C10" s="441">
        <v>35863</v>
      </c>
      <c r="D10" s="441">
        <v>27982</v>
      </c>
      <c r="E10" s="441">
        <v>26135</v>
      </c>
      <c r="F10" s="442">
        <v>27141</v>
      </c>
      <c r="G10" s="952"/>
      <c r="H10" s="953"/>
      <c r="I10" s="953"/>
    </row>
    <row r="11" spans="1:9" ht="11.1" customHeight="1">
      <c r="A11" s="184" t="s">
        <v>638</v>
      </c>
      <c r="B11" s="447"/>
      <c r="C11" s="447"/>
      <c r="D11" s="447"/>
      <c r="E11" s="447"/>
      <c r="F11" s="448"/>
      <c r="G11" s="954"/>
      <c r="H11" s="955"/>
      <c r="I11" s="953"/>
    </row>
    <row r="12" spans="1:9" ht="11.1" customHeight="1">
      <c r="A12" s="548" t="s">
        <v>639</v>
      </c>
      <c r="B12" s="447"/>
      <c r="C12" s="447"/>
      <c r="D12" s="447"/>
      <c r="E12" s="447"/>
      <c r="F12" s="448"/>
      <c r="G12" s="954"/>
      <c r="H12" s="956"/>
      <c r="I12" s="953"/>
    </row>
    <row r="13" spans="1:9" ht="11.1" customHeight="1">
      <c r="A13" s="539" t="s">
        <v>1238</v>
      </c>
      <c r="B13" s="441">
        <v>4122</v>
      </c>
      <c r="C13" s="441">
        <v>8047</v>
      </c>
      <c r="D13" s="441">
        <v>6308</v>
      </c>
      <c r="E13" s="441">
        <v>6045</v>
      </c>
      <c r="F13" s="442">
        <v>6136</v>
      </c>
      <c r="G13" s="954"/>
      <c r="H13" s="955"/>
      <c r="I13" s="953"/>
    </row>
    <row r="14" spans="1:9" ht="11.1" customHeight="1">
      <c r="A14" s="549" t="s">
        <v>1287</v>
      </c>
      <c r="B14" s="447"/>
      <c r="C14" s="447"/>
      <c r="D14" s="447"/>
      <c r="E14" s="447"/>
      <c r="F14" s="448"/>
      <c r="G14" s="952"/>
      <c r="H14" s="953"/>
      <c r="I14" s="953"/>
    </row>
    <row r="15" spans="1:9" ht="11.1" customHeight="1">
      <c r="A15" s="538" t="s">
        <v>63</v>
      </c>
      <c r="B15" s="447">
        <v>568</v>
      </c>
      <c r="C15" s="447">
        <v>956</v>
      </c>
      <c r="D15" s="447">
        <v>644</v>
      </c>
      <c r="E15" s="447">
        <v>575</v>
      </c>
      <c r="F15" s="448">
        <v>576</v>
      </c>
      <c r="G15" s="954"/>
      <c r="H15" s="955"/>
      <c r="I15" s="953"/>
    </row>
    <row r="16" spans="1:9" ht="11.1" customHeight="1">
      <c r="A16" s="538" t="s">
        <v>150</v>
      </c>
      <c r="B16" s="447">
        <v>528</v>
      </c>
      <c r="C16" s="447">
        <v>935</v>
      </c>
      <c r="D16" s="447">
        <v>714</v>
      </c>
      <c r="E16" s="447">
        <v>639</v>
      </c>
      <c r="F16" s="448">
        <v>616</v>
      </c>
      <c r="G16" s="954"/>
      <c r="H16" s="955"/>
      <c r="I16" s="953"/>
    </row>
    <row r="17" spans="1:9" ht="11.1" customHeight="1">
      <c r="A17" s="538" t="s">
        <v>64</v>
      </c>
      <c r="B17" s="447">
        <v>251</v>
      </c>
      <c r="C17" s="447">
        <v>818</v>
      </c>
      <c r="D17" s="447">
        <v>763</v>
      </c>
      <c r="E17" s="447">
        <v>710</v>
      </c>
      <c r="F17" s="448">
        <v>805</v>
      </c>
      <c r="G17" s="954"/>
      <c r="H17" s="955"/>
      <c r="I17" s="953"/>
    </row>
    <row r="18" spans="1:9" ht="11.1" customHeight="1">
      <c r="A18" s="538" t="s">
        <v>65</v>
      </c>
      <c r="B18" s="447">
        <v>340</v>
      </c>
      <c r="C18" s="447">
        <v>686</v>
      </c>
      <c r="D18" s="447">
        <v>511</v>
      </c>
      <c r="E18" s="447">
        <v>591</v>
      </c>
      <c r="F18" s="448">
        <v>509</v>
      </c>
      <c r="G18" s="952"/>
      <c r="H18" s="953"/>
      <c r="I18" s="953"/>
    </row>
    <row r="19" spans="1:9" ht="11.1" customHeight="1">
      <c r="A19" s="538" t="s">
        <v>66</v>
      </c>
      <c r="B19" s="447">
        <v>546</v>
      </c>
      <c r="C19" s="447">
        <v>905</v>
      </c>
      <c r="D19" s="447">
        <v>752</v>
      </c>
      <c r="E19" s="447">
        <v>683</v>
      </c>
      <c r="F19" s="448">
        <v>665</v>
      </c>
      <c r="G19" s="952"/>
      <c r="H19" s="953"/>
      <c r="I19" s="953"/>
    </row>
    <row r="20" spans="1:9" ht="11.1" customHeight="1">
      <c r="A20" s="538" t="s">
        <v>67</v>
      </c>
      <c r="B20" s="447">
        <v>546</v>
      </c>
      <c r="C20" s="447">
        <v>910</v>
      </c>
      <c r="D20" s="447">
        <v>718</v>
      </c>
      <c r="E20" s="447">
        <v>683</v>
      </c>
      <c r="F20" s="448">
        <v>698</v>
      </c>
      <c r="G20" s="952"/>
      <c r="H20" s="953"/>
      <c r="I20" s="953"/>
    </row>
    <row r="21" spans="1:9" ht="11.1" customHeight="1">
      <c r="A21" s="538" t="s">
        <v>151</v>
      </c>
      <c r="B21" s="447">
        <v>532</v>
      </c>
      <c r="C21" s="447">
        <v>1162</v>
      </c>
      <c r="D21" s="447">
        <v>846</v>
      </c>
      <c r="E21" s="447">
        <v>864</v>
      </c>
      <c r="F21" s="448">
        <v>883</v>
      </c>
      <c r="G21" s="952"/>
      <c r="H21" s="953"/>
      <c r="I21" s="953"/>
    </row>
    <row r="22" spans="1:9" ht="11.1" customHeight="1">
      <c r="A22" s="538" t="s">
        <v>68</v>
      </c>
      <c r="B22" s="447">
        <v>644</v>
      </c>
      <c r="C22" s="447">
        <v>1072</v>
      </c>
      <c r="D22" s="447">
        <v>800</v>
      </c>
      <c r="E22" s="447">
        <v>728</v>
      </c>
      <c r="F22" s="448">
        <v>608</v>
      </c>
      <c r="G22" s="952"/>
      <c r="H22" s="953"/>
      <c r="I22" s="953"/>
    </row>
    <row r="23" spans="1:9" ht="11.1" customHeight="1">
      <c r="A23" s="550" t="s">
        <v>1239</v>
      </c>
      <c r="B23" s="447">
        <v>167</v>
      </c>
      <c r="C23" s="447">
        <v>603</v>
      </c>
      <c r="D23" s="447">
        <v>560</v>
      </c>
      <c r="E23" s="447">
        <v>572</v>
      </c>
      <c r="F23" s="448">
        <v>776</v>
      </c>
      <c r="G23" s="952"/>
      <c r="H23" s="953"/>
      <c r="I23" s="953"/>
    </row>
    <row r="24" spans="1:9" ht="11.1" customHeight="1">
      <c r="A24" s="539" t="s">
        <v>1556</v>
      </c>
      <c r="B24" s="441">
        <v>3483</v>
      </c>
      <c r="C24" s="441">
        <v>6328</v>
      </c>
      <c r="D24" s="441">
        <v>4624</v>
      </c>
      <c r="E24" s="441">
        <v>3879</v>
      </c>
      <c r="F24" s="442">
        <v>3646</v>
      </c>
      <c r="G24" s="954"/>
      <c r="H24" s="956"/>
      <c r="I24" s="953"/>
    </row>
    <row r="25" spans="1:9" ht="11.1" customHeight="1">
      <c r="A25" s="549" t="s">
        <v>1288</v>
      </c>
      <c r="B25" s="447"/>
      <c r="C25" s="447"/>
      <c r="D25" s="447"/>
      <c r="E25" s="447"/>
      <c r="F25" s="448"/>
      <c r="G25" s="952"/>
      <c r="H25" s="953"/>
      <c r="I25" s="953"/>
    </row>
    <row r="26" spans="1:9" ht="11.1" customHeight="1">
      <c r="A26" s="538" t="s">
        <v>61</v>
      </c>
      <c r="B26" s="447">
        <v>725</v>
      </c>
      <c r="C26" s="447">
        <v>1330</v>
      </c>
      <c r="D26" s="447">
        <v>904</v>
      </c>
      <c r="E26" s="447">
        <v>656</v>
      </c>
      <c r="F26" s="448">
        <v>630</v>
      </c>
      <c r="G26" s="954"/>
      <c r="H26" s="955"/>
      <c r="I26" s="953"/>
    </row>
    <row r="27" spans="1:9" ht="11.1" customHeight="1">
      <c r="A27" s="538" t="s">
        <v>62</v>
      </c>
      <c r="B27" s="447">
        <v>461</v>
      </c>
      <c r="C27" s="447">
        <v>916</v>
      </c>
      <c r="D27" s="447">
        <v>645</v>
      </c>
      <c r="E27" s="447">
        <v>472</v>
      </c>
      <c r="F27" s="448">
        <v>405</v>
      </c>
      <c r="G27" s="952"/>
      <c r="H27" s="953"/>
      <c r="I27" s="953"/>
    </row>
    <row r="28" spans="1:9" ht="11.1" customHeight="1">
      <c r="A28" s="538" t="s">
        <v>152</v>
      </c>
      <c r="B28" s="447">
        <v>435</v>
      </c>
      <c r="C28" s="447">
        <v>926</v>
      </c>
      <c r="D28" s="447">
        <v>683</v>
      </c>
      <c r="E28" s="447">
        <v>669</v>
      </c>
      <c r="F28" s="448">
        <v>583</v>
      </c>
      <c r="G28" s="952"/>
      <c r="H28" s="953"/>
      <c r="I28" s="953"/>
    </row>
    <row r="29" spans="1:9" ht="11.1" customHeight="1">
      <c r="A29" s="538" t="s">
        <v>1240</v>
      </c>
      <c r="B29" s="447">
        <v>769</v>
      </c>
      <c r="C29" s="447">
        <v>1141</v>
      </c>
      <c r="D29" s="447">
        <v>822</v>
      </c>
      <c r="E29" s="447">
        <v>579</v>
      </c>
      <c r="F29" s="448">
        <v>507</v>
      </c>
      <c r="G29" s="952"/>
      <c r="H29" s="953"/>
      <c r="I29" s="953"/>
    </row>
    <row r="30" spans="1:9" ht="11.1" customHeight="1">
      <c r="A30" s="538" t="s">
        <v>153</v>
      </c>
      <c r="B30" s="447">
        <v>646</v>
      </c>
      <c r="C30" s="447">
        <v>814</v>
      </c>
      <c r="D30" s="447">
        <v>608</v>
      </c>
      <c r="E30" s="447">
        <v>588</v>
      </c>
      <c r="F30" s="448">
        <v>447</v>
      </c>
      <c r="G30" s="952"/>
      <c r="H30" s="953"/>
      <c r="I30" s="953"/>
    </row>
    <row r="31" spans="1:9" ht="11.1" customHeight="1">
      <c r="A31" s="538" t="s">
        <v>154</v>
      </c>
      <c r="B31" s="447">
        <v>447</v>
      </c>
      <c r="C31" s="447">
        <v>1201</v>
      </c>
      <c r="D31" s="447">
        <v>962</v>
      </c>
      <c r="E31" s="447">
        <v>915</v>
      </c>
      <c r="F31" s="448">
        <v>1074</v>
      </c>
      <c r="G31" s="952"/>
      <c r="H31" s="953"/>
      <c r="I31" s="953"/>
    </row>
    <row r="32" spans="1:9" ht="11.1" customHeight="1">
      <c r="A32" s="539" t="s">
        <v>1241</v>
      </c>
      <c r="B32" s="441">
        <v>5148</v>
      </c>
      <c r="C32" s="441">
        <v>10792</v>
      </c>
      <c r="D32" s="441">
        <v>8525</v>
      </c>
      <c r="E32" s="441">
        <v>8323</v>
      </c>
      <c r="F32" s="442">
        <v>7786</v>
      </c>
      <c r="G32" s="954"/>
      <c r="H32" s="956"/>
      <c r="I32" s="953"/>
    </row>
    <row r="33" spans="1:9" ht="11.1" customHeight="1">
      <c r="A33" s="549" t="s">
        <v>1288</v>
      </c>
      <c r="B33" s="447"/>
      <c r="C33" s="447"/>
      <c r="D33" s="447"/>
      <c r="E33" s="447"/>
      <c r="F33" s="448"/>
      <c r="G33" s="952"/>
      <c r="H33" s="953"/>
      <c r="I33" s="953"/>
    </row>
    <row r="34" spans="1:9" ht="11.1" customHeight="1">
      <c r="A34" s="550" t="s">
        <v>1242</v>
      </c>
      <c r="B34" s="447">
        <v>692</v>
      </c>
      <c r="C34" s="447">
        <v>1372</v>
      </c>
      <c r="D34" s="447">
        <v>1069</v>
      </c>
      <c r="E34" s="447">
        <v>1116</v>
      </c>
      <c r="F34" s="448">
        <v>1124</v>
      </c>
      <c r="G34" s="954"/>
      <c r="H34" s="955"/>
      <c r="I34" s="953"/>
    </row>
    <row r="35" spans="1:9" ht="11.1" customHeight="1">
      <c r="A35" s="550" t="s">
        <v>1243</v>
      </c>
      <c r="B35" s="447">
        <v>1694</v>
      </c>
      <c r="C35" s="447">
        <v>3542</v>
      </c>
      <c r="D35" s="447">
        <v>2916</v>
      </c>
      <c r="E35" s="447">
        <v>2727</v>
      </c>
      <c r="F35" s="448">
        <v>2358</v>
      </c>
      <c r="G35" s="952"/>
      <c r="H35" s="953"/>
      <c r="I35" s="953"/>
    </row>
    <row r="36" spans="1:9" ht="11.1" customHeight="1">
      <c r="A36" s="550" t="s">
        <v>157</v>
      </c>
      <c r="B36" s="447">
        <v>788</v>
      </c>
      <c r="C36" s="447">
        <v>1774</v>
      </c>
      <c r="D36" s="447">
        <v>1317</v>
      </c>
      <c r="E36" s="447">
        <v>1376</v>
      </c>
      <c r="F36" s="448">
        <v>1545</v>
      </c>
      <c r="G36" s="952"/>
      <c r="H36" s="953"/>
      <c r="I36" s="953"/>
    </row>
    <row r="37" spans="1:9" ht="11.1" customHeight="1">
      <c r="A37" s="550" t="s">
        <v>1244</v>
      </c>
      <c r="B37" s="447">
        <v>525</v>
      </c>
      <c r="C37" s="447">
        <v>1036</v>
      </c>
      <c r="D37" s="447">
        <v>803</v>
      </c>
      <c r="E37" s="447">
        <v>784</v>
      </c>
      <c r="F37" s="448">
        <v>667</v>
      </c>
      <c r="G37" s="952"/>
      <c r="H37" s="953"/>
      <c r="I37" s="953"/>
    </row>
    <row r="38" spans="1:9" ht="11.1" customHeight="1">
      <c r="A38" s="550" t="s">
        <v>158</v>
      </c>
      <c r="B38" s="447">
        <v>789</v>
      </c>
      <c r="C38" s="447">
        <v>1227</v>
      </c>
      <c r="D38" s="447">
        <v>1034</v>
      </c>
      <c r="E38" s="447">
        <v>970</v>
      </c>
      <c r="F38" s="448">
        <v>849</v>
      </c>
      <c r="G38" s="952"/>
      <c r="H38" s="953"/>
      <c r="I38" s="953"/>
    </row>
    <row r="39" spans="1:9" ht="11.1" customHeight="1">
      <c r="A39" s="550" t="s">
        <v>69</v>
      </c>
      <c r="B39" s="447">
        <v>660</v>
      </c>
      <c r="C39" s="447">
        <v>1841</v>
      </c>
      <c r="D39" s="447">
        <v>1386</v>
      </c>
      <c r="E39" s="447">
        <v>1350</v>
      </c>
      <c r="F39" s="448">
        <v>1243</v>
      </c>
      <c r="G39" s="952"/>
      <c r="H39" s="953"/>
      <c r="I39" s="953"/>
    </row>
    <row r="40" spans="1:9" ht="11.1" customHeight="1">
      <c r="A40" s="539" t="s">
        <v>1289</v>
      </c>
      <c r="B40" s="441">
        <v>3658</v>
      </c>
      <c r="C40" s="441">
        <v>6505</v>
      </c>
      <c r="D40" s="441">
        <v>4915</v>
      </c>
      <c r="E40" s="441">
        <v>4528</v>
      </c>
      <c r="F40" s="442">
        <v>4702</v>
      </c>
      <c r="G40" s="952"/>
      <c r="H40" s="953"/>
      <c r="I40" s="953"/>
    </row>
    <row r="41" spans="1:9" ht="11.1" customHeight="1">
      <c r="A41" s="549" t="s">
        <v>1287</v>
      </c>
      <c r="B41" s="447"/>
      <c r="C41" s="447"/>
      <c r="D41" s="447"/>
      <c r="E41" s="447"/>
      <c r="F41" s="448"/>
      <c r="G41" s="954"/>
      <c r="H41" s="956"/>
      <c r="I41" s="953"/>
    </row>
    <row r="42" spans="1:9" ht="11.1" customHeight="1">
      <c r="A42" s="538" t="s">
        <v>160</v>
      </c>
      <c r="B42" s="447">
        <v>380</v>
      </c>
      <c r="C42" s="447">
        <v>584</v>
      </c>
      <c r="D42" s="447">
        <v>455</v>
      </c>
      <c r="E42" s="447">
        <v>397</v>
      </c>
      <c r="F42" s="448">
        <v>362</v>
      </c>
      <c r="G42" s="952"/>
      <c r="H42" s="953"/>
      <c r="I42" s="953"/>
    </row>
    <row r="43" spans="1:9" ht="11.1" customHeight="1">
      <c r="A43" s="538" t="s">
        <v>1245</v>
      </c>
      <c r="B43" s="447">
        <v>776</v>
      </c>
      <c r="C43" s="447">
        <v>1358</v>
      </c>
      <c r="D43" s="447">
        <v>1056</v>
      </c>
      <c r="E43" s="447">
        <v>962</v>
      </c>
      <c r="F43" s="448">
        <v>876</v>
      </c>
      <c r="G43" s="952"/>
      <c r="H43" s="953"/>
      <c r="I43" s="953"/>
    </row>
    <row r="44" spans="1:9" ht="11.1" customHeight="1">
      <c r="A44" s="538" t="s">
        <v>1246</v>
      </c>
      <c r="B44" s="447">
        <v>434</v>
      </c>
      <c r="C44" s="447">
        <v>897</v>
      </c>
      <c r="D44" s="447">
        <v>673</v>
      </c>
      <c r="E44" s="447">
        <v>603</v>
      </c>
      <c r="F44" s="448">
        <v>629</v>
      </c>
      <c r="G44" s="952"/>
    </row>
    <row r="45" spans="1:9" ht="11.1" customHeight="1">
      <c r="A45" s="538" t="s">
        <v>1247</v>
      </c>
      <c r="B45" s="447">
        <v>401</v>
      </c>
      <c r="C45" s="447">
        <v>663</v>
      </c>
      <c r="D45" s="447">
        <v>455</v>
      </c>
      <c r="E45" s="447">
        <v>445</v>
      </c>
      <c r="F45" s="448">
        <v>494</v>
      </c>
      <c r="G45" s="952"/>
    </row>
    <row r="46" spans="1:9" ht="11.1" customHeight="1">
      <c r="A46" s="538" t="s">
        <v>1248</v>
      </c>
      <c r="B46" s="447">
        <v>313</v>
      </c>
      <c r="C46" s="447">
        <v>550</v>
      </c>
      <c r="D46" s="447">
        <v>458</v>
      </c>
      <c r="E46" s="447">
        <v>425</v>
      </c>
      <c r="F46" s="448">
        <v>448</v>
      </c>
      <c r="G46" s="952"/>
    </row>
    <row r="47" spans="1:9" ht="11.1" customHeight="1">
      <c r="A47" s="538" t="s">
        <v>161</v>
      </c>
      <c r="B47" s="447">
        <v>534</v>
      </c>
      <c r="C47" s="447">
        <v>835</v>
      </c>
      <c r="D47" s="447">
        <v>644</v>
      </c>
      <c r="E47" s="447">
        <v>512</v>
      </c>
      <c r="F47" s="448">
        <v>632</v>
      </c>
      <c r="G47" s="952"/>
    </row>
    <row r="48" spans="1:9" ht="11.1" customHeight="1">
      <c r="A48" s="538" t="s">
        <v>1249</v>
      </c>
      <c r="B48" s="447">
        <v>530</v>
      </c>
      <c r="C48" s="447">
        <v>837</v>
      </c>
      <c r="D48" s="447">
        <v>585</v>
      </c>
      <c r="E48" s="447">
        <v>638</v>
      </c>
      <c r="F48" s="448">
        <v>585</v>
      </c>
      <c r="G48" s="952"/>
    </row>
    <row r="49" spans="1:7" ht="11.1" customHeight="1">
      <c r="A49" s="538" t="s">
        <v>1250</v>
      </c>
      <c r="B49" s="447">
        <v>290</v>
      </c>
      <c r="C49" s="447">
        <v>781</v>
      </c>
      <c r="D49" s="447">
        <v>589</v>
      </c>
      <c r="E49" s="447">
        <v>546</v>
      </c>
      <c r="F49" s="448">
        <v>676</v>
      </c>
      <c r="G49" s="952"/>
    </row>
    <row r="50" spans="1:7" ht="11.1" customHeight="1">
      <c r="A50" s="539" t="s">
        <v>1251</v>
      </c>
      <c r="B50" s="441">
        <v>978</v>
      </c>
      <c r="C50" s="441">
        <v>4191</v>
      </c>
      <c r="D50" s="441">
        <v>3610</v>
      </c>
      <c r="E50" s="441">
        <v>3360</v>
      </c>
      <c r="F50" s="442">
        <v>4871</v>
      </c>
      <c r="G50" s="952"/>
    </row>
    <row r="51" spans="1:7" ht="14.85" customHeight="1"/>
    <row r="52" spans="1:7" ht="14.85" customHeight="1"/>
    <row r="53" spans="1:7" ht="14.85" customHeight="1"/>
    <row r="54" spans="1:7" ht="14.85" customHeight="1"/>
    <row r="55" spans="1:7" ht="14.85" customHeight="1"/>
    <row r="56" spans="1:7" ht="14.85" customHeight="1"/>
    <row r="57" spans="1:7" ht="14.85" customHeight="1"/>
    <row r="58" spans="1:7" ht="14.85" customHeight="1"/>
    <row r="59" spans="1:7" ht="14.85" customHeight="1"/>
  </sheetData>
  <mergeCells count="12">
    <mergeCell ref="E1:F1"/>
    <mergeCell ref="A2:D2"/>
    <mergeCell ref="E2:F2"/>
    <mergeCell ref="C7:C9"/>
    <mergeCell ref="B5:F6"/>
    <mergeCell ref="A4:D4"/>
    <mergeCell ref="D7:D9"/>
    <mergeCell ref="F7:F9"/>
    <mergeCell ref="A3:D3"/>
    <mergeCell ref="A5:A9"/>
    <mergeCell ref="B7:B9"/>
    <mergeCell ref="E7:E9"/>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79"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3"/>
  <sheetViews>
    <sheetView showGridLines="0" zoomScale="90" zoomScaleNormal="90" workbookViewId="0">
      <pane ySplit="10" topLeftCell="A11" activePane="bottomLeft" state="frozen"/>
      <selection activeCell="H35" sqref="H35"/>
      <selection pane="bottomLeft" activeCell="M24" sqref="M24"/>
    </sheetView>
  </sheetViews>
  <sheetFormatPr defaultRowHeight="14.25"/>
  <cols>
    <col min="1" max="1" width="23" style="1" customWidth="1"/>
    <col min="2" max="6" width="12.625" style="1" customWidth="1"/>
  </cols>
  <sheetData>
    <row r="1" spans="1:9" ht="21" customHeight="1">
      <c r="A1" s="1890" t="s">
        <v>1594</v>
      </c>
      <c r="B1" s="1713"/>
      <c r="C1" s="1713"/>
      <c r="D1" s="1713"/>
      <c r="E1" s="1713"/>
      <c r="F1" s="1713"/>
      <c r="G1" s="1693" t="s">
        <v>419</v>
      </c>
      <c r="H1" s="1693"/>
    </row>
    <row r="2" spans="1:9">
      <c r="A2" s="1571" t="s">
        <v>2105</v>
      </c>
      <c r="B2" s="1571"/>
      <c r="C2" s="1571"/>
      <c r="D2" s="1571"/>
      <c r="G2" s="1678" t="s">
        <v>420</v>
      </c>
      <c r="H2" s="1678"/>
    </row>
    <row r="3" spans="1:9">
      <c r="A3" s="1892" t="s">
        <v>1113</v>
      </c>
      <c r="B3" s="1892"/>
      <c r="C3" s="1892"/>
      <c r="D3" s="1892"/>
      <c r="E3" s="1713"/>
    </row>
    <row r="4" spans="1:9">
      <c r="A4" s="1891" t="s">
        <v>2115</v>
      </c>
      <c r="B4" s="1891"/>
      <c r="C4" s="1891"/>
      <c r="D4" s="1891"/>
    </row>
    <row r="5" spans="1:9">
      <c r="A5" s="1474" t="s">
        <v>1744</v>
      </c>
      <c r="B5" s="1479" t="s">
        <v>1745</v>
      </c>
      <c r="C5" s="1414"/>
      <c r="D5" s="1414"/>
      <c r="E5" s="1414"/>
      <c r="F5" s="1414"/>
    </row>
    <row r="6" spans="1:9">
      <c r="A6" s="1475"/>
      <c r="B6" s="1480"/>
      <c r="C6" s="1415"/>
      <c r="D6" s="1415"/>
      <c r="E6" s="1415"/>
      <c r="F6" s="1415"/>
    </row>
    <row r="7" spans="1:9">
      <c r="A7" s="1475"/>
      <c r="B7" s="1446" t="s">
        <v>1746</v>
      </c>
      <c r="C7" s="1446" t="s">
        <v>1747</v>
      </c>
      <c r="D7" s="1446" t="s">
        <v>1748</v>
      </c>
      <c r="E7" s="1446" t="s">
        <v>1749</v>
      </c>
      <c r="F7" s="1479" t="s">
        <v>1750</v>
      </c>
    </row>
    <row r="8" spans="1:9">
      <c r="A8" s="1475"/>
      <c r="B8" s="1447"/>
      <c r="C8" s="1447"/>
      <c r="D8" s="1447"/>
      <c r="E8" s="1447"/>
      <c r="F8" s="1480"/>
    </row>
    <row r="9" spans="1:9">
      <c r="A9" s="1475"/>
      <c r="B9" s="1447"/>
      <c r="C9" s="1447"/>
      <c r="D9" s="1447"/>
      <c r="E9" s="1447"/>
      <c r="F9" s="1480"/>
    </row>
    <row r="10" spans="1:9">
      <c r="A10" s="1475"/>
      <c r="B10" s="1447"/>
      <c r="C10" s="1447"/>
      <c r="D10" s="1447"/>
      <c r="E10" s="1447"/>
      <c r="F10" s="1480"/>
    </row>
    <row r="11" spans="1:9" s="18" customFormat="1" ht="22.5" customHeight="1">
      <c r="A11" s="193" t="s">
        <v>637</v>
      </c>
      <c r="B11" s="699">
        <v>14146</v>
      </c>
      <c r="C11" s="699">
        <v>28263</v>
      </c>
      <c r="D11" s="699">
        <v>13036</v>
      </c>
      <c r="E11" s="699">
        <v>38369</v>
      </c>
      <c r="F11" s="700">
        <v>40696</v>
      </c>
      <c r="G11" s="185"/>
      <c r="H11" s="39"/>
      <c r="I11" s="39"/>
    </row>
    <row r="12" spans="1:9" s="18" customFormat="1">
      <c r="A12" s="186" t="s">
        <v>638</v>
      </c>
      <c r="B12" s="663"/>
      <c r="C12" s="663"/>
      <c r="D12" s="663"/>
      <c r="E12" s="663"/>
      <c r="F12" s="664"/>
      <c r="G12" s="192"/>
      <c r="H12" s="11"/>
      <c r="I12" s="39"/>
    </row>
    <row r="13" spans="1:9" s="18" customFormat="1">
      <c r="A13" s="188" t="s">
        <v>639</v>
      </c>
      <c r="B13" s="663"/>
      <c r="C13" s="663"/>
      <c r="D13" s="663"/>
      <c r="E13" s="663"/>
      <c r="F13" s="664"/>
      <c r="G13" s="192"/>
      <c r="H13" s="40"/>
      <c r="I13" s="39"/>
    </row>
    <row r="14" spans="1:9" s="18" customFormat="1">
      <c r="A14" s="489" t="s">
        <v>1238</v>
      </c>
      <c r="B14" s="699">
        <v>2265</v>
      </c>
      <c r="C14" s="699">
        <v>5963</v>
      </c>
      <c r="D14" s="699">
        <v>2707</v>
      </c>
      <c r="E14" s="699">
        <v>9578</v>
      </c>
      <c r="F14" s="700">
        <v>10145</v>
      </c>
      <c r="G14" s="192"/>
      <c r="H14" s="11"/>
      <c r="I14" s="39"/>
    </row>
    <row r="15" spans="1:9" s="18" customFormat="1" ht="12.75">
      <c r="A15" s="190" t="s">
        <v>155</v>
      </c>
      <c r="B15" s="663"/>
      <c r="C15" s="663"/>
      <c r="D15" s="663"/>
      <c r="E15" s="663"/>
      <c r="F15" s="664"/>
      <c r="G15" s="185"/>
      <c r="H15" s="39"/>
      <c r="I15" s="39"/>
    </row>
    <row r="16" spans="1:9" s="18" customFormat="1">
      <c r="A16" s="483" t="s">
        <v>63</v>
      </c>
      <c r="B16" s="663">
        <v>323</v>
      </c>
      <c r="C16" s="663">
        <v>704</v>
      </c>
      <c r="D16" s="663">
        <v>354</v>
      </c>
      <c r="E16" s="663">
        <v>1040</v>
      </c>
      <c r="F16" s="664">
        <v>898</v>
      </c>
      <c r="G16" s="192"/>
      <c r="H16" s="11"/>
      <c r="I16" s="39"/>
    </row>
    <row r="17" spans="1:9" s="18" customFormat="1">
      <c r="A17" s="187" t="s">
        <v>150</v>
      </c>
      <c r="B17" s="663">
        <v>257</v>
      </c>
      <c r="C17" s="663">
        <v>699</v>
      </c>
      <c r="D17" s="663">
        <v>279</v>
      </c>
      <c r="E17" s="663">
        <v>1055</v>
      </c>
      <c r="F17" s="664">
        <v>1142</v>
      </c>
      <c r="G17" s="192"/>
      <c r="H17" s="11"/>
      <c r="I17" s="39"/>
    </row>
    <row r="18" spans="1:9" s="18" customFormat="1">
      <c r="A18" s="483" t="s">
        <v>64</v>
      </c>
      <c r="B18" s="663">
        <v>242</v>
      </c>
      <c r="C18" s="663">
        <v>633</v>
      </c>
      <c r="D18" s="663">
        <v>266</v>
      </c>
      <c r="E18" s="663">
        <v>1037</v>
      </c>
      <c r="F18" s="664">
        <v>1169</v>
      </c>
      <c r="G18" s="192"/>
      <c r="H18" s="11"/>
      <c r="I18" s="39"/>
    </row>
    <row r="19" spans="1:9" s="18" customFormat="1" ht="12.75">
      <c r="A19" s="483" t="s">
        <v>65</v>
      </c>
      <c r="B19" s="663">
        <v>196</v>
      </c>
      <c r="C19" s="663">
        <v>444</v>
      </c>
      <c r="D19" s="663">
        <v>220</v>
      </c>
      <c r="E19" s="663">
        <v>1016</v>
      </c>
      <c r="F19" s="664">
        <v>761</v>
      </c>
      <c r="G19" s="185"/>
      <c r="H19" s="39"/>
      <c r="I19" s="39"/>
    </row>
    <row r="20" spans="1:9" s="18" customFormat="1" ht="12.75">
      <c r="A20" s="483" t="s">
        <v>66</v>
      </c>
      <c r="B20" s="663">
        <v>218</v>
      </c>
      <c r="C20" s="663">
        <v>806</v>
      </c>
      <c r="D20" s="663">
        <v>267</v>
      </c>
      <c r="E20" s="663">
        <v>1046</v>
      </c>
      <c r="F20" s="664">
        <v>1214</v>
      </c>
      <c r="G20" s="185"/>
      <c r="H20" s="39"/>
      <c r="I20" s="39"/>
    </row>
    <row r="21" spans="1:9" s="18" customFormat="1" ht="12.75">
      <c r="A21" s="483" t="s">
        <v>67</v>
      </c>
      <c r="B21" s="663">
        <v>189</v>
      </c>
      <c r="C21" s="663">
        <v>663</v>
      </c>
      <c r="D21" s="663">
        <v>308</v>
      </c>
      <c r="E21" s="663">
        <v>1105</v>
      </c>
      <c r="F21" s="664">
        <v>1290</v>
      </c>
      <c r="G21" s="185"/>
      <c r="H21" s="39"/>
      <c r="I21" s="39"/>
    </row>
    <row r="22" spans="1:9" s="18" customFormat="1" ht="12.75">
      <c r="A22" s="187" t="s">
        <v>151</v>
      </c>
      <c r="B22" s="663">
        <v>288</v>
      </c>
      <c r="C22" s="663">
        <v>826</v>
      </c>
      <c r="D22" s="663">
        <v>409</v>
      </c>
      <c r="E22" s="663">
        <v>1176</v>
      </c>
      <c r="F22" s="664">
        <v>1588</v>
      </c>
      <c r="G22" s="185"/>
      <c r="H22" s="39"/>
      <c r="I22" s="39"/>
    </row>
    <row r="23" spans="1:9" s="18" customFormat="1" ht="12.75">
      <c r="A23" s="483" t="s">
        <v>68</v>
      </c>
      <c r="B23" s="663">
        <v>262</v>
      </c>
      <c r="C23" s="663">
        <v>607</v>
      </c>
      <c r="D23" s="663">
        <v>342</v>
      </c>
      <c r="E23" s="663">
        <v>1327</v>
      </c>
      <c r="F23" s="664">
        <v>1314</v>
      </c>
      <c r="G23" s="185"/>
      <c r="H23" s="39"/>
      <c r="I23" s="39"/>
    </row>
    <row r="24" spans="1:9" s="18" customFormat="1" ht="12.75">
      <c r="A24" s="490" t="s">
        <v>1239</v>
      </c>
      <c r="B24" s="663">
        <v>290</v>
      </c>
      <c r="C24" s="663">
        <v>581</v>
      </c>
      <c r="D24" s="663">
        <v>262</v>
      </c>
      <c r="E24" s="663">
        <v>776</v>
      </c>
      <c r="F24" s="664">
        <v>769</v>
      </c>
      <c r="G24" s="185"/>
      <c r="H24" s="39"/>
      <c r="I24" s="39"/>
    </row>
    <row r="25" spans="1:9" s="44" customFormat="1" ht="15">
      <c r="A25" s="489" t="s">
        <v>1556</v>
      </c>
      <c r="B25" s="699">
        <v>2400</v>
      </c>
      <c r="C25" s="699">
        <v>4674</v>
      </c>
      <c r="D25" s="699">
        <v>2110</v>
      </c>
      <c r="E25" s="699">
        <v>6331</v>
      </c>
      <c r="F25" s="700">
        <v>6445</v>
      </c>
      <c r="G25" s="302"/>
      <c r="H25" s="303"/>
      <c r="I25" s="304"/>
    </row>
    <row r="26" spans="1:9" s="18" customFormat="1" ht="12.75">
      <c r="A26" s="190" t="s">
        <v>156</v>
      </c>
      <c r="B26" s="663"/>
      <c r="C26" s="663"/>
      <c r="D26" s="663"/>
      <c r="E26" s="663"/>
      <c r="F26" s="664"/>
      <c r="G26" s="185"/>
      <c r="H26" s="39"/>
      <c r="I26" s="39"/>
    </row>
    <row r="27" spans="1:9" s="18" customFormat="1">
      <c r="A27" s="483" t="s">
        <v>61</v>
      </c>
      <c r="B27" s="663">
        <v>524</v>
      </c>
      <c r="C27" s="663">
        <v>1087</v>
      </c>
      <c r="D27" s="663">
        <v>425</v>
      </c>
      <c r="E27" s="663">
        <v>1205</v>
      </c>
      <c r="F27" s="664">
        <v>1004</v>
      </c>
      <c r="G27" s="192"/>
      <c r="H27" s="11"/>
      <c r="I27" s="39"/>
    </row>
    <row r="28" spans="1:9" s="18" customFormat="1" ht="12.75">
      <c r="A28" s="483" t="s">
        <v>62</v>
      </c>
      <c r="B28" s="663">
        <v>180</v>
      </c>
      <c r="C28" s="663">
        <v>617</v>
      </c>
      <c r="D28" s="663">
        <v>276</v>
      </c>
      <c r="E28" s="663">
        <v>945</v>
      </c>
      <c r="F28" s="664">
        <v>881</v>
      </c>
      <c r="G28" s="185"/>
      <c r="H28" s="39"/>
      <c r="I28" s="39"/>
    </row>
    <row r="29" spans="1:9" s="18" customFormat="1" ht="12.75">
      <c r="A29" s="187" t="s">
        <v>152</v>
      </c>
      <c r="B29" s="663">
        <v>262</v>
      </c>
      <c r="C29" s="663">
        <v>679</v>
      </c>
      <c r="D29" s="663">
        <v>236</v>
      </c>
      <c r="E29" s="663">
        <v>1051</v>
      </c>
      <c r="F29" s="664">
        <v>1068</v>
      </c>
      <c r="G29" s="185"/>
      <c r="H29" s="39"/>
      <c r="I29" s="39"/>
    </row>
    <row r="30" spans="1:9" s="18" customFormat="1" ht="12.75">
      <c r="A30" s="483" t="s">
        <v>1240</v>
      </c>
      <c r="B30" s="663">
        <v>605</v>
      </c>
      <c r="C30" s="663">
        <v>833</v>
      </c>
      <c r="D30" s="663">
        <v>418</v>
      </c>
      <c r="E30" s="663">
        <v>898</v>
      </c>
      <c r="F30" s="664">
        <v>1064</v>
      </c>
      <c r="G30" s="185"/>
      <c r="H30" s="39"/>
      <c r="I30" s="39"/>
    </row>
    <row r="31" spans="1:9" s="18" customFormat="1" ht="12.75">
      <c r="A31" s="187" t="s">
        <v>153</v>
      </c>
      <c r="B31" s="663">
        <v>243</v>
      </c>
      <c r="C31" s="663">
        <v>566</v>
      </c>
      <c r="D31" s="663">
        <v>309</v>
      </c>
      <c r="E31" s="663">
        <v>926</v>
      </c>
      <c r="F31" s="664">
        <v>1059</v>
      </c>
      <c r="G31" s="185"/>
      <c r="H31" s="39"/>
      <c r="I31" s="39"/>
    </row>
    <row r="32" spans="1:9" s="18" customFormat="1" ht="12.75">
      <c r="A32" s="187" t="s">
        <v>154</v>
      </c>
      <c r="B32" s="663">
        <v>586</v>
      </c>
      <c r="C32" s="663">
        <v>892</v>
      </c>
      <c r="D32" s="663">
        <v>446</v>
      </c>
      <c r="E32" s="663">
        <v>1306</v>
      </c>
      <c r="F32" s="664">
        <v>1369</v>
      </c>
      <c r="G32" s="185"/>
      <c r="H32" s="39"/>
      <c r="I32" s="39"/>
    </row>
    <row r="33" spans="1:9" s="18" customFormat="1">
      <c r="A33" s="489" t="s">
        <v>1241</v>
      </c>
      <c r="B33" s="699">
        <v>3289</v>
      </c>
      <c r="C33" s="699">
        <v>8693</v>
      </c>
      <c r="D33" s="699">
        <v>3807</v>
      </c>
      <c r="E33" s="699">
        <v>11384</v>
      </c>
      <c r="F33" s="700">
        <v>13401</v>
      </c>
      <c r="G33" s="192"/>
      <c r="H33" s="40"/>
      <c r="I33" s="39"/>
    </row>
    <row r="34" spans="1:9" s="18" customFormat="1" ht="12.75">
      <c r="A34" s="190" t="s">
        <v>156</v>
      </c>
      <c r="B34" s="663"/>
      <c r="C34" s="663"/>
      <c r="D34" s="663"/>
      <c r="E34" s="663"/>
      <c r="F34" s="664"/>
      <c r="G34" s="185"/>
      <c r="H34" s="39"/>
      <c r="I34" s="39"/>
    </row>
    <row r="35" spans="1:9" s="18" customFormat="1">
      <c r="A35" s="490" t="s">
        <v>1242</v>
      </c>
      <c r="B35" s="663">
        <v>409</v>
      </c>
      <c r="C35" s="663">
        <v>1206</v>
      </c>
      <c r="D35" s="663">
        <v>546</v>
      </c>
      <c r="E35" s="663">
        <v>1504</v>
      </c>
      <c r="F35" s="664">
        <v>1708</v>
      </c>
      <c r="G35" s="192"/>
      <c r="H35" s="11"/>
      <c r="I35" s="39"/>
    </row>
    <row r="36" spans="1:9" s="18" customFormat="1" ht="12.75">
      <c r="A36" s="490" t="s">
        <v>1243</v>
      </c>
      <c r="B36" s="663">
        <v>971</v>
      </c>
      <c r="C36" s="663">
        <v>2890</v>
      </c>
      <c r="D36" s="663">
        <v>1396</v>
      </c>
      <c r="E36" s="663">
        <v>3702</v>
      </c>
      <c r="F36" s="664">
        <v>4278</v>
      </c>
      <c r="G36" s="185"/>
      <c r="H36" s="39"/>
      <c r="I36" s="39"/>
    </row>
    <row r="37" spans="1:9" s="18" customFormat="1" ht="12.75">
      <c r="A37" s="191" t="s">
        <v>157</v>
      </c>
      <c r="B37" s="663">
        <v>679</v>
      </c>
      <c r="C37" s="663">
        <v>1521</v>
      </c>
      <c r="D37" s="663">
        <v>557</v>
      </c>
      <c r="E37" s="663">
        <v>2008</v>
      </c>
      <c r="F37" s="664">
        <v>2035</v>
      </c>
      <c r="G37" s="185"/>
      <c r="H37" s="39"/>
      <c r="I37" s="39"/>
    </row>
    <row r="38" spans="1:9" s="18" customFormat="1" ht="12.75">
      <c r="A38" s="490" t="s">
        <v>1244</v>
      </c>
      <c r="B38" s="663">
        <v>288</v>
      </c>
      <c r="C38" s="663">
        <v>682</v>
      </c>
      <c r="D38" s="663">
        <v>302</v>
      </c>
      <c r="E38" s="663">
        <v>1067</v>
      </c>
      <c r="F38" s="664">
        <v>1476</v>
      </c>
      <c r="G38" s="185"/>
      <c r="H38" s="39"/>
      <c r="I38" s="39"/>
    </row>
    <row r="39" spans="1:9" s="18" customFormat="1" ht="12.75">
      <c r="A39" s="191" t="s">
        <v>158</v>
      </c>
      <c r="B39" s="663">
        <v>372</v>
      </c>
      <c r="C39" s="663">
        <v>1157</v>
      </c>
      <c r="D39" s="663">
        <v>498</v>
      </c>
      <c r="E39" s="663">
        <v>1383</v>
      </c>
      <c r="F39" s="664">
        <v>1459</v>
      </c>
      <c r="G39" s="185"/>
      <c r="H39" s="39"/>
      <c r="I39" s="39"/>
    </row>
    <row r="40" spans="1:9" s="18" customFormat="1" ht="12.75">
      <c r="A40" s="191" t="s">
        <v>69</v>
      </c>
      <c r="B40" s="663">
        <v>570</v>
      </c>
      <c r="C40" s="663">
        <v>1237</v>
      </c>
      <c r="D40" s="663">
        <v>508</v>
      </c>
      <c r="E40" s="663">
        <v>1720</v>
      </c>
      <c r="F40" s="664">
        <v>2445</v>
      </c>
      <c r="G40" s="185"/>
      <c r="H40" s="39"/>
      <c r="I40" s="39"/>
    </row>
    <row r="41" spans="1:9" s="44" customFormat="1" ht="12.75">
      <c r="A41" s="489" t="s">
        <v>1289</v>
      </c>
      <c r="B41" s="699">
        <v>2201</v>
      </c>
      <c r="C41" s="699">
        <v>4826</v>
      </c>
      <c r="D41" s="699">
        <v>2584</v>
      </c>
      <c r="E41" s="699">
        <v>7598</v>
      </c>
      <c r="F41" s="700">
        <v>7099</v>
      </c>
      <c r="G41" s="273"/>
      <c r="H41" s="304"/>
      <c r="I41" s="304"/>
    </row>
    <row r="42" spans="1:9" s="18" customFormat="1">
      <c r="A42" s="190" t="s">
        <v>155</v>
      </c>
      <c r="B42" s="663"/>
      <c r="C42" s="663"/>
      <c r="D42" s="663"/>
      <c r="E42" s="663"/>
      <c r="F42" s="664"/>
      <c r="G42" s="192"/>
      <c r="H42" s="40"/>
      <c r="I42" s="39"/>
    </row>
    <row r="43" spans="1:9" s="18" customFormat="1" ht="12.75">
      <c r="A43" s="187" t="s">
        <v>160</v>
      </c>
      <c r="B43" s="663">
        <v>111</v>
      </c>
      <c r="C43" s="663">
        <v>385</v>
      </c>
      <c r="D43" s="663">
        <v>266</v>
      </c>
      <c r="E43" s="663">
        <v>784</v>
      </c>
      <c r="F43" s="664">
        <v>632</v>
      </c>
      <c r="G43" s="185"/>
      <c r="H43" s="39"/>
      <c r="I43" s="39"/>
    </row>
    <row r="44" spans="1:9" s="18" customFormat="1" ht="12.75">
      <c r="A44" s="483" t="s">
        <v>1245</v>
      </c>
      <c r="B44" s="663">
        <v>402</v>
      </c>
      <c r="C44" s="663">
        <v>1076</v>
      </c>
      <c r="D44" s="663">
        <v>516</v>
      </c>
      <c r="E44" s="663">
        <v>1638</v>
      </c>
      <c r="F44" s="664">
        <v>1396</v>
      </c>
      <c r="G44" s="185"/>
      <c r="H44" s="39"/>
      <c r="I44" s="39"/>
    </row>
    <row r="45" spans="1:9" s="18" customFormat="1" ht="12.75">
      <c r="A45" s="483" t="s">
        <v>1246</v>
      </c>
      <c r="B45" s="663">
        <v>304</v>
      </c>
      <c r="C45" s="663">
        <v>644</v>
      </c>
      <c r="D45" s="663">
        <v>368</v>
      </c>
      <c r="E45" s="663">
        <v>837</v>
      </c>
      <c r="F45" s="664">
        <v>1083</v>
      </c>
      <c r="G45" s="185"/>
    </row>
    <row r="46" spans="1:9" s="18" customFormat="1" ht="12.75">
      <c r="A46" s="483" t="s">
        <v>1247</v>
      </c>
      <c r="B46" s="663">
        <v>183</v>
      </c>
      <c r="C46" s="663">
        <v>510</v>
      </c>
      <c r="D46" s="663">
        <v>286</v>
      </c>
      <c r="E46" s="663">
        <v>783</v>
      </c>
      <c r="F46" s="664">
        <v>696</v>
      </c>
      <c r="G46" s="185"/>
    </row>
    <row r="47" spans="1:9" s="18" customFormat="1" ht="12.75">
      <c r="A47" s="483" t="s">
        <v>1248</v>
      </c>
      <c r="B47" s="663">
        <v>142</v>
      </c>
      <c r="C47" s="663">
        <v>324</v>
      </c>
      <c r="D47" s="663">
        <v>192</v>
      </c>
      <c r="E47" s="663">
        <v>667</v>
      </c>
      <c r="F47" s="664">
        <v>869</v>
      </c>
      <c r="G47" s="185"/>
    </row>
    <row r="48" spans="1:9" s="18" customFormat="1" ht="12.75">
      <c r="A48" s="187" t="s">
        <v>161</v>
      </c>
      <c r="B48" s="663">
        <v>311</v>
      </c>
      <c r="C48" s="663">
        <v>643</v>
      </c>
      <c r="D48" s="663">
        <v>316</v>
      </c>
      <c r="E48" s="663">
        <v>1102</v>
      </c>
      <c r="F48" s="664">
        <v>785</v>
      </c>
      <c r="G48" s="185"/>
    </row>
    <row r="49" spans="1:7" s="18" customFormat="1" ht="12.75">
      <c r="A49" s="483" t="s">
        <v>1249</v>
      </c>
      <c r="B49" s="663">
        <v>245</v>
      </c>
      <c r="C49" s="663">
        <v>648</v>
      </c>
      <c r="D49" s="663">
        <v>380</v>
      </c>
      <c r="E49" s="663">
        <v>1042</v>
      </c>
      <c r="F49" s="664">
        <v>860</v>
      </c>
      <c r="G49" s="185"/>
    </row>
    <row r="50" spans="1:7" s="18" customFormat="1" ht="12.75">
      <c r="A50" s="483" t="s">
        <v>1250</v>
      </c>
      <c r="B50" s="663">
        <v>503</v>
      </c>
      <c r="C50" s="663">
        <v>596</v>
      </c>
      <c r="D50" s="663">
        <v>260</v>
      </c>
      <c r="E50" s="663">
        <v>745</v>
      </c>
      <c r="F50" s="664">
        <v>778</v>
      </c>
      <c r="G50" s="185"/>
    </row>
    <row r="51" spans="1:7" s="18" customFormat="1" ht="12.75">
      <c r="A51" s="489" t="s">
        <v>1251</v>
      </c>
      <c r="B51" s="699">
        <v>3991</v>
      </c>
      <c r="C51" s="699">
        <v>4107</v>
      </c>
      <c r="D51" s="699">
        <v>1828</v>
      </c>
      <c r="E51" s="699">
        <v>3478</v>
      </c>
      <c r="F51" s="700">
        <v>3606</v>
      </c>
      <c r="G51" s="185"/>
    </row>
    <row r="52" spans="1:7">
      <c r="A52" s="265" t="s">
        <v>9</v>
      </c>
    </row>
    <row r="53" spans="1:7">
      <c r="A53" s="272" t="s">
        <v>10</v>
      </c>
    </row>
  </sheetData>
  <mergeCells count="13">
    <mergeCell ref="G1:H1"/>
    <mergeCell ref="G2:H2"/>
    <mergeCell ref="A1:F1"/>
    <mergeCell ref="A4:D4"/>
    <mergeCell ref="A5:A10"/>
    <mergeCell ref="A3:E3"/>
    <mergeCell ref="B5:F6"/>
    <mergeCell ref="B7:B10"/>
    <mergeCell ref="D7:D10"/>
    <mergeCell ref="E7:E10"/>
    <mergeCell ref="F7:F10"/>
    <mergeCell ref="C7:C10"/>
    <mergeCell ref="A2:D2"/>
  </mergeCells>
  <phoneticPr fontId="0" type="noConversion"/>
  <hyperlinks>
    <hyperlink ref="G1:H1" location="'Spis tablic     List of tables'!A72" display="Powrót do spisu tablic"/>
    <hyperlink ref="G2:H2" location="'Spis tablic     List of tables'!A72" display="Return to list tables"/>
    <hyperlink ref="G1:H2" location="'Spis tablic     List of tables'!A79" display="Powrót do spisu tablic"/>
  </hyperlinks>
  <printOptions horizontalCentered="1"/>
  <pageMargins left="0.19" right="0.16" top="0.88" bottom="0.19685039370078741" header="0.28999999999999998" footer="0.31496062992125984"/>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49"/>
  <sheetViews>
    <sheetView showGridLines="0" zoomScale="90" zoomScaleNormal="90" workbookViewId="0">
      <selection activeCell="G25" sqref="G25"/>
    </sheetView>
  </sheetViews>
  <sheetFormatPr defaultRowHeight="14.25"/>
  <cols>
    <col min="1" max="1" width="24.25" style="1" customWidth="1"/>
    <col min="2" max="2" width="8.5" style="1" customWidth="1"/>
    <col min="3" max="3" width="7.625" style="1" customWidth="1"/>
    <col min="4" max="4" width="10.625" style="1" customWidth="1"/>
    <col min="5" max="5" width="11.375" style="1" customWidth="1"/>
    <col min="6" max="6" width="8.625" style="1" customWidth="1"/>
    <col min="7" max="7" width="10.625" style="1" customWidth="1"/>
    <col min="8" max="8" width="9" style="16"/>
  </cols>
  <sheetData>
    <row r="1" spans="1:8" ht="21" customHeight="1">
      <c r="A1" s="1686" t="s">
        <v>2107</v>
      </c>
      <c r="B1" s="1686"/>
      <c r="C1" s="1686"/>
      <c r="D1" s="1686"/>
      <c r="E1" s="1686"/>
      <c r="F1" s="1693" t="s">
        <v>419</v>
      </c>
      <c r="G1" s="1693"/>
    </row>
    <row r="2" spans="1:8" ht="21" customHeight="1">
      <c r="A2" s="1893" t="s">
        <v>2108</v>
      </c>
      <c r="B2" s="1893"/>
      <c r="C2" s="1893"/>
      <c r="D2" s="1893"/>
      <c r="E2" s="1893"/>
      <c r="F2" s="1678" t="s">
        <v>420</v>
      </c>
      <c r="G2" s="1678"/>
    </row>
    <row r="3" spans="1:8">
      <c r="A3" s="1474" t="s">
        <v>1703</v>
      </c>
      <c r="B3" s="1479" t="s">
        <v>1740</v>
      </c>
      <c r="C3" s="931"/>
      <c r="D3" s="934"/>
      <c r="E3" s="1479" t="s">
        <v>1741</v>
      </c>
      <c r="F3" s="931"/>
      <c r="G3" s="931"/>
    </row>
    <row r="4" spans="1:8">
      <c r="A4" s="1475"/>
      <c r="B4" s="1480"/>
      <c r="C4" s="932"/>
      <c r="D4" s="936"/>
      <c r="E4" s="1480"/>
      <c r="F4" s="932"/>
      <c r="G4" s="932"/>
    </row>
    <row r="5" spans="1:8">
      <c r="A5" s="1475"/>
      <c r="B5" s="1480"/>
      <c r="C5" s="1407" t="s">
        <v>424</v>
      </c>
      <c r="D5" s="1446" t="s">
        <v>1742</v>
      </c>
      <c r="E5" s="1480"/>
      <c r="F5" s="1407" t="s">
        <v>424</v>
      </c>
      <c r="G5" s="1414" t="s">
        <v>1743</v>
      </c>
    </row>
    <row r="6" spans="1:8">
      <c r="A6" s="1475"/>
      <c r="B6" s="1480"/>
      <c r="C6" s="1408"/>
      <c r="D6" s="1447"/>
      <c r="E6" s="1480"/>
      <c r="F6" s="1408"/>
      <c r="G6" s="1415"/>
    </row>
    <row r="7" spans="1:8">
      <c r="A7" s="1475"/>
      <c r="B7" s="1480"/>
      <c r="C7" s="1408"/>
      <c r="D7" s="1447"/>
      <c r="E7" s="1480"/>
      <c r="F7" s="1408"/>
      <c r="G7" s="1415"/>
    </row>
    <row r="8" spans="1:8">
      <c r="A8" s="1475"/>
      <c r="B8" s="1480"/>
      <c r="C8" s="1408"/>
      <c r="D8" s="1447"/>
      <c r="E8" s="1480"/>
      <c r="F8" s="1408"/>
      <c r="G8" s="1415"/>
    </row>
    <row r="9" spans="1:8" s="18" customFormat="1" ht="12.75">
      <c r="A9" s="193" t="s">
        <v>637</v>
      </c>
      <c r="B9" s="699">
        <v>6536</v>
      </c>
      <c r="C9" s="597">
        <v>80.791100123609397</v>
      </c>
      <c r="D9" s="699">
        <v>3061</v>
      </c>
      <c r="E9" s="1351">
        <v>607391</v>
      </c>
      <c r="F9" s="597">
        <v>84.500578045940387</v>
      </c>
      <c r="G9" s="1352">
        <v>401946</v>
      </c>
      <c r="H9" s="39"/>
    </row>
    <row r="10" spans="1:8" s="18" customFormat="1" ht="12.75">
      <c r="A10" s="186" t="s">
        <v>638</v>
      </c>
      <c r="B10" s="663"/>
      <c r="C10" s="504"/>
      <c r="D10" s="663"/>
      <c r="E10" s="663"/>
      <c r="F10" s="504"/>
      <c r="G10" s="1356"/>
      <c r="H10" s="39"/>
    </row>
    <row r="11" spans="1:8" s="18" customFormat="1" ht="12.75">
      <c r="A11" s="188" t="s">
        <v>639</v>
      </c>
      <c r="B11" s="663"/>
      <c r="C11" s="504"/>
      <c r="D11" s="663"/>
      <c r="E11" s="663"/>
      <c r="F11" s="504"/>
      <c r="G11" s="1356"/>
      <c r="H11" s="39"/>
    </row>
    <row r="12" spans="1:8" s="18" customFormat="1" ht="12.75">
      <c r="A12" s="489" t="s">
        <v>1238</v>
      </c>
      <c r="B12" s="699">
        <v>612</v>
      </c>
      <c r="C12" s="597">
        <v>90.666666666666657</v>
      </c>
      <c r="D12" s="699">
        <v>519</v>
      </c>
      <c r="E12" s="699">
        <v>78641</v>
      </c>
      <c r="F12" s="597">
        <v>94.563622808494259</v>
      </c>
      <c r="G12" s="1352">
        <v>73034</v>
      </c>
      <c r="H12" s="39"/>
    </row>
    <row r="13" spans="1:8" s="18" customFormat="1" ht="12.75">
      <c r="A13" s="190" t="s">
        <v>155</v>
      </c>
      <c r="B13" s="663"/>
      <c r="C13" s="504"/>
      <c r="D13" s="663"/>
      <c r="E13" s="663"/>
      <c r="F13" s="504"/>
      <c r="G13" s="1356"/>
      <c r="H13" s="39"/>
    </row>
    <row r="14" spans="1:8" s="18" customFormat="1" ht="12.75">
      <c r="A14" s="483" t="s">
        <v>63</v>
      </c>
      <c r="B14" s="663">
        <v>145</v>
      </c>
      <c r="C14" s="504">
        <v>84.302325581395351</v>
      </c>
      <c r="D14" s="663">
        <v>145</v>
      </c>
      <c r="E14" s="663">
        <v>21433</v>
      </c>
      <c r="F14" s="504">
        <v>94.941306755260243</v>
      </c>
      <c r="G14" s="1356">
        <v>21433</v>
      </c>
      <c r="H14" s="39"/>
    </row>
    <row r="15" spans="1:8" s="18" customFormat="1" ht="12.75">
      <c r="A15" s="187" t="s">
        <v>150</v>
      </c>
      <c r="B15" s="663">
        <v>31</v>
      </c>
      <c r="C15" s="504">
        <v>73.80952380952381</v>
      </c>
      <c r="D15" s="663">
        <v>31</v>
      </c>
      <c r="E15" s="663">
        <v>4462</v>
      </c>
      <c r="F15" s="504">
        <v>85.906815556411246</v>
      </c>
      <c r="G15" s="1356">
        <v>4462</v>
      </c>
      <c r="H15" s="39"/>
    </row>
    <row r="16" spans="1:8" s="18" customFormat="1" ht="12.75">
      <c r="A16" s="483" t="s">
        <v>64</v>
      </c>
      <c r="B16" s="663">
        <v>175</v>
      </c>
      <c r="C16" s="504">
        <v>89.743589743589752</v>
      </c>
      <c r="D16" s="663">
        <v>97</v>
      </c>
      <c r="E16" s="663">
        <v>17828</v>
      </c>
      <c r="F16" s="504">
        <v>91.608858743127271</v>
      </c>
      <c r="G16" s="1356">
        <v>13008</v>
      </c>
      <c r="H16" s="39"/>
    </row>
    <row r="17" spans="1:8" s="18" customFormat="1" ht="12.75">
      <c r="A17" s="483" t="s">
        <v>65</v>
      </c>
      <c r="B17" s="663">
        <v>38</v>
      </c>
      <c r="C17" s="504">
        <v>100</v>
      </c>
      <c r="D17" s="663">
        <v>38</v>
      </c>
      <c r="E17" s="663">
        <v>5455</v>
      </c>
      <c r="F17" s="504">
        <v>119.86376620522962</v>
      </c>
      <c r="G17" s="1356">
        <v>5455</v>
      </c>
      <c r="H17" s="39"/>
    </row>
    <row r="18" spans="1:8" s="18" customFormat="1" ht="12.75">
      <c r="A18" s="483" t="s">
        <v>66</v>
      </c>
      <c r="B18" s="663">
        <v>59</v>
      </c>
      <c r="C18" s="504">
        <v>134.09090909090909</v>
      </c>
      <c r="D18" s="663">
        <v>44</v>
      </c>
      <c r="E18" s="663">
        <v>6639</v>
      </c>
      <c r="F18" s="504">
        <v>102.04426683061789</v>
      </c>
      <c r="G18" s="1356">
        <v>5852</v>
      </c>
      <c r="H18" s="39"/>
    </row>
    <row r="19" spans="1:8" s="18" customFormat="1" ht="12.75">
      <c r="A19" s="483" t="s">
        <v>67</v>
      </c>
      <c r="B19" s="663">
        <v>30</v>
      </c>
      <c r="C19" s="504">
        <v>103.44827586206897</v>
      </c>
      <c r="D19" s="663">
        <v>30</v>
      </c>
      <c r="E19" s="663">
        <v>3888</v>
      </c>
      <c r="F19" s="504">
        <v>102.4505928853755</v>
      </c>
      <c r="G19" s="1356">
        <v>3888</v>
      </c>
      <c r="H19" s="39"/>
    </row>
    <row r="20" spans="1:8" s="18" customFormat="1" ht="12.75">
      <c r="A20" s="187" t="s">
        <v>151</v>
      </c>
      <c r="B20" s="663">
        <v>85</v>
      </c>
      <c r="C20" s="504">
        <v>121.42857142857142</v>
      </c>
      <c r="D20" s="663">
        <v>85</v>
      </c>
      <c r="E20" s="663">
        <v>11760</v>
      </c>
      <c r="F20" s="504">
        <v>110.83883129123468</v>
      </c>
      <c r="G20" s="1356">
        <v>11760</v>
      </c>
      <c r="H20" s="39"/>
    </row>
    <row r="21" spans="1:8" s="18" customFormat="1" ht="12.75">
      <c r="A21" s="483" t="s">
        <v>68</v>
      </c>
      <c r="B21" s="663">
        <v>31</v>
      </c>
      <c r="C21" s="504">
        <v>70.454545454545453</v>
      </c>
      <c r="D21" s="663">
        <v>31</v>
      </c>
      <c r="E21" s="663">
        <v>4764</v>
      </c>
      <c r="F21" s="504">
        <v>69.9046221570066</v>
      </c>
      <c r="G21" s="1356">
        <v>4764</v>
      </c>
      <c r="H21" s="39"/>
    </row>
    <row r="22" spans="1:8" s="18" customFormat="1" ht="12.75">
      <c r="A22" s="490" t="s">
        <v>1239</v>
      </c>
      <c r="B22" s="663">
        <v>18</v>
      </c>
      <c r="C22" s="504">
        <v>43.902439024390247</v>
      </c>
      <c r="D22" s="663">
        <v>18</v>
      </c>
      <c r="E22" s="663">
        <v>2412</v>
      </c>
      <c r="F22" s="504">
        <v>65.991792065663475</v>
      </c>
      <c r="G22" s="1356">
        <v>2412</v>
      </c>
      <c r="H22" s="39"/>
    </row>
    <row r="23" spans="1:8" s="18" customFormat="1" ht="12.75">
      <c r="A23" s="489" t="s">
        <v>1556</v>
      </c>
      <c r="B23" s="699">
        <v>698</v>
      </c>
      <c r="C23" s="597">
        <v>113.4959349593496</v>
      </c>
      <c r="D23" s="699">
        <v>505</v>
      </c>
      <c r="E23" s="699">
        <v>77990</v>
      </c>
      <c r="F23" s="597">
        <v>99.351584096612697</v>
      </c>
      <c r="G23" s="1352">
        <v>65999</v>
      </c>
      <c r="H23" s="39"/>
    </row>
    <row r="24" spans="1:8" s="18" customFormat="1" ht="12.75">
      <c r="A24" s="190" t="s">
        <v>156</v>
      </c>
      <c r="B24" s="663"/>
      <c r="C24" s="504"/>
      <c r="D24" s="663"/>
      <c r="E24" s="663"/>
      <c r="F24" s="504"/>
      <c r="G24" s="1356"/>
      <c r="H24" s="39"/>
    </row>
    <row r="25" spans="1:8" s="18" customFormat="1" ht="12.75">
      <c r="A25" s="483" t="s">
        <v>61</v>
      </c>
      <c r="B25" s="663">
        <v>170</v>
      </c>
      <c r="C25" s="504">
        <v>229.72972972972974</v>
      </c>
      <c r="D25" s="663">
        <v>126</v>
      </c>
      <c r="E25" s="663">
        <v>14515</v>
      </c>
      <c r="F25" s="504">
        <v>149.14714344430743</v>
      </c>
      <c r="G25" s="1356">
        <v>12224</v>
      </c>
      <c r="H25" s="39"/>
    </row>
    <row r="26" spans="1:8" s="18" customFormat="1" ht="12.75">
      <c r="A26" s="483" t="s">
        <v>62</v>
      </c>
      <c r="B26" s="663">
        <v>27</v>
      </c>
      <c r="C26" s="504">
        <v>64.285714285714292</v>
      </c>
      <c r="D26" s="663">
        <v>27</v>
      </c>
      <c r="E26" s="663">
        <v>3632</v>
      </c>
      <c r="F26" s="504">
        <v>57.214870825456835</v>
      </c>
      <c r="G26" s="1356">
        <v>3632</v>
      </c>
      <c r="H26" s="39"/>
    </row>
    <row r="27" spans="1:8" s="18" customFormat="1" ht="12.75">
      <c r="A27" s="187" t="s">
        <v>152</v>
      </c>
      <c r="B27" s="663">
        <v>104</v>
      </c>
      <c r="C27" s="504">
        <v>94.545454545454547</v>
      </c>
      <c r="D27" s="663">
        <v>104</v>
      </c>
      <c r="E27" s="663">
        <v>13898</v>
      </c>
      <c r="F27" s="504">
        <v>88.39280035616612</v>
      </c>
      <c r="G27" s="1356">
        <v>13898</v>
      </c>
      <c r="H27" s="39"/>
    </row>
    <row r="28" spans="1:8" s="18" customFormat="1" ht="12.75">
      <c r="A28" s="483" t="s">
        <v>1240</v>
      </c>
      <c r="B28" s="663">
        <v>163</v>
      </c>
      <c r="C28" s="504">
        <v>98.192771084337352</v>
      </c>
      <c r="D28" s="663">
        <v>135</v>
      </c>
      <c r="E28" s="663">
        <v>22125</v>
      </c>
      <c r="F28" s="504">
        <v>96.166384143956179</v>
      </c>
      <c r="G28" s="1356">
        <v>19498</v>
      </c>
      <c r="H28" s="39"/>
    </row>
    <row r="29" spans="1:8" s="18" customFormat="1" ht="12.75">
      <c r="A29" s="187" t="s">
        <v>153</v>
      </c>
      <c r="B29" s="663">
        <v>101</v>
      </c>
      <c r="C29" s="504">
        <v>110.98901098901099</v>
      </c>
      <c r="D29" s="663">
        <v>87</v>
      </c>
      <c r="E29" s="663">
        <v>13163</v>
      </c>
      <c r="F29" s="504">
        <v>101.43330507821531</v>
      </c>
      <c r="G29" s="1356">
        <v>12065</v>
      </c>
      <c r="H29" s="39"/>
    </row>
    <row r="30" spans="1:8" s="18" customFormat="1" ht="12.75">
      <c r="A30" s="187" t="s">
        <v>154</v>
      </c>
      <c r="B30" s="663">
        <v>133</v>
      </c>
      <c r="C30" s="504">
        <v>100.75757575757575</v>
      </c>
      <c r="D30" s="663">
        <v>26</v>
      </c>
      <c r="E30" s="663">
        <v>10657</v>
      </c>
      <c r="F30" s="504">
        <v>99.486557132188196</v>
      </c>
      <c r="G30" s="1356">
        <v>4682</v>
      </c>
      <c r="H30" s="39"/>
    </row>
    <row r="31" spans="1:8" s="18" customFormat="1" ht="12.75">
      <c r="A31" s="489" t="s">
        <v>1241</v>
      </c>
      <c r="B31" s="699">
        <v>535</v>
      </c>
      <c r="C31" s="597">
        <v>79.613095238095227</v>
      </c>
      <c r="D31" s="699">
        <v>396</v>
      </c>
      <c r="E31" s="699">
        <v>59587</v>
      </c>
      <c r="F31" s="597">
        <v>84.570950069544978</v>
      </c>
      <c r="G31" s="1352">
        <v>51589</v>
      </c>
      <c r="H31" s="39"/>
    </row>
    <row r="32" spans="1:8" s="18" customFormat="1" ht="12.75">
      <c r="A32" s="190" t="s">
        <v>156</v>
      </c>
      <c r="B32" s="663"/>
      <c r="C32" s="504"/>
      <c r="D32" s="663"/>
      <c r="E32" s="663"/>
      <c r="F32" s="504"/>
      <c r="G32" s="1356"/>
      <c r="H32" s="39"/>
    </row>
    <row r="33" spans="1:10" s="18" customFormat="1" ht="12.75">
      <c r="A33" s="490" t="s">
        <v>1242</v>
      </c>
      <c r="B33" s="663">
        <v>55</v>
      </c>
      <c r="C33" s="504">
        <v>101.85185185185186</v>
      </c>
      <c r="D33" s="663">
        <v>39</v>
      </c>
      <c r="E33" s="663">
        <v>6277</v>
      </c>
      <c r="F33" s="504">
        <v>92.745271867612288</v>
      </c>
      <c r="G33" s="1356">
        <v>5141</v>
      </c>
      <c r="H33" s="39"/>
    </row>
    <row r="34" spans="1:10" s="18" customFormat="1" ht="12.75">
      <c r="A34" s="490" t="s">
        <v>1243</v>
      </c>
      <c r="B34" s="663">
        <v>147</v>
      </c>
      <c r="C34" s="504">
        <v>76.5625</v>
      </c>
      <c r="D34" s="663">
        <v>106</v>
      </c>
      <c r="E34" s="663">
        <v>15748</v>
      </c>
      <c r="F34" s="504">
        <v>72.951313290406262</v>
      </c>
      <c r="G34" s="1356">
        <v>14210</v>
      </c>
      <c r="H34" s="39"/>
    </row>
    <row r="35" spans="1:10" s="18" customFormat="1" ht="12.75">
      <c r="A35" s="191" t="s">
        <v>157</v>
      </c>
      <c r="B35" s="663">
        <v>229</v>
      </c>
      <c r="C35" s="504">
        <v>84.191176470588232</v>
      </c>
      <c r="D35" s="663">
        <v>148</v>
      </c>
      <c r="E35" s="663">
        <v>22088</v>
      </c>
      <c r="F35" s="504">
        <v>76.769081051021828</v>
      </c>
      <c r="G35" s="1356">
        <v>16933</v>
      </c>
      <c r="H35" s="39"/>
    </row>
    <row r="36" spans="1:10" s="18" customFormat="1" ht="12.75">
      <c r="A36" s="490" t="s">
        <v>1244</v>
      </c>
      <c r="B36" s="663">
        <v>37</v>
      </c>
      <c r="C36" s="504">
        <v>127.58620689655173</v>
      </c>
      <c r="D36" s="663">
        <v>37</v>
      </c>
      <c r="E36" s="663">
        <v>5001</v>
      </c>
      <c r="F36" s="504">
        <v>120.79710144927536</v>
      </c>
      <c r="G36" s="1356">
        <v>5001</v>
      </c>
      <c r="H36" s="39"/>
    </row>
    <row r="37" spans="1:10" s="18" customFormat="1" ht="12.75">
      <c r="A37" s="191" t="s">
        <v>158</v>
      </c>
      <c r="B37" s="663">
        <v>43</v>
      </c>
      <c r="C37" s="504">
        <v>36.752136752136757</v>
      </c>
      <c r="D37" s="663">
        <v>43</v>
      </c>
      <c r="E37" s="663">
        <v>5804</v>
      </c>
      <c r="F37" s="504">
        <v>74.144098109351049</v>
      </c>
      <c r="G37" s="1356">
        <v>5804</v>
      </c>
      <c r="H37" s="39"/>
    </row>
    <row r="38" spans="1:10" s="18" customFormat="1" ht="12.75">
      <c r="A38" s="191" t="s">
        <v>69</v>
      </c>
      <c r="B38" s="663">
        <v>24</v>
      </c>
      <c r="C38" s="504">
        <v>300</v>
      </c>
      <c r="D38" s="663">
        <v>23</v>
      </c>
      <c r="E38" s="663">
        <v>4669</v>
      </c>
      <c r="F38" s="504">
        <v>342.55319148936172</v>
      </c>
      <c r="G38" s="1356">
        <v>4500</v>
      </c>
      <c r="H38" s="39"/>
    </row>
    <row r="39" spans="1:10" s="18" customFormat="1" ht="12.75">
      <c r="A39" s="489" t="s">
        <v>1289</v>
      </c>
      <c r="B39" s="699">
        <v>1855</v>
      </c>
      <c r="C39" s="597">
        <v>90.576171875</v>
      </c>
      <c r="D39" s="699">
        <v>1308</v>
      </c>
      <c r="E39" s="699">
        <v>220536</v>
      </c>
      <c r="F39" s="597">
        <v>87.745837229196084</v>
      </c>
      <c r="G39" s="1352">
        <v>181144</v>
      </c>
      <c r="H39" s="39"/>
    </row>
    <row r="40" spans="1:10" s="18" customFormat="1" ht="12.75">
      <c r="A40" s="190" t="s">
        <v>155</v>
      </c>
      <c r="B40" s="663"/>
      <c r="C40" s="504"/>
      <c r="D40" s="663"/>
      <c r="E40" s="663"/>
      <c r="F40" s="504"/>
      <c r="G40" s="1356"/>
      <c r="H40" s="39"/>
    </row>
    <row r="41" spans="1:10" s="18" customFormat="1" ht="12.75">
      <c r="A41" s="187" t="s">
        <v>160</v>
      </c>
      <c r="B41" s="663">
        <v>47</v>
      </c>
      <c r="C41" s="504">
        <v>87.037037037037038</v>
      </c>
      <c r="D41" s="663">
        <v>47</v>
      </c>
      <c r="E41" s="663">
        <v>7070</v>
      </c>
      <c r="F41" s="504">
        <v>91.225806451612897</v>
      </c>
      <c r="G41" s="1356">
        <v>7070</v>
      </c>
      <c r="H41" s="39"/>
    </row>
    <row r="42" spans="1:10" s="18" customFormat="1" ht="12.75">
      <c r="A42" s="483" t="s">
        <v>1245</v>
      </c>
      <c r="B42" s="663">
        <v>171</v>
      </c>
      <c r="C42" s="504">
        <v>85.074626865671647</v>
      </c>
      <c r="D42" s="663">
        <v>171</v>
      </c>
      <c r="E42" s="663">
        <v>22620</v>
      </c>
      <c r="F42" s="504">
        <v>83.995544002970661</v>
      </c>
      <c r="G42" s="1356">
        <v>22620</v>
      </c>
      <c r="H42" s="39"/>
    </row>
    <row r="43" spans="1:10" s="18" customFormat="1" ht="12.75">
      <c r="A43" s="483" t="s">
        <v>1246</v>
      </c>
      <c r="B43" s="663">
        <v>139</v>
      </c>
      <c r="C43" s="504">
        <v>56.50406504065041</v>
      </c>
      <c r="D43" s="663">
        <v>139</v>
      </c>
      <c r="E43" s="663">
        <v>19856</v>
      </c>
      <c r="F43" s="504">
        <v>96.618169432144413</v>
      </c>
      <c r="G43" s="1356">
        <v>19856</v>
      </c>
      <c r="H43" s="39"/>
    </row>
    <row r="44" spans="1:10" s="18" customFormat="1" ht="12.75">
      <c r="A44" s="483" t="s">
        <v>1247</v>
      </c>
      <c r="B44" s="663">
        <v>69</v>
      </c>
      <c r="C44" s="504">
        <v>84.146341463414629</v>
      </c>
      <c r="D44" s="663">
        <v>61</v>
      </c>
      <c r="E44" s="663">
        <v>8436</v>
      </c>
      <c r="F44" s="504">
        <v>87.157764231842123</v>
      </c>
      <c r="G44" s="1356">
        <v>7943</v>
      </c>
      <c r="H44" s="39"/>
    </row>
    <row r="45" spans="1:10" s="18" customFormat="1" ht="12.75">
      <c r="A45" s="483" t="s">
        <v>1248</v>
      </c>
      <c r="B45" s="663">
        <v>195</v>
      </c>
      <c r="C45" s="504">
        <v>107.14285714285714</v>
      </c>
      <c r="D45" s="663">
        <v>146</v>
      </c>
      <c r="E45" s="663">
        <v>23098</v>
      </c>
      <c r="F45" s="504">
        <v>96.101518618681098</v>
      </c>
      <c r="G45" s="1356">
        <v>20542</v>
      </c>
      <c r="H45" s="39"/>
    </row>
    <row r="46" spans="1:10" s="18" customFormat="1" ht="12.75">
      <c r="A46" s="187" t="s">
        <v>161</v>
      </c>
      <c r="B46" s="663">
        <v>198</v>
      </c>
      <c r="C46" s="504">
        <v>70.462633451957288</v>
      </c>
      <c r="D46" s="663">
        <v>161</v>
      </c>
      <c r="E46" s="663">
        <v>21740</v>
      </c>
      <c r="F46" s="504">
        <v>65.489818050367504</v>
      </c>
      <c r="G46" s="1356">
        <v>19666</v>
      </c>
      <c r="H46" s="39"/>
    </row>
    <row r="47" spans="1:10" s="18" customFormat="1">
      <c r="A47" s="483" t="s">
        <v>1249</v>
      </c>
      <c r="B47" s="663">
        <v>81</v>
      </c>
      <c r="C47" s="504">
        <v>102.53164556962024</v>
      </c>
      <c r="D47" s="663">
        <v>64</v>
      </c>
      <c r="E47" s="663">
        <v>9340</v>
      </c>
      <c r="F47" s="504">
        <v>116.88149167813791</v>
      </c>
      <c r="G47" s="1356">
        <v>8397</v>
      </c>
      <c r="H47" s="39"/>
      <c r="I47"/>
      <c r="J47"/>
    </row>
    <row r="48" spans="1:10" s="18" customFormat="1">
      <c r="A48" s="483" t="s">
        <v>1250</v>
      </c>
      <c r="B48" s="663">
        <v>955</v>
      </c>
      <c r="C48" s="504">
        <v>103.46695557963163</v>
      </c>
      <c r="D48" s="663">
        <v>519</v>
      </c>
      <c r="E48" s="663">
        <v>108376</v>
      </c>
      <c r="F48" s="504">
        <v>89.416928623878945</v>
      </c>
      <c r="G48" s="1356">
        <v>75050</v>
      </c>
      <c r="H48" s="39"/>
      <c r="I48"/>
      <c r="J48"/>
    </row>
    <row r="49" spans="1:10" s="18" customFormat="1">
      <c r="A49" s="489" t="s">
        <v>1251</v>
      </c>
      <c r="B49" s="699">
        <v>2836</v>
      </c>
      <c r="C49" s="597">
        <v>69.509803921568619</v>
      </c>
      <c r="D49" s="699">
        <v>333</v>
      </c>
      <c r="E49" s="699">
        <v>170637</v>
      </c>
      <c r="F49" s="597">
        <v>72.504429629440779</v>
      </c>
      <c r="G49" s="1352">
        <v>30180</v>
      </c>
      <c r="H49" s="39"/>
      <c r="I49"/>
      <c r="J49"/>
    </row>
  </sheetData>
  <mergeCells count="11">
    <mergeCell ref="B3:B8"/>
    <mergeCell ref="C5:C8"/>
    <mergeCell ref="E3:E8"/>
    <mergeCell ref="F5:F8"/>
    <mergeCell ref="A1:E1"/>
    <mergeCell ref="F1:G1"/>
    <mergeCell ref="A2:E2"/>
    <mergeCell ref="F2:G2"/>
    <mergeCell ref="D5:D8"/>
    <mergeCell ref="G5:G8"/>
    <mergeCell ref="A3:A8"/>
  </mergeCells>
  <phoneticPr fontId="0" type="noConversion"/>
  <hyperlinks>
    <hyperlink ref="F1:G1" location="'Spis tablic     List of tables'!A74" display="Powrót do spisu tablic"/>
    <hyperlink ref="F2:G2" location="'Spis tablic     List of tables'!A74" display="Return to list tables"/>
    <hyperlink ref="F1:G2" location="'Spis tablic     List of tables'!A79"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2"/>
  <sheetViews>
    <sheetView showGridLines="0" zoomScale="90" zoomScaleNormal="90" workbookViewId="0">
      <selection activeCell="H14" sqref="H14"/>
    </sheetView>
  </sheetViews>
  <sheetFormatPr defaultRowHeight="12.75"/>
  <cols>
    <col min="1" max="1" width="23.125" style="1" customWidth="1"/>
    <col min="2" max="3" width="12" style="1" customWidth="1"/>
    <col min="4" max="5" width="11.875" style="1" customWidth="1"/>
    <col min="6" max="6" width="13.875" style="1" customWidth="1"/>
    <col min="7" max="7" width="14.625" style="1" customWidth="1"/>
    <col min="8" max="8" width="9" style="2"/>
    <col min="9" max="16384" width="9" style="1"/>
  </cols>
  <sheetData>
    <row r="1" spans="1:9" ht="14.25">
      <c r="A1" s="1894" t="s">
        <v>1583</v>
      </c>
      <c r="B1" s="1894"/>
      <c r="C1" s="1894"/>
      <c r="D1" s="1894"/>
      <c r="E1" s="1894"/>
      <c r="F1" s="1713"/>
    </row>
    <row r="2" spans="1:9" ht="14.25" customHeight="1">
      <c r="A2" s="1894" t="s">
        <v>2109</v>
      </c>
      <c r="B2" s="1894"/>
      <c r="C2" s="1713"/>
      <c r="D2" s="1713"/>
      <c r="E2" s="1713"/>
      <c r="F2" s="1713"/>
      <c r="H2" s="378" t="s">
        <v>419</v>
      </c>
      <c r="I2" s="880"/>
    </row>
    <row r="3" spans="1:9" ht="29.25" customHeight="1">
      <c r="A3" s="1895" t="s">
        <v>2110</v>
      </c>
      <c r="B3" s="1895"/>
      <c r="C3" s="1896"/>
      <c r="D3" s="1896"/>
      <c r="E3" s="1896"/>
      <c r="F3" s="1896"/>
      <c r="G3" s="1896"/>
      <c r="H3" s="1678" t="s">
        <v>420</v>
      </c>
      <c r="I3" s="1678"/>
    </row>
    <row r="4" spans="1:9" ht="21.75" customHeight="1">
      <c r="A4" s="1420" t="s">
        <v>1731</v>
      </c>
      <c r="B4" s="1424" t="s">
        <v>102</v>
      </c>
      <c r="C4" s="1595" t="s">
        <v>1739</v>
      </c>
      <c r="D4" s="1497"/>
      <c r="E4" s="1497"/>
      <c r="F4" s="1497"/>
      <c r="G4" s="1497"/>
    </row>
    <row r="5" spans="1:9" ht="36" customHeight="1">
      <c r="A5" s="1415"/>
      <c r="B5" s="1418"/>
      <c r="C5" s="1417" t="s">
        <v>103</v>
      </c>
      <c r="D5" s="1417" t="s">
        <v>1735</v>
      </c>
      <c r="E5" s="1417" t="s">
        <v>2157</v>
      </c>
      <c r="F5" s="1418" t="s">
        <v>2158</v>
      </c>
      <c r="G5" s="1897" t="s">
        <v>2159</v>
      </c>
    </row>
    <row r="6" spans="1:9" ht="12.75" customHeight="1">
      <c r="A6" s="1415"/>
      <c r="B6" s="1418"/>
      <c r="C6" s="1418"/>
      <c r="D6" s="1418"/>
      <c r="E6" s="1418"/>
      <c r="F6" s="1418"/>
      <c r="G6" s="1897"/>
    </row>
    <row r="7" spans="1:9" ht="12.75" customHeight="1">
      <c r="A7" s="1415"/>
      <c r="B7" s="1418"/>
      <c r="C7" s="1418"/>
      <c r="D7" s="1418"/>
      <c r="E7" s="1418"/>
      <c r="F7" s="1418"/>
      <c r="G7" s="1897"/>
    </row>
    <row r="8" spans="1:9" ht="18" customHeight="1">
      <c r="A8" s="1415"/>
      <c r="B8" s="1427"/>
      <c r="C8" s="1427"/>
      <c r="D8" s="1427"/>
      <c r="E8" s="1427"/>
      <c r="F8" s="1427"/>
      <c r="G8" s="1459"/>
    </row>
    <row r="9" spans="1:9" s="18" customFormat="1" ht="23.25" customHeight="1">
      <c r="A9" s="193" t="s">
        <v>637</v>
      </c>
      <c r="B9" s="441">
        <v>45635</v>
      </c>
      <c r="C9" s="441">
        <v>31769</v>
      </c>
      <c r="D9" s="441">
        <v>9195</v>
      </c>
      <c r="E9" s="441">
        <v>3345</v>
      </c>
      <c r="F9" s="441">
        <v>989</v>
      </c>
      <c r="G9" s="1328">
        <v>27513</v>
      </c>
      <c r="H9" s="379"/>
    </row>
    <row r="10" spans="1:9" s="18" customFormat="1" ht="12.75" customHeight="1">
      <c r="A10" s="186" t="s">
        <v>638</v>
      </c>
      <c r="B10" s="1329"/>
      <c r="C10" s="1330"/>
      <c r="D10" s="1330"/>
      <c r="E10" s="1333"/>
      <c r="F10" s="1330"/>
      <c r="G10" s="1334"/>
      <c r="H10" s="354"/>
    </row>
    <row r="11" spans="1:9" s="18" customFormat="1" ht="12.75" customHeight="1">
      <c r="A11" s="188" t="s">
        <v>639</v>
      </c>
      <c r="B11" s="1331"/>
      <c r="C11" s="1331"/>
      <c r="D11" s="1331"/>
      <c r="E11" s="1331"/>
      <c r="F11" s="1331"/>
      <c r="G11" s="1332"/>
      <c r="H11" s="310"/>
    </row>
    <row r="12" spans="1:9" s="18" customFormat="1" ht="12.75" customHeight="1">
      <c r="A12" s="489" t="s">
        <v>1238</v>
      </c>
      <c r="B12" s="444">
        <v>7094</v>
      </c>
      <c r="C12" s="444">
        <v>5232</v>
      </c>
      <c r="D12" s="444">
        <v>814</v>
      </c>
      <c r="E12" s="444">
        <v>632</v>
      </c>
      <c r="F12" s="444">
        <v>159</v>
      </c>
      <c r="G12" s="1305">
        <v>4204</v>
      </c>
      <c r="H12" s="380"/>
    </row>
    <row r="13" spans="1:9" s="18" customFormat="1">
      <c r="A13" s="190" t="s">
        <v>155</v>
      </c>
      <c r="B13" s="437"/>
      <c r="C13" s="437"/>
      <c r="D13" s="437"/>
      <c r="E13" s="437"/>
      <c r="F13" s="437"/>
      <c r="G13" s="1335"/>
      <c r="H13" s="354"/>
    </row>
    <row r="14" spans="1:9" s="18" customFormat="1">
      <c r="A14" s="483" t="s">
        <v>63</v>
      </c>
      <c r="B14" s="446">
        <v>1433</v>
      </c>
      <c r="C14" s="447">
        <v>1024</v>
      </c>
      <c r="D14" s="447">
        <v>248</v>
      </c>
      <c r="E14" s="447">
        <v>123</v>
      </c>
      <c r="F14" s="448">
        <v>43</v>
      </c>
      <c r="G14" s="1336">
        <v>852</v>
      </c>
      <c r="H14" s="381"/>
    </row>
    <row r="15" spans="1:9" s="18" customFormat="1">
      <c r="A15" s="187" t="s">
        <v>150</v>
      </c>
      <c r="B15" s="446">
        <v>398</v>
      </c>
      <c r="C15" s="447">
        <v>229</v>
      </c>
      <c r="D15" s="447">
        <v>86</v>
      </c>
      <c r="E15" s="447">
        <v>62</v>
      </c>
      <c r="F15" s="448">
        <v>10</v>
      </c>
      <c r="G15" s="1336">
        <v>176</v>
      </c>
      <c r="H15" s="381"/>
    </row>
    <row r="16" spans="1:9" s="18" customFormat="1">
      <c r="A16" s="483" t="s">
        <v>64</v>
      </c>
      <c r="B16" s="446">
        <v>679</v>
      </c>
      <c r="C16" s="447">
        <v>523</v>
      </c>
      <c r="D16" s="447">
        <v>40</v>
      </c>
      <c r="E16" s="447">
        <v>73</v>
      </c>
      <c r="F16" s="448">
        <v>14</v>
      </c>
      <c r="G16" s="1336">
        <v>475</v>
      </c>
      <c r="H16" s="381"/>
    </row>
    <row r="17" spans="1:8" s="18" customFormat="1">
      <c r="A17" s="483" t="s">
        <v>65</v>
      </c>
      <c r="B17" s="446">
        <v>500</v>
      </c>
      <c r="C17" s="447">
        <v>403</v>
      </c>
      <c r="D17" s="447">
        <v>42</v>
      </c>
      <c r="E17" s="447">
        <v>35</v>
      </c>
      <c r="F17" s="448">
        <v>18</v>
      </c>
      <c r="G17" s="1336">
        <v>286</v>
      </c>
      <c r="H17" s="381"/>
    </row>
    <row r="18" spans="1:8" s="18" customFormat="1">
      <c r="A18" s="483" t="s">
        <v>66</v>
      </c>
      <c r="B18" s="446">
        <v>631</v>
      </c>
      <c r="C18" s="447">
        <v>493</v>
      </c>
      <c r="D18" s="447">
        <v>52</v>
      </c>
      <c r="E18" s="447">
        <v>63</v>
      </c>
      <c r="F18" s="448">
        <v>19</v>
      </c>
      <c r="G18" s="1336">
        <v>340</v>
      </c>
      <c r="H18" s="381"/>
    </row>
    <row r="19" spans="1:8" s="18" customFormat="1">
      <c r="A19" s="483" t="s">
        <v>67</v>
      </c>
      <c r="B19" s="446">
        <v>469</v>
      </c>
      <c r="C19" s="447">
        <v>352</v>
      </c>
      <c r="D19" s="447">
        <v>40</v>
      </c>
      <c r="E19" s="447">
        <v>50</v>
      </c>
      <c r="F19" s="448">
        <v>16</v>
      </c>
      <c r="G19" s="1336">
        <v>248</v>
      </c>
      <c r="H19" s="381"/>
    </row>
    <row r="20" spans="1:8" s="18" customFormat="1">
      <c r="A20" s="187" t="s">
        <v>151</v>
      </c>
      <c r="B20" s="446">
        <v>1309</v>
      </c>
      <c r="C20" s="447">
        <v>905</v>
      </c>
      <c r="D20" s="447">
        <v>125</v>
      </c>
      <c r="E20" s="447">
        <v>91</v>
      </c>
      <c r="F20" s="448">
        <v>14</v>
      </c>
      <c r="G20" s="1336">
        <v>745</v>
      </c>
      <c r="H20" s="381"/>
    </row>
    <row r="21" spans="1:8" s="18" customFormat="1">
      <c r="A21" s="483" t="s">
        <v>68</v>
      </c>
      <c r="B21" s="446">
        <v>426</v>
      </c>
      <c r="C21" s="447">
        <v>332</v>
      </c>
      <c r="D21" s="447">
        <v>42</v>
      </c>
      <c r="E21" s="447">
        <v>40</v>
      </c>
      <c r="F21" s="450">
        <v>5</v>
      </c>
      <c r="G21" s="1336">
        <v>290</v>
      </c>
      <c r="H21" s="381"/>
    </row>
    <row r="22" spans="1:8" s="18" customFormat="1">
      <c r="A22" s="490" t="s">
        <v>1239</v>
      </c>
      <c r="B22" s="446">
        <v>1249</v>
      </c>
      <c r="C22" s="447">
        <v>971</v>
      </c>
      <c r="D22" s="447">
        <v>139</v>
      </c>
      <c r="E22" s="447">
        <v>95</v>
      </c>
      <c r="F22" s="448">
        <v>20</v>
      </c>
      <c r="G22" s="1336">
        <v>792</v>
      </c>
      <c r="H22" s="381"/>
    </row>
    <row r="23" spans="1:8" s="18" customFormat="1">
      <c r="A23" s="489" t="s">
        <v>1556</v>
      </c>
      <c r="B23" s="441">
        <v>8279</v>
      </c>
      <c r="C23" s="441">
        <v>4845</v>
      </c>
      <c r="D23" s="441">
        <v>2603</v>
      </c>
      <c r="E23" s="441">
        <v>606</v>
      </c>
      <c r="F23" s="441">
        <v>128</v>
      </c>
      <c r="G23" s="1328">
        <v>5210</v>
      </c>
      <c r="H23" s="310"/>
    </row>
    <row r="24" spans="1:8" s="18" customFormat="1">
      <c r="A24" s="190" t="s">
        <v>156</v>
      </c>
      <c r="B24" s="437"/>
      <c r="C24" s="437"/>
      <c r="D24" s="443"/>
      <c r="E24" s="437"/>
      <c r="F24" s="449"/>
      <c r="G24" s="1335"/>
      <c r="H24" s="380"/>
    </row>
    <row r="25" spans="1:8" s="18" customFormat="1">
      <c r="A25" s="483" t="s">
        <v>61</v>
      </c>
      <c r="B25" s="447">
        <v>1996</v>
      </c>
      <c r="C25" s="447">
        <v>654</v>
      </c>
      <c r="D25" s="447">
        <v>1200</v>
      </c>
      <c r="E25" s="447">
        <v>116</v>
      </c>
      <c r="F25" s="448">
        <v>27</v>
      </c>
      <c r="G25" s="1336">
        <v>1576</v>
      </c>
      <c r="H25" s="354"/>
    </row>
    <row r="26" spans="1:8" s="18" customFormat="1">
      <c r="A26" s="483" t="s">
        <v>62</v>
      </c>
      <c r="B26" s="447">
        <v>331</v>
      </c>
      <c r="C26" s="447">
        <v>242</v>
      </c>
      <c r="D26" s="447">
        <v>23</v>
      </c>
      <c r="E26" s="447">
        <v>49</v>
      </c>
      <c r="F26" s="448">
        <v>11</v>
      </c>
      <c r="G26" s="1336">
        <v>172</v>
      </c>
      <c r="H26" s="381"/>
    </row>
    <row r="27" spans="1:8" s="18" customFormat="1">
      <c r="A27" s="187" t="s">
        <v>152</v>
      </c>
      <c r="B27" s="447">
        <v>884</v>
      </c>
      <c r="C27" s="447">
        <v>474</v>
      </c>
      <c r="D27" s="447">
        <v>272</v>
      </c>
      <c r="E27" s="447">
        <v>101</v>
      </c>
      <c r="F27" s="448">
        <v>16</v>
      </c>
      <c r="G27" s="1336">
        <v>382</v>
      </c>
      <c r="H27" s="381"/>
    </row>
    <row r="28" spans="1:8" s="18" customFormat="1">
      <c r="A28" s="483" t="s">
        <v>1240</v>
      </c>
      <c r="B28" s="447">
        <v>1557</v>
      </c>
      <c r="C28" s="447">
        <v>1213</v>
      </c>
      <c r="D28" s="447">
        <v>131</v>
      </c>
      <c r="E28" s="447">
        <v>136</v>
      </c>
      <c r="F28" s="448">
        <v>30</v>
      </c>
      <c r="G28" s="1336">
        <v>771</v>
      </c>
      <c r="H28" s="381"/>
    </row>
    <row r="29" spans="1:8" s="18" customFormat="1">
      <c r="A29" s="187" t="s">
        <v>153</v>
      </c>
      <c r="B29" s="447">
        <v>749</v>
      </c>
      <c r="C29" s="447">
        <v>594</v>
      </c>
      <c r="D29" s="447">
        <v>59</v>
      </c>
      <c r="E29" s="447">
        <v>81</v>
      </c>
      <c r="F29" s="448">
        <v>14</v>
      </c>
      <c r="G29" s="1336">
        <v>461</v>
      </c>
      <c r="H29" s="381"/>
    </row>
    <row r="30" spans="1:8" s="18" customFormat="1">
      <c r="A30" s="187" t="s">
        <v>154</v>
      </c>
      <c r="B30" s="447">
        <v>2762</v>
      </c>
      <c r="C30" s="447">
        <v>1668</v>
      </c>
      <c r="D30" s="447">
        <v>918</v>
      </c>
      <c r="E30" s="447">
        <v>123</v>
      </c>
      <c r="F30" s="448">
        <v>30</v>
      </c>
      <c r="G30" s="1336">
        <v>1848</v>
      </c>
      <c r="H30" s="381"/>
    </row>
    <row r="31" spans="1:8" s="18" customFormat="1">
      <c r="A31" s="489" t="s">
        <v>1241</v>
      </c>
      <c r="B31" s="441">
        <v>10859</v>
      </c>
      <c r="C31" s="441">
        <v>6533</v>
      </c>
      <c r="D31" s="441">
        <v>3144</v>
      </c>
      <c r="E31" s="441">
        <v>859</v>
      </c>
      <c r="F31" s="441">
        <v>350</v>
      </c>
      <c r="G31" s="1328">
        <v>5294</v>
      </c>
      <c r="H31" s="381"/>
    </row>
    <row r="32" spans="1:8" s="18" customFormat="1">
      <c r="A32" s="190" t="s">
        <v>156</v>
      </c>
      <c r="B32" s="447"/>
      <c r="C32" s="447"/>
      <c r="D32" s="447"/>
      <c r="E32" s="447"/>
      <c r="F32" s="448"/>
      <c r="G32" s="1336"/>
      <c r="H32" s="310"/>
    </row>
    <row r="33" spans="1:8" s="18" customFormat="1">
      <c r="A33" s="490" t="s">
        <v>1242</v>
      </c>
      <c r="B33" s="447">
        <v>1215</v>
      </c>
      <c r="C33" s="447">
        <v>757</v>
      </c>
      <c r="D33" s="447">
        <v>278</v>
      </c>
      <c r="E33" s="447">
        <v>128</v>
      </c>
      <c r="F33" s="448">
        <v>26</v>
      </c>
      <c r="G33" s="1336">
        <v>739</v>
      </c>
      <c r="H33" s="380"/>
    </row>
    <row r="34" spans="1:8" s="18" customFormat="1">
      <c r="A34" s="490" t="s">
        <v>1243</v>
      </c>
      <c r="B34" s="447">
        <v>1773</v>
      </c>
      <c r="C34" s="447">
        <v>1258</v>
      </c>
      <c r="D34" s="447">
        <v>253</v>
      </c>
      <c r="E34" s="447">
        <v>204</v>
      </c>
      <c r="F34" s="448">
        <v>163</v>
      </c>
      <c r="G34" s="1336">
        <v>849</v>
      </c>
      <c r="H34" s="382"/>
    </row>
    <row r="35" spans="1:8" s="18" customFormat="1">
      <c r="A35" s="191" t="s">
        <v>157</v>
      </c>
      <c r="B35" s="447">
        <v>2896</v>
      </c>
      <c r="C35" s="447">
        <v>1568</v>
      </c>
      <c r="D35" s="447">
        <v>1087</v>
      </c>
      <c r="E35" s="447">
        <v>180</v>
      </c>
      <c r="F35" s="448">
        <v>58</v>
      </c>
      <c r="G35" s="1336">
        <v>1591</v>
      </c>
      <c r="H35" s="381"/>
    </row>
    <row r="36" spans="1:8" s="18" customFormat="1">
      <c r="A36" s="490" t="s">
        <v>1244</v>
      </c>
      <c r="B36" s="447">
        <v>785</v>
      </c>
      <c r="C36" s="447">
        <v>615</v>
      </c>
      <c r="D36" s="447">
        <v>81</v>
      </c>
      <c r="E36" s="447">
        <v>66</v>
      </c>
      <c r="F36" s="448">
        <v>17</v>
      </c>
      <c r="G36" s="1336">
        <v>339</v>
      </c>
      <c r="H36" s="381"/>
    </row>
    <row r="37" spans="1:8" s="18" customFormat="1">
      <c r="A37" s="191" t="s">
        <v>158</v>
      </c>
      <c r="B37" s="447">
        <v>659</v>
      </c>
      <c r="C37" s="447">
        <v>430</v>
      </c>
      <c r="D37" s="447">
        <v>86</v>
      </c>
      <c r="E37" s="447">
        <v>107</v>
      </c>
      <c r="F37" s="448">
        <v>10</v>
      </c>
      <c r="G37" s="1336">
        <v>264</v>
      </c>
      <c r="H37" s="381"/>
    </row>
    <row r="38" spans="1:8" s="18" customFormat="1">
      <c r="A38" s="191" t="s">
        <v>69</v>
      </c>
      <c r="B38" s="447">
        <v>3531</v>
      </c>
      <c r="C38" s="447">
        <v>1905</v>
      </c>
      <c r="D38" s="447">
        <v>1359</v>
      </c>
      <c r="E38" s="447">
        <v>174</v>
      </c>
      <c r="F38" s="448">
        <v>76</v>
      </c>
      <c r="G38" s="1336">
        <v>1512</v>
      </c>
      <c r="H38" s="381"/>
    </row>
    <row r="39" spans="1:8" s="18" customFormat="1">
      <c r="A39" s="489" t="s">
        <v>1289</v>
      </c>
      <c r="B39" s="441">
        <v>5541</v>
      </c>
      <c r="C39" s="441">
        <v>3986</v>
      </c>
      <c r="D39" s="441">
        <v>585</v>
      </c>
      <c r="E39" s="441">
        <v>765</v>
      </c>
      <c r="F39" s="441">
        <v>140</v>
      </c>
      <c r="G39" s="1328">
        <v>3141</v>
      </c>
      <c r="H39" s="381"/>
    </row>
    <row r="40" spans="1:8" s="18" customFormat="1">
      <c r="A40" s="190" t="s">
        <v>155</v>
      </c>
      <c r="B40" s="447"/>
      <c r="C40" s="447"/>
      <c r="D40" s="447"/>
      <c r="E40" s="447"/>
      <c r="F40" s="448"/>
      <c r="G40" s="1336"/>
      <c r="H40" s="382"/>
    </row>
    <row r="41" spans="1:8" s="18" customFormat="1">
      <c r="A41" s="187" t="s">
        <v>160</v>
      </c>
      <c r="B41" s="447">
        <v>332</v>
      </c>
      <c r="C41" s="447">
        <v>216</v>
      </c>
      <c r="D41" s="447">
        <v>39</v>
      </c>
      <c r="E41" s="447">
        <v>48</v>
      </c>
      <c r="F41" s="448">
        <v>13</v>
      </c>
      <c r="G41" s="1336">
        <v>174</v>
      </c>
      <c r="H41" s="380"/>
    </row>
    <row r="42" spans="1:8" s="18" customFormat="1">
      <c r="A42" s="483" t="s">
        <v>1245</v>
      </c>
      <c r="B42" s="447">
        <v>1013</v>
      </c>
      <c r="C42" s="447">
        <v>601</v>
      </c>
      <c r="D42" s="447">
        <v>190</v>
      </c>
      <c r="E42" s="447">
        <v>176</v>
      </c>
      <c r="F42" s="448">
        <v>25</v>
      </c>
      <c r="G42" s="1336">
        <v>600</v>
      </c>
      <c r="H42" s="381"/>
    </row>
    <row r="43" spans="1:8" s="18" customFormat="1">
      <c r="A43" s="483" t="s">
        <v>1246</v>
      </c>
      <c r="B43" s="447">
        <v>688</v>
      </c>
      <c r="C43" s="447">
        <v>516</v>
      </c>
      <c r="D43" s="447">
        <v>61</v>
      </c>
      <c r="E43" s="447">
        <v>92</v>
      </c>
      <c r="F43" s="448">
        <v>20</v>
      </c>
      <c r="G43" s="1336">
        <v>334</v>
      </c>
      <c r="H43" s="381"/>
    </row>
    <row r="44" spans="1:8" s="18" customFormat="1">
      <c r="A44" s="483" t="s">
        <v>1247</v>
      </c>
      <c r="B44" s="447">
        <v>497</v>
      </c>
      <c r="C44" s="447">
        <v>386</v>
      </c>
      <c r="D44" s="447">
        <v>29</v>
      </c>
      <c r="E44" s="447">
        <v>61</v>
      </c>
      <c r="F44" s="448">
        <v>13</v>
      </c>
      <c r="G44" s="1336">
        <v>268</v>
      </c>
      <c r="H44" s="381"/>
    </row>
    <row r="45" spans="1:8" s="18" customFormat="1">
      <c r="A45" s="483" t="s">
        <v>1248</v>
      </c>
      <c r="B45" s="447">
        <v>464</v>
      </c>
      <c r="C45" s="447">
        <v>340</v>
      </c>
      <c r="D45" s="447">
        <v>31</v>
      </c>
      <c r="E45" s="447">
        <v>84</v>
      </c>
      <c r="F45" s="448">
        <v>12</v>
      </c>
      <c r="G45" s="1336">
        <v>272</v>
      </c>
      <c r="H45" s="381"/>
    </row>
    <row r="46" spans="1:8" s="18" customFormat="1">
      <c r="A46" s="187" t="s">
        <v>161</v>
      </c>
      <c r="B46" s="447">
        <v>772</v>
      </c>
      <c r="C46" s="447">
        <v>592</v>
      </c>
      <c r="D46" s="447">
        <v>48</v>
      </c>
      <c r="E46" s="447">
        <v>111</v>
      </c>
      <c r="F46" s="448">
        <v>20</v>
      </c>
      <c r="G46" s="1336">
        <v>359</v>
      </c>
      <c r="H46" s="381"/>
    </row>
    <row r="47" spans="1:8" s="18" customFormat="1">
      <c r="A47" s="483" t="s">
        <v>1249</v>
      </c>
      <c r="B47" s="447">
        <v>408</v>
      </c>
      <c r="C47" s="447">
        <v>252</v>
      </c>
      <c r="D47" s="447">
        <v>89</v>
      </c>
      <c r="E47" s="447">
        <v>52</v>
      </c>
      <c r="F47" s="448">
        <v>10</v>
      </c>
      <c r="G47" s="1336">
        <v>225</v>
      </c>
      <c r="H47" s="381"/>
    </row>
    <row r="48" spans="1:8" s="18" customFormat="1">
      <c r="A48" s="483" t="s">
        <v>1250</v>
      </c>
      <c r="B48" s="447">
        <v>1367</v>
      </c>
      <c r="C48" s="447">
        <v>1083</v>
      </c>
      <c r="D48" s="447">
        <v>98</v>
      </c>
      <c r="E48" s="447">
        <v>141</v>
      </c>
      <c r="F48" s="448">
        <v>27</v>
      </c>
      <c r="G48" s="1336">
        <v>909</v>
      </c>
      <c r="H48" s="381"/>
    </row>
    <row r="49" spans="1:9" s="18" customFormat="1">
      <c r="A49" s="489" t="s">
        <v>1251</v>
      </c>
      <c r="B49" s="441">
        <v>13862</v>
      </c>
      <c r="C49" s="441">
        <v>11173</v>
      </c>
      <c r="D49" s="441">
        <v>2049</v>
      </c>
      <c r="E49" s="441">
        <v>483</v>
      </c>
      <c r="F49" s="442">
        <v>212</v>
      </c>
      <c r="G49" s="1328">
        <v>9664</v>
      </c>
      <c r="H49" s="381"/>
      <c r="I49" s="1" t="s">
        <v>107</v>
      </c>
    </row>
    <row r="50" spans="1:9" s="18" customFormat="1">
      <c r="A50" s="538"/>
      <c r="H50" s="381"/>
    </row>
    <row r="51" spans="1:9" ht="19.5" customHeight="1">
      <c r="A51" s="66" t="s">
        <v>177</v>
      </c>
      <c r="B51" s="321"/>
      <c r="C51" s="355"/>
      <c r="D51" s="355"/>
      <c r="E51" s="355"/>
      <c r="F51" s="355"/>
      <c r="G51" s="355"/>
    </row>
    <row r="52" spans="1:9" ht="14.25" customHeight="1">
      <c r="A52" s="65" t="s">
        <v>178</v>
      </c>
      <c r="B52" s="65"/>
    </row>
  </sheetData>
  <mergeCells count="12">
    <mergeCell ref="H3:I3"/>
    <mergeCell ref="A3:G3"/>
    <mergeCell ref="F5:F8"/>
    <mergeCell ref="G5:G8"/>
    <mergeCell ref="A4:A8"/>
    <mergeCell ref="A1:F1"/>
    <mergeCell ref="A2:F2"/>
    <mergeCell ref="B4:B8"/>
    <mergeCell ref="C5:C8"/>
    <mergeCell ref="D5:D8"/>
    <mergeCell ref="E5:E8"/>
    <mergeCell ref="C4:G4"/>
  </mergeCells>
  <phoneticPr fontId="0" type="noConversion"/>
  <hyperlinks>
    <hyperlink ref="H2:I2" location="'Spis tablic     List of tables'!A1" display="Powrót do spisu tablic"/>
    <hyperlink ref="H3:I3" location="'Spis tablic     List of tables'!A75" display="Return to list tables"/>
    <hyperlink ref="H2" location="'Spis tablic     List of tables'!A75" display="Powrót do spisu tablic"/>
    <hyperlink ref="H2:I3" location="'Spis tablic     List of tables'!A79"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M50"/>
  <sheetViews>
    <sheetView showGridLines="0" zoomScale="90" zoomScaleNormal="90" workbookViewId="0">
      <pane ySplit="4" topLeftCell="A5" activePane="bottomLeft" state="frozen"/>
      <selection activeCell="J51" sqref="J51"/>
      <selection pane="bottomLeft" activeCell="G1" sqref="G1"/>
    </sheetView>
  </sheetViews>
  <sheetFormatPr defaultRowHeight="14.25"/>
  <cols>
    <col min="1" max="1" width="22.625" customWidth="1"/>
    <col min="8" max="8" width="9" style="16"/>
  </cols>
  <sheetData>
    <row r="1" spans="1:13">
      <c r="A1" s="1894" t="s">
        <v>2111</v>
      </c>
      <c r="B1" s="1894"/>
      <c r="C1" s="1894"/>
      <c r="D1" s="1713"/>
      <c r="E1" s="1713"/>
      <c r="F1" s="1713"/>
      <c r="G1" s="271" t="s">
        <v>419</v>
      </c>
    </row>
    <row r="2" spans="1:13" ht="19.5" customHeight="1">
      <c r="A2" s="1902" t="s">
        <v>2112</v>
      </c>
      <c r="B2" s="1902"/>
      <c r="C2" s="1902"/>
      <c r="D2" s="1902"/>
      <c r="E2" s="1714"/>
      <c r="F2" s="1714"/>
      <c r="G2" s="270" t="s">
        <v>420</v>
      </c>
    </row>
    <row r="3" spans="1:13" ht="25.5" customHeight="1">
      <c r="A3" s="1429" t="s">
        <v>1724</v>
      </c>
      <c r="B3" s="1904" t="s">
        <v>1736</v>
      </c>
      <c r="C3" s="1905"/>
      <c r="D3" s="1905"/>
      <c r="E3" s="1905"/>
      <c r="F3" s="1858"/>
      <c r="G3" s="1898" t="s">
        <v>1737</v>
      </c>
      <c r="H3" s="1900" t="s">
        <v>1738</v>
      </c>
    </row>
    <row r="4" spans="1:13" ht="45.75" customHeight="1">
      <c r="A4" s="1903"/>
      <c r="B4" s="946" t="s">
        <v>179</v>
      </c>
      <c r="C4" s="946" t="s">
        <v>180</v>
      </c>
      <c r="D4" s="946" t="s">
        <v>181</v>
      </c>
      <c r="E4" s="946" t="s">
        <v>182</v>
      </c>
      <c r="F4" s="946" t="s">
        <v>183</v>
      </c>
      <c r="G4" s="1899"/>
      <c r="H4" s="1901"/>
    </row>
    <row r="5" spans="1:13" ht="19.5" customHeight="1">
      <c r="A5" s="193" t="s">
        <v>637</v>
      </c>
      <c r="B5" s="430">
        <v>11500</v>
      </c>
      <c r="C5" s="430">
        <v>10725</v>
      </c>
      <c r="D5" s="435">
        <v>742</v>
      </c>
      <c r="E5" s="435">
        <v>29</v>
      </c>
      <c r="F5" s="435">
        <v>4</v>
      </c>
      <c r="G5" s="436">
        <v>10364</v>
      </c>
      <c r="H5" s="436">
        <v>1336</v>
      </c>
      <c r="I5" s="840"/>
      <c r="J5" s="840"/>
      <c r="K5" s="840"/>
      <c r="L5" s="840"/>
      <c r="M5" s="840"/>
    </row>
    <row r="6" spans="1:13">
      <c r="A6" s="186" t="s">
        <v>638</v>
      </c>
      <c r="B6" s="431"/>
      <c r="C6" s="431"/>
      <c r="D6" s="435"/>
      <c r="E6" s="435"/>
      <c r="F6" s="435"/>
      <c r="G6" s="436"/>
      <c r="H6" s="436"/>
      <c r="I6" s="840"/>
      <c r="J6" s="840"/>
      <c r="K6" s="840"/>
      <c r="L6" s="840"/>
      <c r="M6" s="840"/>
    </row>
    <row r="7" spans="1:13">
      <c r="A7" s="188" t="s">
        <v>639</v>
      </c>
      <c r="B7" s="434"/>
      <c r="C7" s="431"/>
      <c r="D7" s="431"/>
      <c r="E7" s="432"/>
      <c r="F7" s="432"/>
      <c r="G7" s="433"/>
      <c r="H7" s="433"/>
    </row>
    <row r="8" spans="1:13">
      <c r="A8" s="489" t="s">
        <v>1238</v>
      </c>
      <c r="B8" s="435">
        <v>2740</v>
      </c>
      <c r="C8" s="435">
        <v>2522</v>
      </c>
      <c r="D8" s="435">
        <v>211</v>
      </c>
      <c r="E8" s="435">
        <v>6</v>
      </c>
      <c r="F8" s="435">
        <v>1</v>
      </c>
      <c r="G8" s="436">
        <v>2253</v>
      </c>
      <c r="H8" s="436">
        <v>286</v>
      </c>
    </row>
    <row r="9" spans="1:13">
      <c r="A9" s="190" t="s">
        <v>155</v>
      </c>
      <c r="B9" s="435"/>
      <c r="C9" s="435"/>
      <c r="D9" s="435"/>
      <c r="E9" s="435"/>
      <c r="F9" s="435"/>
      <c r="G9" s="436"/>
      <c r="H9" s="436"/>
    </row>
    <row r="10" spans="1:13">
      <c r="A10" s="483" t="s">
        <v>63</v>
      </c>
      <c r="B10" s="437">
        <v>257</v>
      </c>
      <c r="C10" s="437">
        <v>245</v>
      </c>
      <c r="D10" s="437">
        <v>11</v>
      </c>
      <c r="E10" s="365">
        <v>0</v>
      </c>
      <c r="F10" s="437">
        <v>1</v>
      </c>
      <c r="G10" s="438">
        <v>263</v>
      </c>
      <c r="H10" s="438">
        <v>34</v>
      </c>
    </row>
    <row r="11" spans="1:13">
      <c r="A11" s="187" t="s">
        <v>150</v>
      </c>
      <c r="B11" s="437">
        <v>207</v>
      </c>
      <c r="C11" s="437">
        <v>196</v>
      </c>
      <c r="D11" s="437">
        <v>10</v>
      </c>
      <c r="E11" s="365">
        <v>1</v>
      </c>
      <c r="F11" s="365">
        <v>0</v>
      </c>
      <c r="G11" s="438">
        <v>198</v>
      </c>
      <c r="H11" s="438">
        <v>20</v>
      </c>
    </row>
    <row r="12" spans="1:13">
      <c r="A12" s="483" t="s">
        <v>64</v>
      </c>
      <c r="B12" s="437">
        <v>330</v>
      </c>
      <c r="C12" s="437">
        <v>299</v>
      </c>
      <c r="D12" s="437">
        <v>30</v>
      </c>
      <c r="E12" s="437">
        <v>1</v>
      </c>
      <c r="F12" s="365">
        <v>0</v>
      </c>
      <c r="G12" s="438">
        <v>301</v>
      </c>
      <c r="H12" s="438">
        <v>33</v>
      </c>
    </row>
    <row r="13" spans="1:13">
      <c r="A13" s="483" t="s">
        <v>65</v>
      </c>
      <c r="B13" s="437">
        <v>371</v>
      </c>
      <c r="C13" s="437">
        <v>300</v>
      </c>
      <c r="D13" s="437">
        <v>69</v>
      </c>
      <c r="E13" s="437">
        <v>2</v>
      </c>
      <c r="F13" s="365">
        <v>0</v>
      </c>
      <c r="G13" s="438">
        <v>245</v>
      </c>
      <c r="H13" s="438">
        <v>16</v>
      </c>
    </row>
    <row r="14" spans="1:13">
      <c r="A14" s="483" t="s">
        <v>66</v>
      </c>
      <c r="B14" s="437">
        <v>266</v>
      </c>
      <c r="C14" s="437">
        <v>249</v>
      </c>
      <c r="D14" s="437">
        <v>17</v>
      </c>
      <c r="E14" s="365">
        <v>0</v>
      </c>
      <c r="F14" s="365">
        <v>0</v>
      </c>
      <c r="G14" s="438">
        <v>237</v>
      </c>
      <c r="H14" s="438">
        <v>77</v>
      </c>
    </row>
    <row r="15" spans="1:13">
      <c r="A15" s="483" t="s">
        <v>67</v>
      </c>
      <c r="B15" s="437">
        <v>207</v>
      </c>
      <c r="C15" s="437">
        <v>175</v>
      </c>
      <c r="D15" s="437">
        <v>31</v>
      </c>
      <c r="E15" s="437">
        <v>1</v>
      </c>
      <c r="F15" s="365">
        <v>0</v>
      </c>
      <c r="G15" s="438">
        <v>111</v>
      </c>
      <c r="H15" s="438">
        <v>3</v>
      </c>
    </row>
    <row r="16" spans="1:13">
      <c r="A16" s="187" t="s">
        <v>151</v>
      </c>
      <c r="B16" s="437">
        <v>669</v>
      </c>
      <c r="C16" s="437">
        <v>640</v>
      </c>
      <c r="D16" s="437">
        <v>28</v>
      </c>
      <c r="E16" s="437">
        <v>1</v>
      </c>
      <c r="F16" s="365">
        <v>0</v>
      </c>
      <c r="G16" s="438">
        <v>354</v>
      </c>
      <c r="H16" s="438">
        <v>46</v>
      </c>
    </row>
    <row r="17" spans="1:8">
      <c r="A17" s="483" t="s">
        <v>68</v>
      </c>
      <c r="B17" s="437">
        <v>168</v>
      </c>
      <c r="C17" s="437">
        <v>163</v>
      </c>
      <c r="D17" s="437">
        <v>5</v>
      </c>
      <c r="E17" s="365">
        <v>0</v>
      </c>
      <c r="F17" s="365">
        <v>0</v>
      </c>
      <c r="G17" s="438">
        <v>305</v>
      </c>
      <c r="H17" s="438">
        <v>22</v>
      </c>
    </row>
    <row r="18" spans="1:8">
      <c r="A18" s="490" t="s">
        <v>1239</v>
      </c>
      <c r="B18" s="437">
        <v>265</v>
      </c>
      <c r="C18" s="437">
        <v>255</v>
      </c>
      <c r="D18" s="437">
        <v>10</v>
      </c>
      <c r="E18" s="365">
        <v>0</v>
      </c>
      <c r="F18" s="365">
        <v>0</v>
      </c>
      <c r="G18" s="438">
        <v>239</v>
      </c>
      <c r="H18" s="438">
        <v>35</v>
      </c>
    </row>
    <row r="19" spans="1:8">
      <c r="A19" s="489" t="s">
        <v>1556</v>
      </c>
      <c r="B19" s="435">
        <v>1757</v>
      </c>
      <c r="C19" s="435">
        <v>1607</v>
      </c>
      <c r="D19" s="435">
        <v>137</v>
      </c>
      <c r="E19" s="435">
        <v>12</v>
      </c>
      <c r="F19" s="366">
        <v>1</v>
      </c>
      <c r="G19" s="436">
        <v>1091</v>
      </c>
      <c r="H19" s="436">
        <v>160</v>
      </c>
    </row>
    <row r="20" spans="1:8">
      <c r="A20" s="190" t="s">
        <v>156</v>
      </c>
      <c r="B20" s="435"/>
      <c r="C20" s="435"/>
      <c r="D20" s="435"/>
      <c r="E20" s="435"/>
      <c r="F20" s="435"/>
      <c r="G20" s="436"/>
      <c r="H20" s="436"/>
    </row>
    <row r="21" spans="1:8">
      <c r="A21" s="483" t="s">
        <v>61</v>
      </c>
      <c r="B21" s="437">
        <v>282</v>
      </c>
      <c r="C21" s="437">
        <v>258</v>
      </c>
      <c r="D21" s="437">
        <v>21</v>
      </c>
      <c r="E21" s="365">
        <v>3</v>
      </c>
      <c r="F21" s="365">
        <v>0</v>
      </c>
      <c r="G21" s="438">
        <v>189</v>
      </c>
      <c r="H21" s="438">
        <v>23</v>
      </c>
    </row>
    <row r="22" spans="1:8">
      <c r="A22" s="483" t="s">
        <v>62</v>
      </c>
      <c r="B22" s="437">
        <v>226</v>
      </c>
      <c r="C22" s="437">
        <v>194</v>
      </c>
      <c r="D22" s="437">
        <v>29</v>
      </c>
      <c r="E22" s="437">
        <v>2</v>
      </c>
      <c r="F22" s="365">
        <v>1</v>
      </c>
      <c r="G22" s="438">
        <v>122</v>
      </c>
      <c r="H22" s="438">
        <v>7</v>
      </c>
    </row>
    <row r="23" spans="1:8">
      <c r="A23" s="187" t="s">
        <v>152</v>
      </c>
      <c r="B23" s="437">
        <v>268</v>
      </c>
      <c r="C23" s="437">
        <v>246</v>
      </c>
      <c r="D23" s="437">
        <v>20</v>
      </c>
      <c r="E23" s="437">
        <v>2</v>
      </c>
      <c r="F23" s="365">
        <v>0</v>
      </c>
      <c r="G23" s="438">
        <v>195</v>
      </c>
      <c r="H23" s="438">
        <v>25</v>
      </c>
    </row>
    <row r="24" spans="1:8">
      <c r="A24" s="483" t="s">
        <v>1240</v>
      </c>
      <c r="B24" s="437">
        <v>299</v>
      </c>
      <c r="C24" s="437">
        <v>285</v>
      </c>
      <c r="D24" s="437">
        <v>14</v>
      </c>
      <c r="E24" s="365">
        <v>0</v>
      </c>
      <c r="F24" s="365">
        <v>0</v>
      </c>
      <c r="G24" s="438">
        <v>132</v>
      </c>
      <c r="H24" s="438">
        <v>18</v>
      </c>
    </row>
    <row r="25" spans="1:8">
      <c r="A25" s="187" t="s">
        <v>153</v>
      </c>
      <c r="B25" s="437">
        <v>322</v>
      </c>
      <c r="C25" s="437">
        <v>280</v>
      </c>
      <c r="D25" s="437">
        <v>37</v>
      </c>
      <c r="E25" s="437">
        <v>5</v>
      </c>
      <c r="F25" s="365">
        <v>0</v>
      </c>
      <c r="G25" s="438">
        <v>205</v>
      </c>
      <c r="H25" s="438">
        <v>12</v>
      </c>
    </row>
    <row r="26" spans="1:8">
      <c r="A26" s="187" t="s">
        <v>154</v>
      </c>
      <c r="B26" s="437">
        <v>360</v>
      </c>
      <c r="C26" s="437">
        <v>344</v>
      </c>
      <c r="D26" s="437">
        <v>16</v>
      </c>
      <c r="E26" s="365">
        <v>0</v>
      </c>
      <c r="F26" s="365">
        <v>0</v>
      </c>
      <c r="G26" s="438">
        <v>248</v>
      </c>
      <c r="H26" s="438">
        <v>75</v>
      </c>
    </row>
    <row r="27" spans="1:8">
      <c r="A27" s="489" t="s">
        <v>1241</v>
      </c>
      <c r="B27" s="435">
        <v>2717</v>
      </c>
      <c r="C27" s="435">
        <v>2530</v>
      </c>
      <c r="D27" s="435">
        <v>182</v>
      </c>
      <c r="E27" s="435">
        <v>4</v>
      </c>
      <c r="F27" s="435">
        <v>1</v>
      </c>
      <c r="G27" s="436">
        <v>2098</v>
      </c>
      <c r="H27" s="436">
        <v>209</v>
      </c>
    </row>
    <row r="28" spans="1:8">
      <c r="A28" s="190" t="s">
        <v>156</v>
      </c>
      <c r="B28" s="435"/>
      <c r="C28" s="435"/>
      <c r="D28" s="435"/>
      <c r="E28" s="435"/>
      <c r="F28" s="435"/>
      <c r="G28" s="436"/>
      <c r="H28" s="436"/>
    </row>
    <row r="29" spans="1:8">
      <c r="A29" s="490" t="s">
        <v>1242</v>
      </c>
      <c r="B29" s="437">
        <v>260</v>
      </c>
      <c r="C29" s="437">
        <v>247</v>
      </c>
      <c r="D29" s="437">
        <v>11</v>
      </c>
      <c r="E29" s="437">
        <v>2</v>
      </c>
      <c r="F29" s="365">
        <v>0</v>
      </c>
      <c r="G29" s="438">
        <v>233</v>
      </c>
      <c r="H29" s="438">
        <v>25</v>
      </c>
    </row>
    <row r="30" spans="1:8">
      <c r="A30" s="490" t="s">
        <v>1243</v>
      </c>
      <c r="B30" s="437">
        <v>916</v>
      </c>
      <c r="C30" s="437">
        <v>820</v>
      </c>
      <c r="D30" s="437">
        <v>94</v>
      </c>
      <c r="E30" s="437">
        <v>2</v>
      </c>
      <c r="F30" s="365">
        <v>0</v>
      </c>
      <c r="G30" s="438">
        <v>767</v>
      </c>
      <c r="H30" s="438">
        <v>62</v>
      </c>
    </row>
    <row r="31" spans="1:8">
      <c r="A31" s="191" t="s">
        <v>157</v>
      </c>
      <c r="B31" s="437">
        <v>562</v>
      </c>
      <c r="C31" s="437">
        <v>552</v>
      </c>
      <c r="D31" s="437">
        <v>10</v>
      </c>
      <c r="E31" s="365">
        <v>0</v>
      </c>
      <c r="F31" s="365">
        <v>0</v>
      </c>
      <c r="G31" s="438">
        <v>359</v>
      </c>
      <c r="H31" s="438">
        <v>37</v>
      </c>
    </row>
    <row r="32" spans="1:8">
      <c r="A32" s="490" t="s">
        <v>1244</v>
      </c>
      <c r="B32" s="437">
        <v>249</v>
      </c>
      <c r="C32" s="437">
        <v>210</v>
      </c>
      <c r="D32" s="437">
        <v>39</v>
      </c>
      <c r="E32" s="365">
        <v>0</v>
      </c>
      <c r="F32" s="365">
        <v>0</v>
      </c>
      <c r="G32" s="438">
        <v>200</v>
      </c>
      <c r="H32" s="438">
        <v>10</v>
      </c>
    </row>
    <row r="33" spans="1:9">
      <c r="A33" s="191" t="s">
        <v>158</v>
      </c>
      <c r="B33" s="437">
        <v>276</v>
      </c>
      <c r="C33" s="437">
        <v>264</v>
      </c>
      <c r="D33" s="437">
        <v>11</v>
      </c>
      <c r="E33" s="365">
        <v>0</v>
      </c>
      <c r="F33" s="437">
        <v>1</v>
      </c>
      <c r="G33" s="438">
        <v>230</v>
      </c>
      <c r="H33" s="438">
        <v>34</v>
      </c>
    </row>
    <row r="34" spans="1:9" s="152" customFormat="1">
      <c r="A34" s="191" t="s">
        <v>69</v>
      </c>
      <c r="B34" s="439">
        <v>454</v>
      </c>
      <c r="C34" s="439">
        <v>437</v>
      </c>
      <c r="D34" s="439">
        <v>17</v>
      </c>
      <c r="E34" s="365">
        <v>0</v>
      </c>
      <c r="F34" s="365">
        <v>0</v>
      </c>
      <c r="G34" s="440">
        <v>309</v>
      </c>
      <c r="H34" s="440">
        <v>41</v>
      </c>
    </row>
    <row r="35" spans="1:9">
      <c r="A35" s="489" t="s">
        <v>1289</v>
      </c>
      <c r="B35" s="435">
        <v>2708</v>
      </c>
      <c r="C35" s="435">
        <v>2532</v>
      </c>
      <c r="D35" s="435">
        <v>170</v>
      </c>
      <c r="E35" s="435">
        <v>5</v>
      </c>
      <c r="F35" s="435">
        <v>1</v>
      </c>
      <c r="G35" s="436">
        <v>2166</v>
      </c>
      <c r="H35" s="436">
        <v>175</v>
      </c>
    </row>
    <row r="36" spans="1:9">
      <c r="A36" s="190" t="s">
        <v>155</v>
      </c>
      <c r="B36" s="435"/>
      <c r="C36" s="435"/>
      <c r="D36" s="435"/>
      <c r="E36" s="435"/>
      <c r="F36" s="435"/>
      <c r="G36" s="436"/>
      <c r="H36" s="436"/>
    </row>
    <row r="37" spans="1:9">
      <c r="A37" s="187" t="s">
        <v>160</v>
      </c>
      <c r="B37" s="437">
        <v>167</v>
      </c>
      <c r="C37" s="437">
        <v>147</v>
      </c>
      <c r="D37" s="437">
        <v>19</v>
      </c>
      <c r="E37" s="437">
        <v>1</v>
      </c>
      <c r="F37" s="365">
        <v>0</v>
      </c>
      <c r="G37" s="438">
        <v>168</v>
      </c>
      <c r="H37" s="438">
        <v>3</v>
      </c>
    </row>
    <row r="38" spans="1:9">
      <c r="A38" s="483" t="s">
        <v>1245</v>
      </c>
      <c r="B38" s="437">
        <v>489</v>
      </c>
      <c r="C38" s="437">
        <v>467</v>
      </c>
      <c r="D38" s="437">
        <v>21</v>
      </c>
      <c r="E38" s="365">
        <v>1</v>
      </c>
      <c r="F38" s="365">
        <v>0</v>
      </c>
      <c r="G38" s="438">
        <v>276</v>
      </c>
      <c r="H38" s="438">
        <v>15</v>
      </c>
    </row>
    <row r="39" spans="1:9">
      <c r="A39" s="483" t="s">
        <v>1246</v>
      </c>
      <c r="B39" s="437">
        <v>391</v>
      </c>
      <c r="C39" s="437">
        <v>370</v>
      </c>
      <c r="D39" s="437">
        <v>21</v>
      </c>
      <c r="E39" s="365">
        <v>0</v>
      </c>
      <c r="F39" s="365">
        <v>0</v>
      </c>
      <c r="G39" s="438">
        <v>268</v>
      </c>
      <c r="H39" s="438">
        <v>29</v>
      </c>
    </row>
    <row r="40" spans="1:9">
      <c r="A40" s="483" t="s">
        <v>1247</v>
      </c>
      <c r="B40" s="437">
        <v>265</v>
      </c>
      <c r="C40" s="437">
        <v>246</v>
      </c>
      <c r="D40" s="437">
        <v>17</v>
      </c>
      <c r="E40" s="437">
        <v>1</v>
      </c>
      <c r="F40" s="437">
        <v>1</v>
      </c>
      <c r="G40" s="438">
        <v>179</v>
      </c>
      <c r="H40" s="438">
        <v>7</v>
      </c>
    </row>
    <row r="41" spans="1:9">
      <c r="A41" s="483" t="s">
        <v>1248</v>
      </c>
      <c r="B41" s="437">
        <v>215</v>
      </c>
      <c r="C41" s="437">
        <v>199</v>
      </c>
      <c r="D41" s="437">
        <v>16</v>
      </c>
      <c r="E41" s="365">
        <v>0</v>
      </c>
      <c r="F41" s="365">
        <v>0</v>
      </c>
      <c r="G41" s="438">
        <v>155</v>
      </c>
      <c r="H41" s="438">
        <v>15</v>
      </c>
    </row>
    <row r="42" spans="1:9">
      <c r="A42" s="187" t="s">
        <v>161</v>
      </c>
      <c r="B42" s="437">
        <v>324</v>
      </c>
      <c r="C42" s="437">
        <v>301</v>
      </c>
      <c r="D42" s="437">
        <v>23</v>
      </c>
      <c r="E42" s="365">
        <v>0</v>
      </c>
      <c r="F42" s="365">
        <v>0</v>
      </c>
      <c r="G42" s="438">
        <v>297</v>
      </c>
      <c r="H42" s="438">
        <v>20</v>
      </c>
    </row>
    <row r="43" spans="1:9">
      <c r="A43" s="483" t="s">
        <v>1249</v>
      </c>
      <c r="B43" s="437">
        <v>292</v>
      </c>
      <c r="C43" s="437">
        <v>281</v>
      </c>
      <c r="D43" s="437">
        <v>11</v>
      </c>
      <c r="E43" s="365">
        <v>0</v>
      </c>
      <c r="F43" s="365">
        <v>0</v>
      </c>
      <c r="G43" s="438">
        <v>168</v>
      </c>
      <c r="H43" s="438">
        <v>10</v>
      </c>
    </row>
    <row r="44" spans="1:9">
      <c r="A44" s="483" t="s">
        <v>1250</v>
      </c>
      <c r="B44" s="437">
        <v>565</v>
      </c>
      <c r="C44" s="437">
        <v>521</v>
      </c>
      <c r="D44" s="437">
        <v>42</v>
      </c>
      <c r="E44" s="437">
        <v>2</v>
      </c>
      <c r="F44" s="365">
        <v>0</v>
      </c>
      <c r="G44" s="438">
        <v>655</v>
      </c>
      <c r="H44" s="438">
        <v>76</v>
      </c>
    </row>
    <row r="45" spans="1:9">
      <c r="A45" s="489" t="s">
        <v>1251</v>
      </c>
      <c r="B45" s="435">
        <v>1578</v>
      </c>
      <c r="C45" s="435">
        <v>1534</v>
      </c>
      <c r="D45" s="435">
        <v>42</v>
      </c>
      <c r="E45" s="435">
        <v>2</v>
      </c>
      <c r="F45" s="366">
        <v>0</v>
      </c>
      <c r="G45" s="436">
        <v>2756</v>
      </c>
      <c r="H45" s="436">
        <v>506</v>
      </c>
    </row>
    <row r="46" spans="1:9">
      <c r="A46" s="189"/>
    </row>
    <row r="47" spans="1:9" ht="24" customHeight="1">
      <c r="A47" s="293" t="s">
        <v>7</v>
      </c>
      <c r="I47" s="276"/>
    </row>
    <row r="48" spans="1:9" ht="16.5" customHeight="1">
      <c r="A48" s="294" t="s">
        <v>8</v>
      </c>
      <c r="I48" s="275"/>
    </row>
    <row r="49" spans="1:9">
      <c r="A49" s="293" t="s">
        <v>5</v>
      </c>
      <c r="I49" s="293"/>
    </row>
    <row r="50" spans="1:9">
      <c r="A50" s="294" t="s">
        <v>6</v>
      </c>
      <c r="I50" s="294"/>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79"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H54"/>
  <sheetViews>
    <sheetView showGridLines="0" zoomScale="90" zoomScaleNormal="90" workbookViewId="0">
      <selection activeCell="F42" sqref="F42"/>
    </sheetView>
  </sheetViews>
  <sheetFormatPr defaultRowHeight="12.75"/>
  <cols>
    <col min="1" max="1" width="24.87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8" ht="14.25">
      <c r="A1" s="1894" t="s">
        <v>1584</v>
      </c>
      <c r="B1" s="1894"/>
      <c r="C1" s="1894"/>
      <c r="D1" s="1894"/>
      <c r="E1" s="1713"/>
      <c r="F1" s="880" t="s">
        <v>419</v>
      </c>
    </row>
    <row r="2" spans="1:8" ht="14.25">
      <c r="A2" s="1894" t="s">
        <v>2113</v>
      </c>
      <c r="B2" s="1894"/>
      <c r="C2" s="1713"/>
      <c r="D2" s="1713"/>
      <c r="E2" s="1713"/>
      <c r="F2" s="881" t="s">
        <v>420</v>
      </c>
    </row>
    <row r="3" spans="1:8" ht="14.25">
      <c r="A3" s="1892" t="s">
        <v>309</v>
      </c>
      <c r="B3" s="1892"/>
      <c r="C3" s="1892"/>
      <c r="D3" s="1892"/>
      <c r="E3" s="1713"/>
    </row>
    <row r="4" spans="1:8" ht="14.25">
      <c r="A4" s="1892" t="s">
        <v>2114</v>
      </c>
      <c r="B4" s="1892"/>
      <c r="C4" s="1713"/>
      <c r="D4" s="1713"/>
      <c r="E4" s="1713"/>
    </row>
    <row r="5" spans="1:8" ht="24.75" customHeight="1">
      <c r="A5" s="1906" t="s">
        <v>1731</v>
      </c>
      <c r="B5" s="1424" t="s">
        <v>1732</v>
      </c>
      <c r="C5" s="1595" t="s">
        <v>1733</v>
      </c>
      <c r="D5" s="1497"/>
      <c r="E5" s="1497"/>
      <c r="F5" s="1497"/>
      <c r="G5" s="1497"/>
    </row>
    <row r="6" spans="1:8" ht="12.75" customHeight="1">
      <c r="A6" s="1906"/>
      <c r="B6" s="1418"/>
      <c r="C6" s="1417" t="s">
        <v>1734</v>
      </c>
      <c r="D6" s="1417" t="s">
        <v>1735</v>
      </c>
      <c r="E6" s="1417" t="s">
        <v>2157</v>
      </c>
      <c r="F6" s="1418" t="s">
        <v>2158</v>
      </c>
      <c r="G6" s="1425" t="s">
        <v>2159</v>
      </c>
      <c r="H6" s="2"/>
    </row>
    <row r="7" spans="1:8" ht="116.25" customHeight="1">
      <c r="A7" s="1906"/>
      <c r="B7" s="1418"/>
      <c r="C7" s="1418"/>
      <c r="D7" s="1418"/>
      <c r="E7" s="1418"/>
      <c r="F7" s="1418"/>
      <c r="G7" s="1425"/>
      <c r="H7" s="2"/>
    </row>
    <row r="8" spans="1:8">
      <c r="A8" s="1417"/>
      <c r="B8" s="1418"/>
      <c r="C8" s="1418"/>
      <c r="D8" s="1418"/>
      <c r="E8" s="1418"/>
      <c r="F8" s="1418"/>
      <c r="G8" s="1425"/>
      <c r="H8" s="2"/>
    </row>
    <row r="9" spans="1:8" ht="8.25" customHeight="1">
      <c r="A9" s="917"/>
      <c r="B9" s="1427"/>
      <c r="C9" s="1427"/>
      <c r="D9" s="1427"/>
      <c r="E9" s="1427"/>
      <c r="F9" s="1427"/>
      <c r="G9" s="1459"/>
      <c r="H9" s="2"/>
    </row>
    <row r="10" spans="1:8" ht="24" customHeight="1">
      <c r="A10" s="918"/>
      <c r="B10" s="1595" t="s">
        <v>2160</v>
      </c>
      <c r="C10" s="1497"/>
      <c r="D10" s="1497"/>
      <c r="E10" s="1497"/>
      <c r="F10" s="1497"/>
      <c r="G10" s="1497"/>
    </row>
    <row r="11" spans="1:8">
      <c r="A11" s="545" t="s">
        <v>637</v>
      </c>
      <c r="B11" s="546">
        <v>67.16</v>
      </c>
      <c r="C11" s="546">
        <v>56.42</v>
      </c>
      <c r="D11" s="546">
        <v>90.01</v>
      </c>
      <c r="E11" s="546">
        <v>98.89</v>
      </c>
      <c r="F11" s="546">
        <v>85.7</v>
      </c>
      <c r="G11" s="547">
        <v>52.24</v>
      </c>
    </row>
    <row r="12" spans="1:8" s="18" customFormat="1" ht="10.5" customHeight="1">
      <c r="A12" s="184" t="s">
        <v>638</v>
      </c>
      <c r="B12" s="228"/>
      <c r="C12" s="228"/>
      <c r="D12" s="228"/>
      <c r="E12" s="228"/>
      <c r="F12" s="551"/>
      <c r="G12" s="407"/>
    </row>
    <row r="13" spans="1:8" s="18" customFormat="1" ht="11.25" customHeight="1">
      <c r="A13" s="548" t="s">
        <v>639</v>
      </c>
      <c r="B13" s="552"/>
      <c r="C13" s="552"/>
      <c r="D13" s="552"/>
      <c r="E13" s="552"/>
      <c r="F13" s="552"/>
      <c r="G13" s="552"/>
    </row>
    <row r="14" spans="1:8" s="18" customFormat="1" ht="15" customHeight="1">
      <c r="A14" s="549" t="s">
        <v>1238</v>
      </c>
      <c r="B14" s="560"/>
      <c r="C14" s="561"/>
      <c r="D14" s="560"/>
      <c r="E14" s="561"/>
      <c r="F14" s="562"/>
      <c r="G14" s="563"/>
    </row>
    <row r="15" spans="1:8" s="18" customFormat="1">
      <c r="A15" s="549" t="s">
        <v>1287</v>
      </c>
      <c r="B15" s="541"/>
      <c r="C15" s="542"/>
      <c r="D15" s="541"/>
      <c r="E15" s="542"/>
      <c r="F15" s="540"/>
      <c r="G15" s="543"/>
    </row>
    <row r="16" spans="1:8" s="18" customFormat="1">
      <c r="A16" s="538" t="s">
        <v>63</v>
      </c>
      <c r="B16" s="541">
        <v>76.55</v>
      </c>
      <c r="C16" s="542">
        <v>69.67</v>
      </c>
      <c r="D16" s="541">
        <v>92.34</v>
      </c>
      <c r="E16" s="542">
        <v>97.56</v>
      </c>
      <c r="F16" s="540">
        <v>81.400000000000006</v>
      </c>
      <c r="G16" s="543">
        <v>68.959999999999994</v>
      </c>
    </row>
    <row r="17" spans="1:8" s="18" customFormat="1">
      <c r="A17" s="538" t="s">
        <v>150</v>
      </c>
      <c r="B17" s="541">
        <v>76.349999999999994</v>
      </c>
      <c r="C17" s="542">
        <v>69.62</v>
      </c>
      <c r="D17" s="541">
        <v>74.42</v>
      </c>
      <c r="E17" s="542">
        <v>100</v>
      </c>
      <c r="F17" s="540">
        <v>100</v>
      </c>
      <c r="G17" s="543">
        <v>61.96</v>
      </c>
    </row>
    <row r="18" spans="1:8" s="18" customFormat="1">
      <c r="A18" s="538" t="s">
        <v>64</v>
      </c>
      <c r="B18" s="541">
        <v>58.97</v>
      </c>
      <c r="C18" s="542">
        <v>50.09</v>
      </c>
      <c r="D18" s="541">
        <v>65.12</v>
      </c>
      <c r="E18" s="542">
        <v>100</v>
      </c>
      <c r="F18" s="540">
        <v>92.86</v>
      </c>
      <c r="G18" s="543">
        <v>44.98</v>
      </c>
    </row>
    <row r="19" spans="1:8" s="18" customFormat="1">
      <c r="A19" s="538" t="s">
        <v>65</v>
      </c>
      <c r="B19" s="541">
        <v>76.48</v>
      </c>
      <c r="C19" s="542">
        <v>74.08</v>
      </c>
      <c r="D19" s="541">
        <v>76.19</v>
      </c>
      <c r="E19" s="542">
        <v>97.14</v>
      </c>
      <c r="F19" s="540">
        <v>94.44</v>
      </c>
      <c r="G19" s="543">
        <v>66.099999999999994</v>
      </c>
    </row>
    <row r="20" spans="1:8" s="18" customFormat="1">
      <c r="A20" s="538" t="s">
        <v>66</v>
      </c>
      <c r="B20" s="541">
        <v>74.650000000000006</v>
      </c>
      <c r="C20" s="542">
        <v>70.89</v>
      </c>
      <c r="D20" s="541">
        <v>73.08</v>
      </c>
      <c r="E20" s="542">
        <v>100</v>
      </c>
      <c r="F20" s="540">
        <v>100</v>
      </c>
      <c r="G20" s="543">
        <v>63.82</v>
      </c>
    </row>
    <row r="21" spans="1:8" s="18" customFormat="1">
      <c r="A21" s="538" t="s">
        <v>67</v>
      </c>
      <c r="B21" s="541">
        <v>79.709999999999994</v>
      </c>
      <c r="C21" s="542">
        <v>73.959999999999994</v>
      </c>
      <c r="D21" s="541">
        <v>92.5</v>
      </c>
      <c r="E21" s="542">
        <v>100</v>
      </c>
      <c r="F21" s="540">
        <v>100</v>
      </c>
      <c r="G21" s="543">
        <v>67.319999999999993</v>
      </c>
    </row>
    <row r="22" spans="1:8" s="18" customFormat="1">
      <c r="A22" s="538" t="s">
        <v>151</v>
      </c>
      <c r="B22" s="541">
        <v>74.39</v>
      </c>
      <c r="C22" s="542">
        <v>66.67</v>
      </c>
      <c r="D22" s="541">
        <v>79.37</v>
      </c>
      <c r="E22" s="542">
        <v>100</v>
      </c>
      <c r="F22" s="540">
        <v>92.86</v>
      </c>
      <c r="G22" s="543">
        <v>63.53</v>
      </c>
    </row>
    <row r="23" spans="1:8" s="18" customFormat="1">
      <c r="A23" s="538" t="s">
        <v>68</v>
      </c>
      <c r="B23" s="541">
        <v>71.66</v>
      </c>
      <c r="C23" s="542">
        <v>67.06</v>
      </c>
      <c r="D23" s="541">
        <v>76.19</v>
      </c>
      <c r="E23" s="542">
        <v>100</v>
      </c>
      <c r="F23" s="540">
        <v>80</v>
      </c>
      <c r="G23" s="543">
        <v>63.09</v>
      </c>
    </row>
    <row r="24" spans="1:8" s="18" customFormat="1">
      <c r="A24" s="550" t="s">
        <v>1239</v>
      </c>
      <c r="B24" s="541">
        <v>72.06</v>
      </c>
      <c r="C24" s="541">
        <v>67.48</v>
      </c>
      <c r="D24" s="541">
        <v>78.42</v>
      </c>
      <c r="E24" s="541">
        <v>100</v>
      </c>
      <c r="F24" s="541">
        <v>85.71</v>
      </c>
      <c r="G24" s="543">
        <v>62.02</v>
      </c>
      <c r="H24" s="39"/>
    </row>
    <row r="25" spans="1:8" s="18" customFormat="1" ht="15" customHeight="1">
      <c r="A25" s="549" t="s">
        <v>1556</v>
      </c>
      <c r="B25" s="564"/>
      <c r="C25" s="565"/>
      <c r="D25" s="564"/>
      <c r="E25" s="565"/>
      <c r="F25" s="566"/>
      <c r="G25" s="567"/>
    </row>
    <row r="26" spans="1:8" s="18" customFormat="1">
      <c r="A26" s="549" t="s">
        <v>1288</v>
      </c>
      <c r="B26" s="541"/>
      <c r="C26" s="541"/>
      <c r="D26" s="541"/>
      <c r="E26" s="541"/>
      <c r="F26" s="540"/>
      <c r="G26" s="543"/>
    </row>
    <row r="27" spans="1:8" s="18" customFormat="1">
      <c r="A27" s="538" t="s">
        <v>61</v>
      </c>
      <c r="B27" s="541">
        <v>82.59</v>
      </c>
      <c r="C27" s="541">
        <v>53.99</v>
      </c>
      <c r="D27" s="541">
        <v>97.42</v>
      </c>
      <c r="E27" s="541">
        <v>96.55</v>
      </c>
      <c r="F27" s="540">
        <v>96.43</v>
      </c>
      <c r="G27" s="543">
        <v>79.97</v>
      </c>
    </row>
    <row r="28" spans="1:8" s="18" customFormat="1">
      <c r="A28" s="538" t="s">
        <v>62</v>
      </c>
      <c r="B28" s="541">
        <v>66.27</v>
      </c>
      <c r="C28" s="541">
        <v>57.72</v>
      </c>
      <c r="D28" s="541">
        <v>65.22</v>
      </c>
      <c r="E28" s="541">
        <v>100</v>
      </c>
      <c r="F28" s="540">
        <v>90.91</v>
      </c>
      <c r="G28" s="543">
        <v>40.909999999999997</v>
      </c>
    </row>
    <row r="29" spans="1:8" s="18" customFormat="1">
      <c r="A29" s="538" t="s">
        <v>152</v>
      </c>
      <c r="B29" s="541">
        <v>73.38</v>
      </c>
      <c r="C29" s="541">
        <v>52.48</v>
      </c>
      <c r="D29" s="541">
        <v>97.06</v>
      </c>
      <c r="E29" s="541">
        <v>100</v>
      </c>
      <c r="F29" s="540">
        <v>93.75</v>
      </c>
      <c r="G29" s="543">
        <v>45.15</v>
      </c>
    </row>
    <row r="30" spans="1:8" s="18" customFormat="1">
      <c r="A30" s="538" t="s">
        <v>1240</v>
      </c>
      <c r="B30" s="541">
        <v>71.56</v>
      </c>
      <c r="C30" s="541">
        <v>65.459999999999994</v>
      </c>
      <c r="D30" s="541">
        <v>88.64</v>
      </c>
      <c r="E30" s="541">
        <v>100</v>
      </c>
      <c r="F30" s="540">
        <v>93.33</v>
      </c>
      <c r="G30" s="543">
        <v>51.3</v>
      </c>
    </row>
    <row r="31" spans="1:8" s="18" customFormat="1">
      <c r="A31" s="538" t="s">
        <v>153</v>
      </c>
      <c r="B31" s="541">
        <v>63.78</v>
      </c>
      <c r="C31" s="541">
        <v>57.7</v>
      </c>
      <c r="D31" s="541">
        <v>71.67</v>
      </c>
      <c r="E31" s="541">
        <v>98.77</v>
      </c>
      <c r="F31" s="541">
        <v>78.569999999999993</v>
      </c>
      <c r="G31" s="543">
        <v>50.52</v>
      </c>
    </row>
    <row r="32" spans="1:8" s="18" customFormat="1">
      <c r="A32" s="538" t="s">
        <v>154</v>
      </c>
      <c r="B32" s="541">
        <v>72.37</v>
      </c>
      <c r="C32" s="541">
        <v>57.22</v>
      </c>
      <c r="D32" s="541">
        <v>95.99</v>
      </c>
      <c r="E32" s="541">
        <v>99.19</v>
      </c>
      <c r="F32" s="541">
        <v>86.67</v>
      </c>
      <c r="G32" s="543">
        <v>63.35</v>
      </c>
    </row>
    <row r="33" spans="1:7" s="18" customFormat="1" ht="14.25" customHeight="1">
      <c r="A33" s="549" t="s">
        <v>1241</v>
      </c>
      <c r="B33" s="568"/>
      <c r="C33" s="564"/>
      <c r="D33" s="564"/>
      <c r="E33" s="564"/>
      <c r="F33" s="569"/>
      <c r="G33" s="567"/>
    </row>
    <row r="34" spans="1:7" s="18" customFormat="1">
      <c r="A34" s="549" t="s">
        <v>1288</v>
      </c>
      <c r="B34" s="541"/>
      <c r="C34" s="541"/>
      <c r="D34" s="544"/>
      <c r="E34" s="541"/>
      <c r="F34" s="540"/>
      <c r="G34" s="543"/>
    </row>
    <row r="35" spans="1:7" s="18" customFormat="1">
      <c r="A35" s="550" t="s">
        <v>1242</v>
      </c>
      <c r="B35" s="541">
        <v>80.63</v>
      </c>
      <c r="C35" s="541">
        <v>72.989999999999995</v>
      </c>
      <c r="D35" s="544">
        <v>89.25</v>
      </c>
      <c r="E35" s="541">
        <v>100</v>
      </c>
      <c r="F35" s="540">
        <v>100</v>
      </c>
      <c r="G35" s="543">
        <v>72.239999999999995</v>
      </c>
    </row>
    <row r="36" spans="1:7" s="18" customFormat="1">
      <c r="A36" s="550" t="s">
        <v>1243</v>
      </c>
      <c r="B36" s="541">
        <v>74.150000000000006</v>
      </c>
      <c r="C36" s="541">
        <v>67.650000000000006</v>
      </c>
      <c r="D36" s="544">
        <v>83.53</v>
      </c>
      <c r="E36" s="541">
        <v>100</v>
      </c>
      <c r="F36" s="540">
        <v>96.93</v>
      </c>
      <c r="G36" s="543">
        <v>56.56</v>
      </c>
    </row>
    <row r="37" spans="1:7" s="18" customFormat="1">
      <c r="A37" s="550" t="s">
        <v>157</v>
      </c>
      <c r="B37" s="541">
        <v>79.12</v>
      </c>
      <c r="C37" s="541">
        <v>66.87</v>
      </c>
      <c r="D37" s="544">
        <v>94.05</v>
      </c>
      <c r="E37" s="541">
        <v>98.33</v>
      </c>
      <c r="F37" s="540">
        <v>89.83</v>
      </c>
      <c r="G37" s="543">
        <v>68.599999999999994</v>
      </c>
    </row>
    <row r="38" spans="1:7" s="18" customFormat="1">
      <c r="A38" s="550" t="s">
        <v>1244</v>
      </c>
      <c r="B38" s="541">
        <v>79.03</v>
      </c>
      <c r="C38" s="541">
        <v>74.599999999999994</v>
      </c>
      <c r="D38" s="544">
        <v>92.68</v>
      </c>
      <c r="E38" s="541">
        <v>96.97</v>
      </c>
      <c r="F38" s="540">
        <v>94.12</v>
      </c>
      <c r="G38" s="543">
        <v>59.15</v>
      </c>
    </row>
    <row r="39" spans="1:7" s="18" customFormat="1">
      <c r="A39" s="550" t="s">
        <v>158</v>
      </c>
      <c r="B39" s="541">
        <v>83.76</v>
      </c>
      <c r="C39" s="541">
        <v>78.44</v>
      </c>
      <c r="D39" s="541">
        <v>84.88</v>
      </c>
      <c r="E39" s="541">
        <v>100</v>
      </c>
      <c r="F39" s="541">
        <v>90</v>
      </c>
      <c r="G39" s="543">
        <v>65.56</v>
      </c>
    </row>
    <row r="40" spans="1:7" s="18" customFormat="1">
      <c r="A40" s="550" t="s">
        <v>69</v>
      </c>
      <c r="B40" s="541">
        <v>83.06</v>
      </c>
      <c r="C40" s="541">
        <v>70.760000000000005</v>
      </c>
      <c r="D40" s="541">
        <v>97.51</v>
      </c>
      <c r="E40" s="541">
        <v>99.43</v>
      </c>
      <c r="F40" s="541">
        <v>88.16</v>
      </c>
      <c r="G40" s="543">
        <v>66.989999999999995</v>
      </c>
    </row>
    <row r="41" spans="1:7" s="18" customFormat="1" ht="15.75" customHeight="1">
      <c r="A41" s="549" t="s">
        <v>1289</v>
      </c>
      <c r="B41" s="568"/>
      <c r="C41" s="570"/>
      <c r="D41" s="570"/>
      <c r="E41" s="570"/>
      <c r="F41" s="569"/>
      <c r="G41" s="567"/>
    </row>
    <row r="42" spans="1:7" s="18" customFormat="1">
      <c r="A42" s="549" t="s">
        <v>1287</v>
      </c>
      <c r="B42" s="541"/>
      <c r="C42" s="541"/>
      <c r="D42" s="544"/>
      <c r="E42" s="541"/>
      <c r="F42" s="540"/>
      <c r="G42" s="543"/>
    </row>
    <row r="43" spans="1:7" s="18" customFormat="1">
      <c r="A43" s="538" t="s">
        <v>160</v>
      </c>
      <c r="B43" s="541">
        <v>76.02</v>
      </c>
      <c r="C43" s="541">
        <v>68.14</v>
      </c>
      <c r="D43" s="544">
        <v>82.05</v>
      </c>
      <c r="E43" s="541">
        <v>100</v>
      </c>
      <c r="F43" s="540">
        <v>76.92</v>
      </c>
      <c r="G43" s="543">
        <v>63.59</v>
      </c>
    </row>
    <row r="44" spans="1:7" s="18" customFormat="1">
      <c r="A44" s="538" t="s">
        <v>1245</v>
      </c>
      <c r="B44" s="541">
        <v>79.599999999999994</v>
      </c>
      <c r="C44" s="541">
        <v>69.39</v>
      </c>
      <c r="D44" s="544">
        <v>90.16</v>
      </c>
      <c r="E44" s="541">
        <v>100</v>
      </c>
      <c r="F44" s="540">
        <v>84</v>
      </c>
      <c r="G44" s="543">
        <v>69.17</v>
      </c>
    </row>
    <row r="45" spans="1:7" s="18" customFormat="1">
      <c r="A45" s="538" t="s">
        <v>1246</v>
      </c>
      <c r="B45" s="541">
        <v>75.22</v>
      </c>
      <c r="C45" s="541">
        <v>68.33</v>
      </c>
      <c r="D45" s="544">
        <v>93.55</v>
      </c>
      <c r="E45" s="541">
        <v>96.74</v>
      </c>
      <c r="F45" s="541">
        <v>100</v>
      </c>
      <c r="G45" s="543">
        <v>55.46</v>
      </c>
    </row>
    <row r="46" spans="1:7" s="18" customFormat="1">
      <c r="A46" s="538" t="s">
        <v>1247</v>
      </c>
      <c r="B46" s="541">
        <v>72.11</v>
      </c>
      <c r="C46" s="541">
        <v>65.47</v>
      </c>
      <c r="D46" s="544">
        <v>89.66</v>
      </c>
      <c r="E46" s="541">
        <v>100</v>
      </c>
      <c r="F46" s="541">
        <v>92.31</v>
      </c>
      <c r="G46" s="543">
        <v>54.58</v>
      </c>
    </row>
    <row r="47" spans="1:7" s="18" customFormat="1">
      <c r="A47" s="538" t="s">
        <v>1248</v>
      </c>
      <c r="B47" s="541">
        <v>68.819999999999993</v>
      </c>
      <c r="C47" s="541">
        <v>59.53</v>
      </c>
      <c r="D47" s="544">
        <v>77.42</v>
      </c>
      <c r="E47" s="541">
        <v>98.33</v>
      </c>
      <c r="F47" s="541">
        <v>91.67</v>
      </c>
      <c r="G47" s="543">
        <v>52.38</v>
      </c>
    </row>
    <row r="48" spans="1:7" s="18" customFormat="1">
      <c r="A48" s="538" t="s">
        <v>161</v>
      </c>
      <c r="B48" s="541">
        <v>75.03</v>
      </c>
      <c r="C48" s="541">
        <v>70.88</v>
      </c>
      <c r="D48" s="544">
        <v>68.75</v>
      </c>
      <c r="E48" s="541">
        <v>99.1</v>
      </c>
      <c r="F48" s="541">
        <v>90</v>
      </c>
      <c r="G48" s="543">
        <v>52.72</v>
      </c>
    </row>
    <row r="49" spans="1:7" s="18" customFormat="1">
      <c r="A49" s="538" t="s">
        <v>1249</v>
      </c>
      <c r="B49" s="541">
        <v>74.33</v>
      </c>
      <c r="C49" s="541">
        <v>64.03</v>
      </c>
      <c r="D49" s="544">
        <v>85.39</v>
      </c>
      <c r="E49" s="541">
        <v>98.08</v>
      </c>
      <c r="F49" s="541">
        <v>90</v>
      </c>
      <c r="G49" s="543">
        <v>59.73</v>
      </c>
    </row>
    <row r="50" spans="1:7" s="18" customFormat="1">
      <c r="A50" s="538" t="s">
        <v>1250</v>
      </c>
      <c r="B50" s="541">
        <v>52.05</v>
      </c>
      <c r="C50" s="541">
        <v>44.02</v>
      </c>
      <c r="D50" s="544">
        <v>59.41</v>
      </c>
      <c r="E50" s="541">
        <v>97.87</v>
      </c>
      <c r="F50" s="541">
        <v>81.48</v>
      </c>
      <c r="G50" s="543">
        <v>34.44</v>
      </c>
    </row>
    <row r="51" spans="1:7" s="18" customFormat="1">
      <c r="A51" s="539" t="s">
        <v>1251</v>
      </c>
      <c r="B51" s="546">
        <v>49.32</v>
      </c>
      <c r="C51" s="546">
        <v>40.9</v>
      </c>
      <c r="D51" s="546">
        <v>82.54</v>
      </c>
      <c r="E51" s="546">
        <v>97.31</v>
      </c>
      <c r="F51" s="546">
        <v>64.319999999999993</v>
      </c>
      <c r="G51" s="547">
        <v>34.659999999999997</v>
      </c>
    </row>
    <row r="52" spans="1:7" s="18" customFormat="1">
      <c r="A52" s="189"/>
      <c r="B52" s="305"/>
      <c r="C52" s="309"/>
      <c r="D52" s="309"/>
      <c r="E52" s="309"/>
      <c r="F52" s="309"/>
      <c r="G52" s="309"/>
    </row>
    <row r="53" spans="1:7">
      <c r="A53" s="66" t="s">
        <v>177</v>
      </c>
    </row>
    <row r="54" spans="1:7">
      <c r="A54" s="65" t="s">
        <v>178</v>
      </c>
    </row>
  </sheetData>
  <mergeCells count="13">
    <mergeCell ref="B10:G10"/>
    <mergeCell ref="B5:B9"/>
    <mergeCell ref="C6:C9"/>
    <mergeCell ref="D6:D9"/>
    <mergeCell ref="E6:E9"/>
    <mergeCell ref="F6:F9"/>
    <mergeCell ref="G6:G9"/>
    <mergeCell ref="A5:A8"/>
    <mergeCell ref="A1:E1"/>
    <mergeCell ref="A2:E2"/>
    <mergeCell ref="A3:E3"/>
    <mergeCell ref="A4:E4"/>
    <mergeCell ref="C5:G5"/>
  </mergeCells>
  <phoneticPr fontId="0" type="noConversion"/>
  <hyperlinks>
    <hyperlink ref="F2" location="'Spis tablic     List of tables'!A76" display="Return to list tables"/>
    <hyperlink ref="F1" location="'Spis tablic     List of tables'!A76" display="Powrót do spisu tablic"/>
    <hyperlink ref="F1:F2" location="'Spis tablic     List of tables'!A79"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50"/>
  <sheetViews>
    <sheetView showGridLines="0" zoomScale="90" zoomScaleNormal="90" workbookViewId="0">
      <pane ySplit="6" topLeftCell="A7" activePane="bottomLeft" state="frozen"/>
      <selection activeCell="J51" sqref="J51"/>
      <selection pane="bottomLeft" activeCell="E18" sqref="E18"/>
    </sheetView>
  </sheetViews>
  <sheetFormatPr defaultRowHeight="14.25"/>
  <cols>
    <col min="1" max="1" width="26.75" style="1" customWidth="1"/>
    <col min="2" max="6" width="11.625" style="1" customWidth="1"/>
    <col min="7" max="7" width="9" style="16"/>
  </cols>
  <sheetData>
    <row r="1" spans="1:7" ht="19.5" customHeight="1">
      <c r="A1" s="138" t="s">
        <v>2211</v>
      </c>
      <c r="B1" s="138"/>
      <c r="C1" s="138"/>
      <c r="E1" s="880" t="s">
        <v>419</v>
      </c>
      <c r="F1" s="7"/>
    </row>
    <row r="2" spans="1:7" ht="15.75" customHeight="1">
      <c r="A2" s="140" t="s">
        <v>2210</v>
      </c>
      <c r="B2" s="140"/>
      <c r="C2" s="140"/>
      <c r="D2" s="140"/>
      <c r="E2" s="881" t="s">
        <v>420</v>
      </c>
      <c r="F2" s="8"/>
    </row>
    <row r="3" spans="1:7" ht="14.85" customHeight="1">
      <c r="A3" s="1907" t="s">
        <v>1724</v>
      </c>
      <c r="B3" s="1446" t="s">
        <v>1725</v>
      </c>
      <c r="C3" s="1479" t="s">
        <v>1726</v>
      </c>
      <c r="D3" s="1414"/>
      <c r="E3" s="1474"/>
      <c r="F3" s="1479" t="s">
        <v>1727</v>
      </c>
    </row>
    <row r="4" spans="1:7" ht="14.85" customHeight="1">
      <c r="A4" s="1475"/>
      <c r="B4" s="1447"/>
      <c r="C4" s="1478"/>
      <c r="D4" s="1416"/>
      <c r="E4" s="1476"/>
      <c r="F4" s="1480"/>
    </row>
    <row r="5" spans="1:7" ht="14.85" customHeight="1">
      <c r="A5" s="1475"/>
      <c r="B5" s="1447"/>
      <c r="C5" s="1446" t="s">
        <v>1728</v>
      </c>
      <c r="D5" s="1446" t="s">
        <v>1729</v>
      </c>
      <c r="E5" s="1446" t="s">
        <v>1730</v>
      </c>
      <c r="F5" s="1480"/>
    </row>
    <row r="6" spans="1:7" ht="14.85" customHeight="1">
      <c r="A6" s="1636"/>
      <c r="B6" s="1888"/>
      <c r="C6" s="1888"/>
      <c r="D6" s="1888"/>
      <c r="E6" s="1888"/>
      <c r="F6" s="1633"/>
    </row>
    <row r="7" spans="1:7" s="18" customFormat="1" ht="18" customHeight="1">
      <c r="A7" s="193" t="s">
        <v>637</v>
      </c>
      <c r="B7" s="462">
        <v>643</v>
      </c>
      <c r="C7" s="462">
        <v>868</v>
      </c>
      <c r="D7" s="463">
        <v>57</v>
      </c>
      <c r="E7" s="463">
        <v>811</v>
      </c>
      <c r="F7" s="464">
        <v>8052</v>
      </c>
      <c r="G7" s="39"/>
    </row>
    <row r="8" spans="1:7" s="18" customFormat="1" ht="11.1" customHeight="1">
      <c r="A8" s="186" t="s">
        <v>638</v>
      </c>
      <c r="B8" s="344"/>
      <c r="C8" s="344"/>
      <c r="D8" s="344"/>
      <c r="E8" s="344"/>
      <c r="F8" s="1339"/>
      <c r="G8" s="39"/>
    </row>
    <row r="9" spans="1:7" s="18" customFormat="1" ht="15" customHeight="1">
      <c r="A9" s="188" t="s">
        <v>639</v>
      </c>
      <c r="B9" s="1338"/>
      <c r="C9" s="1338"/>
      <c r="D9" s="1338"/>
      <c r="E9" s="1338"/>
      <c r="F9" s="1340"/>
      <c r="G9" s="39"/>
    </row>
    <row r="10" spans="1:7" s="18" customFormat="1" ht="13.5" customHeight="1">
      <c r="A10" s="489" t="s">
        <v>1238</v>
      </c>
      <c r="B10" s="465">
        <v>251</v>
      </c>
      <c r="C10" s="465">
        <v>309</v>
      </c>
      <c r="D10" s="465">
        <v>12</v>
      </c>
      <c r="E10" s="465">
        <v>297</v>
      </c>
      <c r="F10" s="1341">
        <v>3136</v>
      </c>
      <c r="G10" s="39"/>
    </row>
    <row r="11" spans="1:7" s="18" customFormat="1" ht="11.1" customHeight="1">
      <c r="A11" s="190" t="s">
        <v>155</v>
      </c>
      <c r="B11" s="468"/>
      <c r="C11" s="468"/>
      <c r="D11" s="468"/>
      <c r="E11" s="468"/>
      <c r="F11" s="1342"/>
      <c r="G11" s="39"/>
    </row>
    <row r="12" spans="1:7" s="18" customFormat="1" ht="11.1" customHeight="1">
      <c r="A12" s="483" t="s">
        <v>63</v>
      </c>
      <c r="B12" s="466">
        <v>16</v>
      </c>
      <c r="C12" s="466">
        <v>16</v>
      </c>
      <c r="D12" s="466">
        <v>0</v>
      </c>
      <c r="E12" s="466">
        <v>16</v>
      </c>
      <c r="F12" s="1343">
        <v>252</v>
      </c>
      <c r="G12" s="39"/>
    </row>
    <row r="13" spans="1:7" s="18" customFormat="1" ht="11.1" customHeight="1">
      <c r="A13" s="187" t="s">
        <v>150</v>
      </c>
      <c r="B13" s="466">
        <v>30</v>
      </c>
      <c r="C13" s="466">
        <v>38</v>
      </c>
      <c r="D13" s="466">
        <v>0</v>
      </c>
      <c r="E13" s="466">
        <v>38</v>
      </c>
      <c r="F13" s="1343">
        <v>231</v>
      </c>
      <c r="G13" s="39"/>
    </row>
    <row r="14" spans="1:7" s="18" customFormat="1" ht="11.1" customHeight="1">
      <c r="A14" s="483" t="s">
        <v>64</v>
      </c>
      <c r="B14" s="466">
        <v>126</v>
      </c>
      <c r="C14" s="466">
        <v>146</v>
      </c>
      <c r="D14" s="466">
        <v>4</v>
      </c>
      <c r="E14" s="466">
        <v>142</v>
      </c>
      <c r="F14" s="1343">
        <v>1666</v>
      </c>
      <c r="G14" s="39"/>
    </row>
    <row r="15" spans="1:7" s="18" customFormat="1" ht="11.1" customHeight="1">
      <c r="A15" s="483" t="s">
        <v>65</v>
      </c>
      <c r="B15" s="466">
        <v>41</v>
      </c>
      <c r="C15" s="466">
        <v>55</v>
      </c>
      <c r="D15" s="466">
        <v>4</v>
      </c>
      <c r="E15" s="466">
        <v>51</v>
      </c>
      <c r="F15" s="1343">
        <v>348</v>
      </c>
      <c r="G15" s="39"/>
    </row>
    <row r="16" spans="1:7" s="18" customFormat="1" ht="11.1" customHeight="1">
      <c r="A16" s="483" t="s">
        <v>66</v>
      </c>
      <c r="B16" s="466">
        <v>9</v>
      </c>
      <c r="C16" s="466">
        <v>14</v>
      </c>
      <c r="D16" s="466">
        <v>2</v>
      </c>
      <c r="E16" s="466">
        <v>12</v>
      </c>
      <c r="F16" s="1343">
        <v>78</v>
      </c>
      <c r="G16" s="39"/>
    </row>
    <row r="17" spans="1:9" s="18" customFormat="1" ht="11.1" customHeight="1">
      <c r="A17" s="483" t="s">
        <v>67</v>
      </c>
      <c r="B17" s="466">
        <v>6</v>
      </c>
      <c r="C17" s="466">
        <v>8</v>
      </c>
      <c r="D17" s="466">
        <v>2</v>
      </c>
      <c r="E17" s="466">
        <v>6</v>
      </c>
      <c r="F17" s="1343">
        <v>81</v>
      </c>
      <c r="G17" s="39"/>
      <c r="I17" s="1"/>
    </row>
    <row r="18" spans="1:9" s="18" customFormat="1" ht="11.1" customHeight="1">
      <c r="A18" s="187" t="s">
        <v>151</v>
      </c>
      <c r="B18" s="466">
        <v>7</v>
      </c>
      <c r="C18" s="466">
        <v>10</v>
      </c>
      <c r="D18" s="466">
        <v>0</v>
      </c>
      <c r="E18" s="466">
        <v>10</v>
      </c>
      <c r="F18" s="1343">
        <v>217</v>
      </c>
      <c r="G18" s="39"/>
    </row>
    <row r="19" spans="1:9" s="18" customFormat="1" ht="11.1" customHeight="1">
      <c r="A19" s="483" t="s">
        <v>68</v>
      </c>
      <c r="B19" s="466">
        <v>5</v>
      </c>
      <c r="C19" s="466">
        <v>5</v>
      </c>
      <c r="D19" s="466">
        <v>0</v>
      </c>
      <c r="E19" s="466">
        <v>5</v>
      </c>
      <c r="F19" s="1343">
        <v>81</v>
      </c>
      <c r="G19" s="39"/>
    </row>
    <row r="20" spans="1:9" s="18" customFormat="1" ht="11.1" customHeight="1">
      <c r="A20" s="490" t="s">
        <v>1239</v>
      </c>
      <c r="B20" s="466">
        <v>11</v>
      </c>
      <c r="C20" s="466">
        <v>17</v>
      </c>
      <c r="D20" s="466">
        <v>0</v>
      </c>
      <c r="E20" s="466">
        <v>17</v>
      </c>
      <c r="F20" s="1343">
        <v>182</v>
      </c>
      <c r="G20" s="39"/>
    </row>
    <row r="21" spans="1:9" s="18" customFormat="1" ht="16.5" customHeight="1">
      <c r="A21" s="489" t="s">
        <v>1556</v>
      </c>
      <c r="B21" s="467">
        <v>69</v>
      </c>
      <c r="C21" s="467">
        <v>116</v>
      </c>
      <c r="D21" s="467">
        <v>7</v>
      </c>
      <c r="E21" s="467">
        <v>109</v>
      </c>
      <c r="F21" s="1344">
        <v>1237</v>
      </c>
      <c r="G21" s="39"/>
    </row>
    <row r="22" spans="1:9" s="18" customFormat="1" ht="11.1" customHeight="1">
      <c r="A22" s="190" t="s">
        <v>156</v>
      </c>
      <c r="B22" s="466"/>
      <c r="C22" s="466"/>
      <c r="D22" s="466"/>
      <c r="E22" s="466"/>
      <c r="F22" s="1343"/>
      <c r="G22" s="39"/>
    </row>
    <row r="23" spans="1:9" s="18" customFormat="1" ht="11.1" customHeight="1">
      <c r="A23" s="483" t="s">
        <v>61</v>
      </c>
      <c r="B23" s="466">
        <v>15</v>
      </c>
      <c r="C23" s="466">
        <v>19</v>
      </c>
      <c r="D23" s="466">
        <v>1</v>
      </c>
      <c r="E23" s="466">
        <v>18</v>
      </c>
      <c r="F23" s="1343">
        <v>304</v>
      </c>
      <c r="G23" s="39"/>
      <c r="I23" s="1"/>
    </row>
    <row r="24" spans="1:9" s="18" customFormat="1" ht="11.1" customHeight="1">
      <c r="A24" s="483" t="s">
        <v>62</v>
      </c>
      <c r="B24" s="466">
        <v>15</v>
      </c>
      <c r="C24" s="466">
        <v>30</v>
      </c>
      <c r="D24" s="466">
        <v>2</v>
      </c>
      <c r="E24" s="466">
        <v>28</v>
      </c>
      <c r="F24" s="1343">
        <v>128</v>
      </c>
      <c r="G24" s="39"/>
    </row>
    <row r="25" spans="1:9" s="18" customFormat="1" ht="11.1" customHeight="1">
      <c r="A25" s="187" t="s">
        <v>152</v>
      </c>
      <c r="B25" s="466">
        <v>14</v>
      </c>
      <c r="C25" s="466">
        <v>24</v>
      </c>
      <c r="D25" s="466">
        <v>2</v>
      </c>
      <c r="E25" s="466">
        <v>22</v>
      </c>
      <c r="F25" s="1343">
        <v>237</v>
      </c>
      <c r="G25" s="39"/>
    </row>
    <row r="26" spans="1:9" s="18" customFormat="1" ht="11.1" customHeight="1">
      <c r="A26" s="483" t="s">
        <v>1240</v>
      </c>
      <c r="B26" s="466">
        <v>15</v>
      </c>
      <c r="C26" s="466">
        <v>26</v>
      </c>
      <c r="D26" s="466">
        <v>1</v>
      </c>
      <c r="E26" s="466">
        <v>25</v>
      </c>
      <c r="F26" s="1343">
        <v>234</v>
      </c>
      <c r="G26" s="39"/>
    </row>
    <row r="27" spans="1:9" s="18" customFormat="1" ht="11.1" customHeight="1">
      <c r="A27" s="187" t="s">
        <v>153</v>
      </c>
      <c r="B27" s="466">
        <v>3</v>
      </c>
      <c r="C27" s="466">
        <v>7</v>
      </c>
      <c r="D27" s="466">
        <v>0</v>
      </c>
      <c r="E27" s="466">
        <v>7</v>
      </c>
      <c r="F27" s="1343">
        <v>109</v>
      </c>
      <c r="G27" s="39"/>
    </row>
    <row r="28" spans="1:9" s="18" customFormat="1" ht="11.1" customHeight="1">
      <c r="A28" s="187" t="s">
        <v>154</v>
      </c>
      <c r="B28" s="466">
        <v>7</v>
      </c>
      <c r="C28" s="466">
        <v>10</v>
      </c>
      <c r="D28" s="466">
        <v>1</v>
      </c>
      <c r="E28" s="466">
        <v>9</v>
      </c>
      <c r="F28" s="1343">
        <v>225</v>
      </c>
      <c r="G28" s="39"/>
    </row>
    <row r="29" spans="1:9" s="18" customFormat="1" ht="20.25" customHeight="1">
      <c r="A29" s="489" t="s">
        <v>1241</v>
      </c>
      <c r="B29" s="467">
        <v>116</v>
      </c>
      <c r="C29" s="467">
        <v>163</v>
      </c>
      <c r="D29" s="467">
        <v>14</v>
      </c>
      <c r="E29" s="467">
        <v>149</v>
      </c>
      <c r="F29" s="1344">
        <v>1086</v>
      </c>
      <c r="G29" s="39"/>
    </row>
    <row r="30" spans="1:9" s="18" customFormat="1" ht="11.1" customHeight="1">
      <c r="A30" s="190" t="s">
        <v>156</v>
      </c>
      <c r="B30" s="466"/>
      <c r="C30" s="466"/>
      <c r="D30" s="466"/>
      <c r="E30" s="466"/>
      <c r="F30" s="1343"/>
      <c r="G30" s="39"/>
    </row>
    <row r="31" spans="1:9" s="18" customFormat="1" ht="11.1" customHeight="1">
      <c r="A31" s="490" t="s">
        <v>1242</v>
      </c>
      <c r="B31" s="466">
        <v>10</v>
      </c>
      <c r="C31" s="466">
        <v>13</v>
      </c>
      <c r="D31" s="466">
        <v>1</v>
      </c>
      <c r="E31" s="466">
        <v>12</v>
      </c>
      <c r="F31" s="1343">
        <v>169</v>
      </c>
      <c r="G31" s="39"/>
    </row>
    <row r="32" spans="1:9" s="18" customFormat="1" ht="11.1" customHeight="1">
      <c r="A32" s="490" t="s">
        <v>1243</v>
      </c>
      <c r="B32" s="466">
        <v>30</v>
      </c>
      <c r="C32" s="466">
        <v>38</v>
      </c>
      <c r="D32" s="466">
        <v>6</v>
      </c>
      <c r="E32" s="466">
        <v>32</v>
      </c>
      <c r="F32" s="1343">
        <v>241</v>
      </c>
      <c r="G32" s="39"/>
    </row>
    <row r="33" spans="1:7" s="18" customFormat="1" ht="11.1" customHeight="1">
      <c r="A33" s="191" t="s">
        <v>157</v>
      </c>
      <c r="B33" s="306">
        <v>12</v>
      </c>
      <c r="C33" s="306">
        <v>15</v>
      </c>
      <c r="D33" s="306">
        <v>0</v>
      </c>
      <c r="E33" s="306">
        <v>15</v>
      </c>
      <c r="F33" s="1345">
        <v>236</v>
      </c>
      <c r="G33" s="39"/>
    </row>
    <row r="34" spans="1:7" s="18" customFormat="1" ht="11.1" customHeight="1">
      <c r="A34" s="490" t="s">
        <v>1244</v>
      </c>
      <c r="B34" s="306">
        <v>18</v>
      </c>
      <c r="C34" s="306">
        <v>27</v>
      </c>
      <c r="D34" s="306">
        <v>2</v>
      </c>
      <c r="E34" s="306">
        <v>25</v>
      </c>
      <c r="F34" s="1345">
        <v>136</v>
      </c>
      <c r="G34" s="39"/>
    </row>
    <row r="35" spans="1:7" s="18" customFormat="1" ht="11.1" customHeight="1">
      <c r="A35" s="191" t="s">
        <v>158</v>
      </c>
      <c r="B35" s="306">
        <v>26</v>
      </c>
      <c r="C35" s="306">
        <v>45</v>
      </c>
      <c r="D35" s="466">
        <v>4</v>
      </c>
      <c r="E35" s="306">
        <v>41</v>
      </c>
      <c r="F35" s="1345">
        <v>137</v>
      </c>
      <c r="G35" s="39"/>
    </row>
    <row r="36" spans="1:7" s="18" customFormat="1" ht="11.1" customHeight="1">
      <c r="A36" s="191" t="s">
        <v>69</v>
      </c>
      <c r="B36" s="466">
        <v>20</v>
      </c>
      <c r="C36" s="466">
        <v>25</v>
      </c>
      <c r="D36" s="466">
        <v>1</v>
      </c>
      <c r="E36" s="466">
        <v>24</v>
      </c>
      <c r="F36" s="1343">
        <v>167</v>
      </c>
      <c r="G36" s="39"/>
    </row>
    <row r="37" spans="1:7" s="18" customFormat="1" ht="16.5" customHeight="1">
      <c r="A37" s="489" t="s">
        <v>1289</v>
      </c>
      <c r="B37" s="467">
        <v>156</v>
      </c>
      <c r="C37" s="467">
        <v>213</v>
      </c>
      <c r="D37" s="467">
        <v>20</v>
      </c>
      <c r="E37" s="467">
        <v>193</v>
      </c>
      <c r="F37" s="1344">
        <v>1721</v>
      </c>
      <c r="G37" s="39"/>
    </row>
    <row r="38" spans="1:7" s="18" customFormat="1" ht="11.1" customHeight="1">
      <c r="A38" s="190" t="s">
        <v>155</v>
      </c>
      <c r="B38" s="467"/>
      <c r="C38" s="467"/>
      <c r="D38" s="469"/>
      <c r="E38" s="467"/>
      <c r="F38" s="1344"/>
      <c r="G38" s="39"/>
    </row>
    <row r="39" spans="1:7" s="18" customFormat="1" ht="11.1" customHeight="1">
      <c r="A39" s="187" t="s">
        <v>160</v>
      </c>
      <c r="B39" s="466">
        <v>36</v>
      </c>
      <c r="C39" s="466">
        <v>42</v>
      </c>
      <c r="D39" s="466">
        <v>3</v>
      </c>
      <c r="E39" s="466">
        <v>39</v>
      </c>
      <c r="F39" s="1343">
        <v>270</v>
      </c>
      <c r="G39" s="39"/>
    </row>
    <row r="40" spans="1:7" s="18" customFormat="1" ht="11.1" customHeight="1">
      <c r="A40" s="483" t="s">
        <v>1245</v>
      </c>
      <c r="B40" s="466">
        <v>12</v>
      </c>
      <c r="C40" s="466">
        <v>14</v>
      </c>
      <c r="D40" s="466">
        <v>1</v>
      </c>
      <c r="E40" s="466">
        <v>13</v>
      </c>
      <c r="F40" s="1343">
        <v>136</v>
      </c>
      <c r="G40" s="39"/>
    </row>
    <row r="41" spans="1:7" s="18" customFormat="1" ht="11.1" customHeight="1">
      <c r="A41" s="483" t="s">
        <v>1246</v>
      </c>
      <c r="B41" s="466">
        <v>13</v>
      </c>
      <c r="C41" s="466">
        <v>14</v>
      </c>
      <c r="D41" s="466">
        <v>1</v>
      </c>
      <c r="E41" s="466">
        <v>13</v>
      </c>
      <c r="F41" s="1343">
        <v>298</v>
      </c>
      <c r="G41" s="39"/>
    </row>
    <row r="42" spans="1:7" s="18" customFormat="1" ht="11.1" customHeight="1">
      <c r="A42" s="483" t="s">
        <v>1247</v>
      </c>
      <c r="B42" s="466">
        <v>12</v>
      </c>
      <c r="C42" s="466">
        <v>19</v>
      </c>
      <c r="D42" s="466">
        <v>0</v>
      </c>
      <c r="E42" s="466">
        <v>19</v>
      </c>
      <c r="F42" s="1343">
        <v>89</v>
      </c>
      <c r="G42" s="39"/>
    </row>
    <row r="43" spans="1:7" s="18" customFormat="1" ht="11.1" customHeight="1">
      <c r="A43" s="483" t="s">
        <v>1248</v>
      </c>
      <c r="B43" s="466">
        <v>19</v>
      </c>
      <c r="C43" s="466">
        <v>25</v>
      </c>
      <c r="D43" s="466">
        <v>3</v>
      </c>
      <c r="E43" s="466">
        <v>22</v>
      </c>
      <c r="F43" s="1343">
        <v>245</v>
      </c>
      <c r="G43" s="39"/>
    </row>
    <row r="44" spans="1:7" s="18" customFormat="1" ht="11.1" customHeight="1">
      <c r="A44" s="187" t="s">
        <v>161</v>
      </c>
      <c r="B44" s="306">
        <v>21</v>
      </c>
      <c r="C44" s="306">
        <v>38</v>
      </c>
      <c r="D44" s="466">
        <v>6</v>
      </c>
      <c r="E44" s="306">
        <v>32</v>
      </c>
      <c r="F44" s="1345">
        <v>171</v>
      </c>
      <c r="G44" s="39"/>
    </row>
    <row r="45" spans="1:7" s="18" customFormat="1" ht="11.1" customHeight="1">
      <c r="A45" s="483" t="s">
        <v>1249</v>
      </c>
      <c r="B45" s="306">
        <v>24</v>
      </c>
      <c r="C45" s="306">
        <v>37</v>
      </c>
      <c r="D45" s="306">
        <v>4</v>
      </c>
      <c r="E45" s="306">
        <v>33</v>
      </c>
      <c r="F45" s="1345">
        <v>261</v>
      </c>
      <c r="G45" s="39"/>
    </row>
    <row r="46" spans="1:7" s="18" customFormat="1" ht="11.1" customHeight="1">
      <c r="A46" s="483" t="s">
        <v>1250</v>
      </c>
      <c r="B46" s="306">
        <v>19</v>
      </c>
      <c r="C46" s="306">
        <v>24</v>
      </c>
      <c r="D46" s="306">
        <v>2</v>
      </c>
      <c r="E46" s="306">
        <v>22</v>
      </c>
      <c r="F46" s="1345">
        <v>251</v>
      </c>
      <c r="G46" s="39"/>
    </row>
    <row r="47" spans="1:7" s="18" customFormat="1" ht="15.75" customHeight="1">
      <c r="A47" s="489" t="s">
        <v>1251</v>
      </c>
      <c r="B47" s="465">
        <v>51</v>
      </c>
      <c r="C47" s="465">
        <v>67</v>
      </c>
      <c r="D47" s="465">
        <v>4</v>
      </c>
      <c r="E47" s="465">
        <v>63</v>
      </c>
      <c r="F47" s="1341">
        <v>872</v>
      </c>
      <c r="G47" s="39"/>
    </row>
    <row r="48" spans="1:7" s="18" customFormat="1" ht="15.75" customHeight="1">
      <c r="A48" s="189"/>
      <c r="G48" s="39"/>
    </row>
    <row r="49" spans="1:1" ht="12" customHeight="1">
      <c r="A49" s="66" t="s">
        <v>177</v>
      </c>
    </row>
    <row r="50" spans="1:1" ht="12" customHeight="1">
      <c r="A50" s="65" t="s">
        <v>178</v>
      </c>
    </row>
  </sheetData>
  <mergeCells count="7">
    <mergeCell ref="A3:A6"/>
    <mergeCell ref="B3:B6"/>
    <mergeCell ref="C3:E4"/>
    <mergeCell ref="F3:F6"/>
    <mergeCell ref="E5:E6"/>
    <mergeCell ref="D5:D6"/>
    <mergeCell ref="C5:C6"/>
  </mergeCells>
  <phoneticPr fontId="0" type="noConversion"/>
  <hyperlinks>
    <hyperlink ref="D1:F1" location="'Spis tablic     List of tables'!A1" display="Return to list tables"/>
    <hyperlink ref="E1" location="'Spis tablic     List of tables'!A77" display="Powrót do spisu tablic"/>
    <hyperlink ref="E2" location="'Spis tablic     List of tables'!A77" display="Return to list tables"/>
    <hyperlink ref="E1:E2" location="'Spis tablic     List of tables'!A79"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86"/>
  <sheetViews>
    <sheetView showGridLines="0" zoomScale="90" zoomScaleNormal="90" workbookViewId="0">
      <selection activeCell="B19" sqref="B19"/>
    </sheetView>
  </sheetViews>
  <sheetFormatPr defaultRowHeight="12.75"/>
  <cols>
    <col min="1" max="1" width="22.625" style="1" customWidth="1"/>
    <col min="2" max="2" width="9.125" style="1" customWidth="1"/>
    <col min="3" max="13" width="10.625" style="1" customWidth="1"/>
    <col min="14" max="16384" width="9" style="41"/>
  </cols>
  <sheetData>
    <row r="1" spans="1:13" ht="15.75">
      <c r="A1" s="138" t="s">
        <v>1595</v>
      </c>
      <c r="B1" s="138"/>
      <c r="C1" s="138"/>
      <c r="D1" s="138"/>
      <c r="E1" s="138"/>
      <c r="F1" s="138"/>
      <c r="K1" s="1693" t="s">
        <v>419</v>
      </c>
      <c r="L1" s="1693"/>
    </row>
    <row r="2" spans="1:13">
      <c r="A2" s="1915" t="s">
        <v>2140</v>
      </c>
      <c r="B2" s="1915"/>
      <c r="C2" s="1915"/>
      <c r="D2" s="1915"/>
      <c r="E2" s="1915"/>
      <c r="F2" s="1915"/>
      <c r="K2" s="1678" t="s">
        <v>420</v>
      </c>
      <c r="L2" s="1678"/>
    </row>
    <row r="3" spans="1:13" ht="14.25">
      <c r="A3" s="140" t="s">
        <v>1108</v>
      </c>
      <c r="B3" s="140"/>
      <c r="C3" s="140"/>
      <c r="D3" s="140"/>
      <c r="E3" s="140"/>
      <c r="F3" s="140"/>
      <c r="G3" s="8"/>
    </row>
    <row r="4" spans="1:13">
      <c r="A4" s="1892" t="s">
        <v>2141</v>
      </c>
      <c r="B4" s="1892"/>
      <c r="C4" s="1892"/>
      <c r="D4" s="1892"/>
      <c r="E4" s="1892"/>
      <c r="F4" s="1892"/>
      <c r="G4" s="8"/>
    </row>
    <row r="5" spans="1:13" ht="14.25">
      <c r="A5" s="1429" t="s">
        <v>1703</v>
      </c>
      <c r="B5" s="1417" t="s">
        <v>1716</v>
      </c>
      <c r="C5" s="1454" t="s">
        <v>424</v>
      </c>
      <c r="D5" s="1424" t="s">
        <v>1717</v>
      </c>
      <c r="E5" s="941"/>
      <c r="F5" s="941"/>
      <c r="G5" s="941"/>
      <c r="H5" s="941"/>
      <c r="I5" s="941"/>
      <c r="J5" s="942"/>
      <c r="K5" s="1424" t="s">
        <v>1718</v>
      </c>
      <c r="L5" s="935"/>
      <c r="M5" s="935"/>
    </row>
    <row r="6" spans="1:13" ht="14.25">
      <c r="A6" s="1430"/>
      <c r="B6" s="1418"/>
      <c r="C6" s="1455"/>
      <c r="D6" s="1908"/>
      <c r="E6" s="943"/>
      <c r="F6" s="943"/>
      <c r="G6" s="943"/>
      <c r="H6" s="943"/>
      <c r="I6" s="943"/>
      <c r="J6" s="944"/>
      <c r="K6" s="1425"/>
      <c r="L6" s="945"/>
      <c r="M6" s="945"/>
    </row>
    <row r="7" spans="1:13">
      <c r="A7" s="1430"/>
      <c r="B7" s="1418"/>
      <c r="C7" s="1455"/>
      <c r="D7" s="1908"/>
      <c r="E7" s="1910" t="s">
        <v>424</v>
      </c>
      <c r="F7" s="1417" t="s">
        <v>1719</v>
      </c>
      <c r="G7" s="1420" t="s">
        <v>1632</v>
      </c>
      <c r="H7" s="1424" t="s">
        <v>1720</v>
      </c>
      <c r="I7" s="940"/>
      <c r="J7" s="1429" t="s">
        <v>1721</v>
      </c>
      <c r="K7" s="1425"/>
      <c r="L7" s="1454" t="s">
        <v>424</v>
      </c>
      <c r="M7" s="1424" t="s">
        <v>1722</v>
      </c>
    </row>
    <row r="8" spans="1:13">
      <c r="A8" s="1430"/>
      <c r="B8" s="1418"/>
      <c r="C8" s="1455"/>
      <c r="D8" s="1908"/>
      <c r="E8" s="1911"/>
      <c r="F8" s="1418"/>
      <c r="G8" s="1415"/>
      <c r="H8" s="1418"/>
      <c r="I8" s="1429" t="s">
        <v>1723</v>
      </c>
      <c r="J8" s="1430"/>
      <c r="K8" s="1425"/>
      <c r="L8" s="1455"/>
      <c r="M8" s="1425"/>
    </row>
    <row r="9" spans="1:13">
      <c r="A9" s="1430"/>
      <c r="B9" s="1418"/>
      <c r="C9" s="1455"/>
      <c r="D9" s="1908"/>
      <c r="E9" s="1911"/>
      <c r="F9" s="1418"/>
      <c r="G9" s="1415"/>
      <c r="H9" s="1418"/>
      <c r="I9" s="1430"/>
      <c r="J9" s="1430"/>
      <c r="K9" s="1425"/>
      <c r="L9" s="1455"/>
      <c r="M9" s="1425"/>
    </row>
    <row r="10" spans="1:13">
      <c r="A10" s="1430"/>
      <c r="B10" s="1418"/>
      <c r="C10" s="1455"/>
      <c r="D10" s="1908"/>
      <c r="E10" s="1911"/>
      <c r="F10" s="1418"/>
      <c r="G10" s="1415"/>
      <c r="H10" s="1418"/>
      <c r="I10" s="1430"/>
      <c r="J10" s="1430"/>
      <c r="K10" s="1425"/>
      <c r="L10" s="1455"/>
      <c r="M10" s="1425"/>
    </row>
    <row r="11" spans="1:13">
      <c r="A11" s="1430"/>
      <c r="B11" s="1418"/>
      <c r="C11" s="1455"/>
      <c r="D11" s="1908"/>
      <c r="E11" s="1911"/>
      <c r="F11" s="1418"/>
      <c r="G11" s="1415"/>
      <c r="H11" s="1418"/>
      <c r="I11" s="1430"/>
      <c r="J11" s="1430"/>
      <c r="K11" s="1425"/>
      <c r="L11" s="1455"/>
      <c r="M11" s="1425"/>
    </row>
    <row r="12" spans="1:13">
      <c r="A12" s="1430"/>
      <c r="B12" s="1418"/>
      <c r="C12" s="1455"/>
      <c r="D12" s="1908"/>
      <c r="E12" s="1911"/>
      <c r="F12" s="1418"/>
      <c r="G12" s="1415"/>
      <c r="H12" s="1418"/>
      <c r="I12" s="1430"/>
      <c r="J12" s="1430"/>
      <c r="K12" s="1425"/>
      <c r="L12" s="1455"/>
      <c r="M12" s="1425"/>
    </row>
    <row r="13" spans="1:13">
      <c r="A13" s="1430"/>
      <c r="B13" s="1418"/>
      <c r="C13" s="1455"/>
      <c r="D13" s="1908"/>
      <c r="E13" s="1911"/>
      <c r="F13" s="1418"/>
      <c r="G13" s="1415"/>
      <c r="H13" s="1418"/>
      <c r="I13" s="1430"/>
      <c r="J13" s="1430"/>
      <c r="K13" s="1425"/>
      <c r="L13" s="1455"/>
      <c r="M13" s="1425"/>
    </row>
    <row r="14" spans="1:13">
      <c r="A14" s="1430"/>
      <c r="B14" s="1418"/>
      <c r="C14" s="1455"/>
      <c r="D14" s="1908"/>
      <c r="E14" s="1911"/>
      <c r="F14" s="1418"/>
      <c r="G14" s="1415"/>
      <c r="H14" s="1418"/>
      <c r="I14" s="1430"/>
      <c r="J14" s="1430"/>
      <c r="K14" s="1425"/>
      <c r="L14" s="1455"/>
      <c r="M14" s="1425"/>
    </row>
    <row r="15" spans="1:13">
      <c r="A15" s="1430"/>
      <c r="B15" s="1418"/>
      <c r="C15" s="1455"/>
      <c r="D15" s="1908"/>
      <c r="E15" s="1911"/>
      <c r="F15" s="1418"/>
      <c r="G15" s="1415"/>
      <c r="H15" s="1418"/>
      <c r="I15" s="1430"/>
      <c r="J15" s="1430"/>
      <c r="K15" s="1425"/>
      <c r="L15" s="1455"/>
      <c r="M15" s="1425"/>
    </row>
    <row r="16" spans="1:13">
      <c r="A16" s="1430"/>
      <c r="B16" s="1418"/>
      <c r="C16" s="1455"/>
      <c r="D16" s="1908"/>
      <c r="E16" s="1911"/>
      <c r="F16" s="1418"/>
      <c r="G16" s="1415"/>
      <c r="H16" s="1418"/>
      <c r="I16" s="1430"/>
      <c r="J16" s="1430"/>
      <c r="K16" s="1425"/>
      <c r="L16" s="1455"/>
      <c r="M16" s="1425"/>
    </row>
    <row r="17" spans="1:16">
      <c r="A17" s="1430"/>
      <c r="B17" s="1418"/>
      <c r="C17" s="1455"/>
      <c r="D17" s="1908"/>
      <c r="E17" s="1911"/>
      <c r="F17" s="1418"/>
      <c r="G17" s="1415"/>
      <c r="H17" s="1418"/>
      <c r="I17" s="1430"/>
      <c r="J17" s="1430"/>
      <c r="K17" s="1425"/>
      <c r="L17" s="1455"/>
      <c r="M17" s="1425"/>
    </row>
    <row r="18" spans="1:16">
      <c r="A18" s="1431"/>
      <c r="B18" s="1427"/>
      <c r="C18" s="1913"/>
      <c r="D18" s="1909"/>
      <c r="E18" s="1912"/>
      <c r="F18" s="1427"/>
      <c r="G18" s="1460"/>
      <c r="H18" s="1427"/>
      <c r="I18" s="1464"/>
      <c r="J18" s="1464"/>
      <c r="K18" s="1459"/>
      <c r="L18" s="1913"/>
      <c r="M18" s="1459"/>
    </row>
    <row r="19" spans="1:16" s="18" customFormat="1" ht="19.5" customHeight="1">
      <c r="A19" s="193" t="s">
        <v>637</v>
      </c>
      <c r="B19" s="451">
        <v>349184</v>
      </c>
      <c r="C19" s="452">
        <v>102.5</v>
      </c>
      <c r="D19" s="451">
        <v>114004</v>
      </c>
      <c r="E19" s="452">
        <v>106.3</v>
      </c>
      <c r="F19" s="451">
        <v>12</v>
      </c>
      <c r="G19" s="451">
        <v>1379</v>
      </c>
      <c r="H19" s="453">
        <v>32405</v>
      </c>
      <c r="I19" s="453">
        <v>7297</v>
      </c>
      <c r="J19" s="453">
        <v>26366</v>
      </c>
      <c r="K19" s="453">
        <v>235180</v>
      </c>
      <c r="L19" s="454">
        <v>100.7</v>
      </c>
      <c r="M19" s="455">
        <v>4574</v>
      </c>
      <c r="P19" s="39"/>
    </row>
    <row r="20" spans="1:16" s="18" customFormat="1">
      <c r="A20" s="186" t="s">
        <v>638</v>
      </c>
      <c r="B20" s="456"/>
      <c r="C20" s="457"/>
      <c r="D20" s="456"/>
      <c r="E20" s="457"/>
      <c r="F20" s="456"/>
      <c r="G20" s="456"/>
      <c r="H20" s="344"/>
      <c r="I20" s="344"/>
      <c r="J20" s="344"/>
      <c r="K20" s="344"/>
      <c r="L20" s="344"/>
      <c r="M20" s="460"/>
      <c r="P20" s="39"/>
    </row>
    <row r="21" spans="1:16" s="18" customFormat="1">
      <c r="A21" s="188" t="s">
        <v>639</v>
      </c>
      <c r="B21" s="456"/>
      <c r="C21" s="457"/>
      <c r="D21" s="456"/>
      <c r="E21" s="457"/>
      <c r="F21" s="456"/>
      <c r="G21" s="456"/>
      <c r="H21" s="344"/>
      <c r="I21" s="344"/>
      <c r="J21" s="344"/>
      <c r="K21" s="344"/>
      <c r="L21" s="344"/>
      <c r="M21" s="460"/>
      <c r="P21" s="39"/>
    </row>
    <row r="22" spans="1:16" s="18" customFormat="1">
      <c r="A22" s="489" t="s">
        <v>1238</v>
      </c>
      <c r="B22" s="451">
        <v>64407</v>
      </c>
      <c r="C22" s="452">
        <v>105.2</v>
      </c>
      <c r="D22" s="451">
        <v>22139</v>
      </c>
      <c r="E22" s="452">
        <v>115.2</v>
      </c>
      <c r="F22" s="451">
        <v>0</v>
      </c>
      <c r="G22" s="451">
        <v>247</v>
      </c>
      <c r="H22" s="451">
        <v>3857</v>
      </c>
      <c r="I22" s="451">
        <v>1250</v>
      </c>
      <c r="J22" s="451">
        <v>5889</v>
      </c>
      <c r="K22" s="451">
        <v>42268</v>
      </c>
      <c r="L22" s="452">
        <v>100.6</v>
      </c>
      <c r="M22" s="458">
        <v>1088</v>
      </c>
      <c r="P22" s="39"/>
    </row>
    <row r="23" spans="1:16" s="18" customFormat="1">
      <c r="A23" s="190" t="s">
        <v>155</v>
      </c>
      <c r="B23" s="456"/>
      <c r="C23" s="457"/>
      <c r="D23" s="456"/>
      <c r="E23" s="457"/>
      <c r="F23" s="456"/>
      <c r="G23" s="456"/>
      <c r="H23" s="344"/>
      <c r="I23" s="461"/>
      <c r="J23" s="461"/>
      <c r="K23" s="461"/>
      <c r="L23" s="344"/>
      <c r="M23" s="460"/>
      <c r="P23" s="39"/>
    </row>
    <row r="24" spans="1:16" s="18" customFormat="1">
      <c r="A24" s="483" t="s">
        <v>63</v>
      </c>
      <c r="B24" s="456">
        <v>8095</v>
      </c>
      <c r="C24" s="457">
        <v>102.8</v>
      </c>
      <c r="D24" s="456">
        <v>2365</v>
      </c>
      <c r="E24" s="457">
        <v>102.4</v>
      </c>
      <c r="F24" s="456">
        <v>0</v>
      </c>
      <c r="G24" s="456">
        <v>32</v>
      </c>
      <c r="H24" s="456">
        <v>463</v>
      </c>
      <c r="I24" s="456">
        <v>153</v>
      </c>
      <c r="J24" s="456">
        <v>493</v>
      </c>
      <c r="K24" s="456">
        <v>5730</v>
      </c>
      <c r="L24" s="457">
        <v>103</v>
      </c>
      <c r="M24" s="459">
        <v>213</v>
      </c>
      <c r="P24" s="39"/>
    </row>
    <row r="25" spans="1:16" s="18" customFormat="1">
      <c r="A25" s="187" t="s">
        <v>150</v>
      </c>
      <c r="B25" s="456">
        <v>4837</v>
      </c>
      <c r="C25" s="457">
        <v>100.1</v>
      </c>
      <c r="D25" s="456">
        <v>1277</v>
      </c>
      <c r="E25" s="457">
        <v>100.9</v>
      </c>
      <c r="F25" s="456">
        <v>0</v>
      </c>
      <c r="G25" s="456">
        <v>30</v>
      </c>
      <c r="H25" s="456">
        <v>248</v>
      </c>
      <c r="I25" s="456">
        <v>69</v>
      </c>
      <c r="J25" s="456">
        <v>299</v>
      </c>
      <c r="K25" s="456">
        <v>3560</v>
      </c>
      <c r="L25" s="457">
        <v>99.8</v>
      </c>
      <c r="M25" s="459">
        <v>100</v>
      </c>
      <c r="P25" s="39"/>
    </row>
    <row r="26" spans="1:16" s="18" customFormat="1">
      <c r="A26" s="483" t="s">
        <v>64</v>
      </c>
      <c r="B26" s="456">
        <v>11123</v>
      </c>
      <c r="C26" s="457">
        <v>129.5</v>
      </c>
      <c r="D26" s="456">
        <v>4853</v>
      </c>
      <c r="E26" s="457">
        <v>209.3</v>
      </c>
      <c r="F26" s="456">
        <v>0</v>
      </c>
      <c r="G26" s="456">
        <v>28</v>
      </c>
      <c r="H26" s="456">
        <v>545</v>
      </c>
      <c r="I26" s="456">
        <v>206</v>
      </c>
      <c r="J26" s="456">
        <v>2949</v>
      </c>
      <c r="K26" s="456">
        <v>6270</v>
      </c>
      <c r="L26" s="457">
        <v>100</v>
      </c>
      <c r="M26" s="459">
        <v>139</v>
      </c>
      <c r="P26" s="39"/>
    </row>
    <row r="27" spans="1:16" s="18" customFormat="1">
      <c r="A27" s="483" t="s">
        <v>65</v>
      </c>
      <c r="B27" s="456">
        <v>4448</v>
      </c>
      <c r="C27" s="457">
        <v>100.3</v>
      </c>
      <c r="D27" s="456">
        <v>1619</v>
      </c>
      <c r="E27" s="457">
        <v>101.8</v>
      </c>
      <c r="F27" s="456">
        <v>0</v>
      </c>
      <c r="G27" s="456">
        <v>15</v>
      </c>
      <c r="H27" s="456">
        <v>234</v>
      </c>
      <c r="I27" s="456">
        <v>75</v>
      </c>
      <c r="J27" s="456">
        <v>222</v>
      </c>
      <c r="K27" s="456">
        <v>2829</v>
      </c>
      <c r="L27" s="457">
        <v>99.4</v>
      </c>
      <c r="M27" s="459">
        <v>132</v>
      </c>
      <c r="P27" s="39"/>
    </row>
    <row r="28" spans="1:16" s="18" customFormat="1">
      <c r="A28" s="483" t="s">
        <v>66</v>
      </c>
      <c r="B28" s="456">
        <v>5771</v>
      </c>
      <c r="C28" s="457">
        <v>101.8</v>
      </c>
      <c r="D28" s="456">
        <v>1950</v>
      </c>
      <c r="E28" s="457">
        <v>101.6</v>
      </c>
      <c r="F28" s="456">
        <v>0</v>
      </c>
      <c r="G28" s="456">
        <v>27</v>
      </c>
      <c r="H28" s="456">
        <v>319</v>
      </c>
      <c r="I28" s="456">
        <v>115</v>
      </c>
      <c r="J28" s="456">
        <v>254</v>
      </c>
      <c r="K28" s="456">
        <v>3821</v>
      </c>
      <c r="L28" s="457">
        <v>101.9</v>
      </c>
      <c r="M28" s="459">
        <v>94</v>
      </c>
      <c r="P28" s="39"/>
    </row>
    <row r="29" spans="1:16" s="18" customFormat="1">
      <c r="A29" s="483" t="s">
        <v>67</v>
      </c>
      <c r="B29" s="456">
        <v>4040</v>
      </c>
      <c r="C29" s="457">
        <v>102.7</v>
      </c>
      <c r="D29" s="456">
        <v>1099</v>
      </c>
      <c r="E29" s="457">
        <v>102.1</v>
      </c>
      <c r="F29" s="456">
        <v>0</v>
      </c>
      <c r="G29" s="456">
        <v>19</v>
      </c>
      <c r="H29" s="456">
        <v>181</v>
      </c>
      <c r="I29" s="456">
        <v>69</v>
      </c>
      <c r="J29" s="456">
        <v>147</v>
      </c>
      <c r="K29" s="456">
        <v>2941</v>
      </c>
      <c r="L29" s="457">
        <v>102.9</v>
      </c>
      <c r="M29" s="459">
        <v>102</v>
      </c>
      <c r="P29" s="39"/>
    </row>
    <row r="30" spans="1:16" s="18" customFormat="1">
      <c r="A30" s="187" t="s">
        <v>151</v>
      </c>
      <c r="B30" s="456">
        <v>8878</v>
      </c>
      <c r="C30" s="457">
        <v>102.2</v>
      </c>
      <c r="D30" s="456">
        <v>2980</v>
      </c>
      <c r="E30" s="457">
        <v>101.6</v>
      </c>
      <c r="F30" s="456">
        <v>0</v>
      </c>
      <c r="G30" s="456">
        <v>32</v>
      </c>
      <c r="H30" s="456">
        <v>468</v>
      </c>
      <c r="I30" s="456">
        <v>185</v>
      </c>
      <c r="J30" s="456">
        <v>513</v>
      </c>
      <c r="K30" s="456">
        <v>5898</v>
      </c>
      <c r="L30" s="457">
        <v>102.6</v>
      </c>
      <c r="M30" s="459">
        <v>131</v>
      </c>
      <c r="P30" s="39"/>
    </row>
    <row r="31" spans="1:16" s="18" customFormat="1">
      <c r="A31" s="483" t="s">
        <v>68</v>
      </c>
      <c r="B31" s="456">
        <v>4639</v>
      </c>
      <c r="C31" s="457">
        <v>102.1</v>
      </c>
      <c r="D31" s="456">
        <v>1572</v>
      </c>
      <c r="E31" s="457">
        <v>103.1</v>
      </c>
      <c r="F31" s="456">
        <v>0</v>
      </c>
      <c r="G31" s="456">
        <v>24</v>
      </c>
      <c r="H31" s="456">
        <v>209</v>
      </c>
      <c r="I31" s="456">
        <v>49</v>
      </c>
      <c r="J31" s="456">
        <v>292</v>
      </c>
      <c r="K31" s="456">
        <v>3067</v>
      </c>
      <c r="L31" s="457">
        <v>101.6</v>
      </c>
      <c r="M31" s="459">
        <v>122</v>
      </c>
      <c r="P31" s="39"/>
    </row>
    <row r="32" spans="1:16" s="18" customFormat="1">
      <c r="A32" s="490" t="s">
        <v>1239</v>
      </c>
      <c r="B32" s="456">
        <v>12576</v>
      </c>
      <c r="C32" s="457">
        <v>99.3</v>
      </c>
      <c r="D32" s="456">
        <v>4424</v>
      </c>
      <c r="E32" s="457">
        <v>103.3</v>
      </c>
      <c r="F32" s="456">
        <v>0</v>
      </c>
      <c r="G32" s="456">
        <v>40</v>
      </c>
      <c r="H32" s="456">
        <v>1190</v>
      </c>
      <c r="I32" s="456">
        <v>329</v>
      </c>
      <c r="J32" s="456">
        <v>720</v>
      </c>
      <c r="K32" s="456">
        <v>8152</v>
      </c>
      <c r="L32" s="457">
        <v>97.3</v>
      </c>
      <c r="M32" s="459">
        <v>55</v>
      </c>
    </row>
    <row r="33" spans="1:13" s="18" customFormat="1">
      <c r="A33" s="489" t="s">
        <v>1556</v>
      </c>
      <c r="B33" s="451">
        <v>44071</v>
      </c>
      <c r="C33" s="452">
        <v>101.1</v>
      </c>
      <c r="D33" s="451">
        <v>11967</v>
      </c>
      <c r="E33" s="452">
        <v>102.6</v>
      </c>
      <c r="F33" s="451">
        <v>7</v>
      </c>
      <c r="G33" s="451">
        <v>159</v>
      </c>
      <c r="H33" s="451">
        <v>2732</v>
      </c>
      <c r="I33" s="451">
        <v>500</v>
      </c>
      <c r="J33" s="451">
        <v>3043</v>
      </c>
      <c r="K33" s="451">
        <v>32104</v>
      </c>
      <c r="L33" s="451">
        <v>100.5</v>
      </c>
      <c r="M33" s="458">
        <v>716</v>
      </c>
    </row>
    <row r="34" spans="1:13" s="18" customFormat="1">
      <c r="A34" s="190" t="s">
        <v>156</v>
      </c>
      <c r="B34" s="456"/>
      <c r="C34" s="457"/>
      <c r="D34" s="456"/>
      <c r="E34" s="457"/>
      <c r="F34" s="456"/>
      <c r="G34" s="456"/>
      <c r="H34" s="456"/>
      <c r="I34" s="456"/>
      <c r="J34" s="456"/>
      <c r="K34" s="457"/>
      <c r="L34" s="456"/>
      <c r="M34" s="460"/>
    </row>
    <row r="35" spans="1:13" s="18" customFormat="1">
      <c r="A35" s="483" t="s">
        <v>61</v>
      </c>
      <c r="B35" s="456">
        <v>8278</v>
      </c>
      <c r="C35" s="457">
        <v>100</v>
      </c>
      <c r="D35" s="456">
        <v>2125</v>
      </c>
      <c r="E35" s="457">
        <v>102.9</v>
      </c>
      <c r="F35" s="456">
        <v>0</v>
      </c>
      <c r="G35" s="456">
        <v>23</v>
      </c>
      <c r="H35" s="456">
        <v>511</v>
      </c>
      <c r="I35" s="456">
        <v>96</v>
      </c>
      <c r="J35" s="456">
        <v>753</v>
      </c>
      <c r="K35" s="456">
        <v>6153</v>
      </c>
      <c r="L35" s="457">
        <v>99.1</v>
      </c>
      <c r="M35" s="459">
        <v>116</v>
      </c>
    </row>
    <row r="36" spans="1:13" s="18" customFormat="1">
      <c r="A36" s="483" t="s">
        <v>62</v>
      </c>
      <c r="B36" s="456">
        <v>2762</v>
      </c>
      <c r="C36" s="457">
        <v>100.3</v>
      </c>
      <c r="D36" s="456">
        <v>804</v>
      </c>
      <c r="E36" s="457">
        <v>101.4</v>
      </c>
      <c r="F36" s="456">
        <v>0</v>
      </c>
      <c r="G36" s="456">
        <v>32</v>
      </c>
      <c r="H36" s="456">
        <v>123</v>
      </c>
      <c r="I36" s="456">
        <v>23</v>
      </c>
      <c r="J36" s="456">
        <v>140</v>
      </c>
      <c r="K36" s="456">
        <v>1958</v>
      </c>
      <c r="L36" s="457">
        <v>99.8</v>
      </c>
      <c r="M36" s="459">
        <v>85</v>
      </c>
    </row>
    <row r="37" spans="1:13" s="18" customFormat="1">
      <c r="A37" s="187" t="s">
        <v>152</v>
      </c>
      <c r="B37" s="456">
        <v>4805</v>
      </c>
      <c r="C37" s="457">
        <v>102.5</v>
      </c>
      <c r="D37" s="456">
        <v>976</v>
      </c>
      <c r="E37" s="457">
        <v>103.3</v>
      </c>
      <c r="F37" s="456">
        <v>3</v>
      </c>
      <c r="G37" s="456">
        <v>16</v>
      </c>
      <c r="H37" s="456">
        <v>239</v>
      </c>
      <c r="I37" s="456">
        <v>48</v>
      </c>
      <c r="J37" s="456">
        <v>252</v>
      </c>
      <c r="K37" s="456">
        <v>3829</v>
      </c>
      <c r="L37" s="457">
        <v>102.4</v>
      </c>
      <c r="M37" s="459">
        <v>189</v>
      </c>
    </row>
    <row r="38" spans="1:13" s="18" customFormat="1">
      <c r="A38" s="483" t="s">
        <v>1240</v>
      </c>
      <c r="B38" s="456">
        <v>10053</v>
      </c>
      <c r="C38" s="457">
        <v>101</v>
      </c>
      <c r="D38" s="456">
        <v>2258</v>
      </c>
      <c r="E38" s="457">
        <v>101.8</v>
      </c>
      <c r="F38" s="456">
        <v>2</v>
      </c>
      <c r="G38" s="456">
        <v>32</v>
      </c>
      <c r="H38" s="456">
        <v>560</v>
      </c>
      <c r="I38" s="456">
        <v>87</v>
      </c>
      <c r="J38" s="456">
        <v>673</v>
      </c>
      <c r="K38" s="456">
        <v>7795</v>
      </c>
      <c r="L38" s="457">
        <v>100.8</v>
      </c>
      <c r="M38" s="459">
        <v>170</v>
      </c>
    </row>
    <row r="39" spans="1:13" s="18" customFormat="1">
      <c r="A39" s="187" t="s">
        <v>153</v>
      </c>
      <c r="B39" s="456">
        <v>4567</v>
      </c>
      <c r="C39" s="457">
        <v>101.4</v>
      </c>
      <c r="D39" s="456">
        <v>1380</v>
      </c>
      <c r="E39" s="457">
        <v>103.8</v>
      </c>
      <c r="F39" s="456">
        <v>0</v>
      </c>
      <c r="G39" s="456">
        <v>21</v>
      </c>
      <c r="H39" s="456">
        <v>227</v>
      </c>
      <c r="I39" s="456">
        <v>47</v>
      </c>
      <c r="J39" s="456">
        <v>292</v>
      </c>
      <c r="K39" s="456">
        <v>3187</v>
      </c>
      <c r="L39" s="457">
        <v>100.4</v>
      </c>
      <c r="M39" s="459">
        <v>102</v>
      </c>
    </row>
    <row r="40" spans="1:13" s="18" customFormat="1">
      <c r="A40" s="187" t="s">
        <v>154</v>
      </c>
      <c r="B40" s="456">
        <v>13606</v>
      </c>
      <c r="C40" s="457">
        <v>101.4</v>
      </c>
      <c r="D40" s="456">
        <v>4424</v>
      </c>
      <c r="E40" s="457">
        <v>102.6</v>
      </c>
      <c r="F40" s="456">
        <v>2</v>
      </c>
      <c r="G40" s="456">
        <v>35</v>
      </c>
      <c r="H40" s="456">
        <v>1072</v>
      </c>
      <c r="I40" s="456">
        <v>199</v>
      </c>
      <c r="J40" s="456">
        <v>933</v>
      </c>
      <c r="K40" s="456">
        <v>9182</v>
      </c>
      <c r="L40" s="457">
        <v>100.7</v>
      </c>
      <c r="M40" s="459">
        <v>54</v>
      </c>
    </row>
    <row r="41" spans="1:13" s="18" customFormat="1">
      <c r="A41" s="489" t="s">
        <v>1241</v>
      </c>
      <c r="B41" s="451">
        <v>73621</v>
      </c>
      <c r="C41" s="452">
        <v>101.1</v>
      </c>
      <c r="D41" s="451">
        <v>27053</v>
      </c>
      <c r="E41" s="452">
        <v>103.1</v>
      </c>
      <c r="F41" s="451">
        <v>4</v>
      </c>
      <c r="G41" s="451">
        <v>341</v>
      </c>
      <c r="H41" s="451">
        <v>4112</v>
      </c>
      <c r="I41" s="451">
        <v>883</v>
      </c>
      <c r="J41" s="451">
        <v>5732</v>
      </c>
      <c r="K41" s="451">
        <v>46568</v>
      </c>
      <c r="L41" s="451">
        <v>100</v>
      </c>
      <c r="M41" s="458">
        <v>1334</v>
      </c>
    </row>
    <row r="42" spans="1:13" s="18" customFormat="1">
      <c r="A42" s="190" t="s">
        <v>156</v>
      </c>
      <c r="B42" s="456"/>
      <c r="C42" s="457"/>
      <c r="D42" s="456"/>
      <c r="E42" s="457"/>
      <c r="F42" s="456"/>
      <c r="G42" s="456"/>
      <c r="H42" s="344"/>
      <c r="I42" s="461"/>
      <c r="J42" s="461"/>
      <c r="K42" s="461"/>
      <c r="L42" s="344"/>
      <c r="M42" s="460"/>
    </row>
    <row r="43" spans="1:13" s="18" customFormat="1">
      <c r="A43" s="490" t="s">
        <v>1242</v>
      </c>
      <c r="B43" s="456">
        <v>10555</v>
      </c>
      <c r="C43" s="457">
        <v>100.7</v>
      </c>
      <c r="D43" s="456">
        <v>3704</v>
      </c>
      <c r="E43" s="457">
        <v>101.5</v>
      </c>
      <c r="F43" s="456">
        <v>1</v>
      </c>
      <c r="G43" s="456">
        <v>35</v>
      </c>
      <c r="H43" s="456">
        <v>578</v>
      </c>
      <c r="I43" s="456">
        <v>118</v>
      </c>
      <c r="J43" s="456">
        <v>868</v>
      </c>
      <c r="K43" s="456">
        <v>6851</v>
      </c>
      <c r="L43" s="457">
        <v>100.2</v>
      </c>
      <c r="M43" s="459">
        <v>130</v>
      </c>
    </row>
    <row r="44" spans="1:13" s="18" customFormat="1">
      <c r="A44" s="490" t="s">
        <v>1243</v>
      </c>
      <c r="B44" s="456">
        <v>17680</v>
      </c>
      <c r="C44" s="457">
        <v>100.8</v>
      </c>
      <c r="D44" s="456">
        <v>6147</v>
      </c>
      <c r="E44" s="457">
        <v>102.3</v>
      </c>
      <c r="F44" s="456">
        <v>1</v>
      </c>
      <c r="G44" s="456">
        <v>72</v>
      </c>
      <c r="H44" s="456">
        <v>755</v>
      </c>
      <c r="I44" s="456">
        <v>182</v>
      </c>
      <c r="J44" s="456">
        <v>1350</v>
      </c>
      <c r="K44" s="456">
        <v>11533</v>
      </c>
      <c r="L44" s="457">
        <v>100</v>
      </c>
      <c r="M44" s="459">
        <v>514</v>
      </c>
    </row>
    <row r="45" spans="1:13" s="18" customFormat="1">
      <c r="A45" s="191" t="s">
        <v>157</v>
      </c>
      <c r="B45" s="456">
        <v>18184</v>
      </c>
      <c r="C45" s="457">
        <v>100.5</v>
      </c>
      <c r="D45" s="456">
        <v>6510</v>
      </c>
      <c r="E45" s="457">
        <v>101.8</v>
      </c>
      <c r="F45" s="456">
        <v>2</v>
      </c>
      <c r="G45" s="456">
        <v>102</v>
      </c>
      <c r="H45" s="456">
        <v>1269</v>
      </c>
      <c r="I45" s="456">
        <v>315</v>
      </c>
      <c r="J45" s="456">
        <v>1513</v>
      </c>
      <c r="K45" s="456">
        <v>11674</v>
      </c>
      <c r="L45" s="457">
        <v>99.8</v>
      </c>
      <c r="M45" s="459">
        <v>225</v>
      </c>
    </row>
    <row r="46" spans="1:13" s="18" customFormat="1">
      <c r="A46" s="490" t="s">
        <v>1244</v>
      </c>
      <c r="B46" s="456">
        <v>6252</v>
      </c>
      <c r="C46" s="457">
        <v>100.4</v>
      </c>
      <c r="D46" s="456">
        <v>2499</v>
      </c>
      <c r="E46" s="457">
        <v>101.4</v>
      </c>
      <c r="F46" s="456">
        <v>0</v>
      </c>
      <c r="G46" s="456">
        <v>21</v>
      </c>
      <c r="H46" s="456">
        <v>260</v>
      </c>
      <c r="I46" s="456">
        <v>57</v>
      </c>
      <c r="J46" s="456">
        <v>393</v>
      </c>
      <c r="K46" s="456">
        <v>3753</v>
      </c>
      <c r="L46" s="457">
        <v>99.7</v>
      </c>
      <c r="M46" s="459">
        <v>147</v>
      </c>
    </row>
    <row r="47" spans="1:13" s="18" customFormat="1">
      <c r="A47" s="191" t="s">
        <v>158</v>
      </c>
      <c r="B47" s="456">
        <v>6766</v>
      </c>
      <c r="C47" s="457">
        <v>105.8</v>
      </c>
      <c r="D47" s="456">
        <v>2277</v>
      </c>
      <c r="E47" s="457">
        <v>116.1</v>
      </c>
      <c r="F47" s="456">
        <v>0</v>
      </c>
      <c r="G47" s="456">
        <v>48</v>
      </c>
      <c r="H47" s="456">
        <v>330</v>
      </c>
      <c r="I47" s="456">
        <v>61</v>
      </c>
      <c r="J47" s="456">
        <v>424</v>
      </c>
      <c r="K47" s="456">
        <v>4489</v>
      </c>
      <c r="L47" s="457">
        <v>101.2</v>
      </c>
      <c r="M47" s="459">
        <v>238</v>
      </c>
    </row>
    <row r="48" spans="1:13" s="18" customFormat="1">
      <c r="A48" s="191" t="s">
        <v>69</v>
      </c>
      <c r="B48" s="456">
        <v>14184</v>
      </c>
      <c r="C48" s="457">
        <v>100.8</v>
      </c>
      <c r="D48" s="456">
        <v>5916</v>
      </c>
      <c r="E48" s="457">
        <v>102.5</v>
      </c>
      <c r="F48" s="456">
        <v>0</v>
      </c>
      <c r="G48" s="456">
        <v>63</v>
      </c>
      <c r="H48" s="456">
        <v>920</v>
      </c>
      <c r="I48" s="456">
        <v>150</v>
      </c>
      <c r="J48" s="456">
        <v>1184</v>
      </c>
      <c r="K48" s="456">
        <v>8268</v>
      </c>
      <c r="L48" s="457">
        <v>99.6</v>
      </c>
      <c r="M48" s="459">
        <v>80</v>
      </c>
    </row>
    <row r="49" spans="1:13" s="18" customFormat="1">
      <c r="A49" s="489" t="s">
        <v>1289</v>
      </c>
      <c r="B49" s="451">
        <v>58416</v>
      </c>
      <c r="C49" s="452">
        <v>103.3</v>
      </c>
      <c r="D49" s="451">
        <v>14172</v>
      </c>
      <c r="E49" s="452">
        <v>104.2</v>
      </c>
      <c r="F49" s="451">
        <v>1</v>
      </c>
      <c r="G49" s="451">
        <v>249</v>
      </c>
      <c r="H49" s="451">
        <v>3954</v>
      </c>
      <c r="I49" s="451">
        <v>991</v>
      </c>
      <c r="J49" s="451">
        <v>3245</v>
      </c>
      <c r="K49" s="451">
        <v>44244</v>
      </c>
      <c r="L49" s="451">
        <v>103</v>
      </c>
      <c r="M49" s="458">
        <v>1217</v>
      </c>
    </row>
    <row r="50" spans="1:13" s="18" customFormat="1">
      <c r="A50" s="190" t="s">
        <v>155</v>
      </c>
      <c r="B50" s="456"/>
      <c r="C50" s="457"/>
      <c r="D50" s="456"/>
      <c r="E50" s="457"/>
      <c r="F50" s="456"/>
      <c r="G50" s="456"/>
      <c r="H50" s="456"/>
      <c r="I50" s="456"/>
      <c r="J50" s="456"/>
      <c r="K50" s="456"/>
      <c r="L50" s="457"/>
      <c r="M50" s="460"/>
    </row>
    <row r="51" spans="1:13" s="18" customFormat="1">
      <c r="A51" s="187" t="s">
        <v>160</v>
      </c>
      <c r="B51" s="456">
        <v>3437</v>
      </c>
      <c r="C51" s="457">
        <v>102.7</v>
      </c>
      <c r="D51" s="456">
        <v>823</v>
      </c>
      <c r="E51" s="457">
        <v>104.6</v>
      </c>
      <c r="F51" s="456">
        <v>0</v>
      </c>
      <c r="G51" s="456">
        <v>16</v>
      </c>
      <c r="H51" s="456">
        <v>133</v>
      </c>
      <c r="I51" s="456">
        <v>24</v>
      </c>
      <c r="J51" s="456">
        <v>168</v>
      </c>
      <c r="K51" s="456">
        <v>2614</v>
      </c>
      <c r="L51" s="457">
        <v>102.1</v>
      </c>
      <c r="M51" s="459">
        <v>106</v>
      </c>
    </row>
    <row r="52" spans="1:13" s="18" customFormat="1">
      <c r="A52" s="483" t="s">
        <v>1245</v>
      </c>
      <c r="B52" s="456">
        <v>9857</v>
      </c>
      <c r="C52" s="457">
        <v>100.9</v>
      </c>
      <c r="D52" s="456">
        <v>2498</v>
      </c>
      <c r="E52" s="457">
        <v>102.2</v>
      </c>
      <c r="F52" s="456">
        <v>0</v>
      </c>
      <c r="G52" s="456">
        <v>43</v>
      </c>
      <c r="H52" s="456">
        <v>518</v>
      </c>
      <c r="I52" s="456">
        <v>96</v>
      </c>
      <c r="J52" s="456">
        <v>587</v>
      </c>
      <c r="K52" s="456">
        <v>7359</v>
      </c>
      <c r="L52" s="457">
        <v>100.5</v>
      </c>
      <c r="M52" s="459">
        <v>249</v>
      </c>
    </row>
    <row r="53" spans="1:13" s="18" customFormat="1">
      <c r="A53" s="483" t="s">
        <v>1246</v>
      </c>
      <c r="B53" s="456">
        <v>7441</v>
      </c>
      <c r="C53" s="457">
        <v>101.9</v>
      </c>
      <c r="D53" s="456">
        <v>1625</v>
      </c>
      <c r="E53" s="457">
        <v>102.2</v>
      </c>
      <c r="F53" s="456">
        <v>0</v>
      </c>
      <c r="G53" s="456">
        <v>29</v>
      </c>
      <c r="H53" s="456">
        <v>473</v>
      </c>
      <c r="I53" s="456">
        <v>125</v>
      </c>
      <c r="J53" s="456">
        <v>496</v>
      </c>
      <c r="K53" s="456">
        <v>5816</v>
      </c>
      <c r="L53" s="457">
        <v>101.8</v>
      </c>
      <c r="M53" s="459">
        <v>102</v>
      </c>
    </row>
    <row r="54" spans="1:13" s="18" customFormat="1">
      <c r="A54" s="483" t="s">
        <v>1247</v>
      </c>
      <c r="B54" s="456">
        <v>3812</v>
      </c>
      <c r="C54" s="457">
        <v>102.1</v>
      </c>
      <c r="D54" s="456">
        <v>1078</v>
      </c>
      <c r="E54" s="457">
        <v>104.7</v>
      </c>
      <c r="F54" s="456">
        <v>0</v>
      </c>
      <c r="G54" s="456">
        <v>20</v>
      </c>
      <c r="H54" s="456">
        <v>237</v>
      </c>
      <c r="I54" s="456">
        <v>84</v>
      </c>
      <c r="J54" s="456">
        <v>252</v>
      </c>
      <c r="K54" s="456">
        <v>2734</v>
      </c>
      <c r="L54" s="457">
        <v>101.1</v>
      </c>
      <c r="M54" s="459">
        <v>102</v>
      </c>
    </row>
    <row r="55" spans="1:13" s="18" customFormat="1">
      <c r="A55" s="483" t="s">
        <v>1248</v>
      </c>
      <c r="B55" s="456">
        <v>5194</v>
      </c>
      <c r="C55" s="457">
        <v>102.2</v>
      </c>
      <c r="D55" s="456">
        <v>1306</v>
      </c>
      <c r="E55" s="457">
        <v>102.1</v>
      </c>
      <c r="F55" s="456">
        <v>0</v>
      </c>
      <c r="G55" s="456">
        <v>31</v>
      </c>
      <c r="H55" s="456">
        <v>348</v>
      </c>
      <c r="I55" s="456">
        <v>88</v>
      </c>
      <c r="J55" s="456">
        <v>306</v>
      </c>
      <c r="K55" s="456">
        <v>3888</v>
      </c>
      <c r="L55" s="457">
        <v>102.2</v>
      </c>
      <c r="M55" s="459">
        <v>125</v>
      </c>
    </row>
    <row r="56" spans="1:13" s="18" customFormat="1">
      <c r="A56" s="187" t="s">
        <v>161</v>
      </c>
      <c r="B56" s="456">
        <v>8678</v>
      </c>
      <c r="C56" s="457">
        <v>102.4</v>
      </c>
      <c r="D56" s="456">
        <v>2064</v>
      </c>
      <c r="E56" s="457">
        <v>103.8</v>
      </c>
      <c r="F56" s="456">
        <v>0</v>
      </c>
      <c r="G56" s="456">
        <v>43</v>
      </c>
      <c r="H56" s="456">
        <v>462</v>
      </c>
      <c r="I56" s="456">
        <v>103</v>
      </c>
      <c r="J56" s="456">
        <v>492</v>
      </c>
      <c r="K56" s="456">
        <v>6614</v>
      </c>
      <c r="L56" s="457">
        <v>102</v>
      </c>
      <c r="M56" s="459">
        <v>194</v>
      </c>
    </row>
    <row r="57" spans="1:13" s="18" customFormat="1">
      <c r="A57" s="483" t="s">
        <v>1249</v>
      </c>
      <c r="B57" s="456">
        <v>3936</v>
      </c>
      <c r="C57" s="457">
        <v>101.7</v>
      </c>
      <c r="D57" s="456">
        <v>1281</v>
      </c>
      <c r="E57" s="457">
        <v>103.2</v>
      </c>
      <c r="F57" s="456">
        <v>1</v>
      </c>
      <c r="G57" s="456">
        <v>25</v>
      </c>
      <c r="H57" s="456">
        <v>191</v>
      </c>
      <c r="I57" s="456">
        <v>53</v>
      </c>
      <c r="J57" s="456">
        <v>246</v>
      </c>
      <c r="K57" s="456">
        <v>2655</v>
      </c>
      <c r="L57" s="457">
        <v>101</v>
      </c>
      <c r="M57" s="459">
        <v>104</v>
      </c>
    </row>
    <row r="58" spans="1:13" s="18" customFormat="1">
      <c r="A58" s="483" t="s">
        <v>1250</v>
      </c>
      <c r="B58" s="456">
        <v>16061</v>
      </c>
      <c r="C58" s="457">
        <v>107.2</v>
      </c>
      <c r="D58" s="456">
        <v>3497</v>
      </c>
      <c r="E58" s="457">
        <v>107.9</v>
      </c>
      <c r="F58" s="456">
        <v>0</v>
      </c>
      <c r="G58" s="456">
        <v>42</v>
      </c>
      <c r="H58" s="456">
        <v>1592</v>
      </c>
      <c r="I58" s="456">
        <v>418</v>
      </c>
      <c r="J58" s="456">
        <v>698</v>
      </c>
      <c r="K58" s="456">
        <v>12564</v>
      </c>
      <c r="L58" s="457">
        <v>107</v>
      </c>
      <c r="M58" s="459">
        <v>235</v>
      </c>
    </row>
    <row r="59" spans="1:13" s="18" customFormat="1">
      <c r="A59" s="489" t="s">
        <v>1251</v>
      </c>
      <c r="B59" s="451">
        <v>108669</v>
      </c>
      <c r="C59" s="452">
        <v>102</v>
      </c>
      <c r="D59" s="451">
        <v>38673</v>
      </c>
      <c r="E59" s="452">
        <v>105.8</v>
      </c>
      <c r="F59" s="451">
        <v>0</v>
      </c>
      <c r="G59" s="451">
        <v>383</v>
      </c>
      <c r="H59" s="451">
        <v>17750</v>
      </c>
      <c r="I59" s="451">
        <v>3673</v>
      </c>
      <c r="J59" s="451">
        <v>8457</v>
      </c>
      <c r="K59" s="451">
        <v>69996</v>
      </c>
      <c r="L59" s="452">
        <v>100</v>
      </c>
      <c r="M59" s="458">
        <v>219</v>
      </c>
    </row>
    <row r="60" spans="1:13">
      <c r="A60" s="41"/>
      <c r="B60" s="41"/>
      <c r="C60" s="41"/>
      <c r="D60" s="41"/>
      <c r="E60" s="41"/>
      <c r="F60" s="41"/>
      <c r="G60" s="41"/>
      <c r="H60" s="41"/>
      <c r="I60" s="41"/>
      <c r="J60" s="41"/>
      <c r="K60" s="41"/>
      <c r="L60" s="41"/>
      <c r="M60" s="41"/>
    </row>
    <row r="61" spans="1:13">
      <c r="A61" s="1914" t="s">
        <v>11</v>
      </c>
      <c r="B61" s="1914"/>
      <c r="C61" s="1914"/>
      <c r="D61" s="1914"/>
      <c r="E61" s="1914"/>
      <c r="F61" s="1914"/>
      <c r="G61" s="1914"/>
      <c r="H61" s="1914"/>
      <c r="I61" s="1914"/>
      <c r="J61" s="1914"/>
      <c r="K61" s="41"/>
      <c r="L61" s="41"/>
      <c r="M61" s="41"/>
    </row>
    <row r="62" spans="1:13">
      <c r="A62" s="1914" t="s">
        <v>12</v>
      </c>
      <c r="B62" s="1914"/>
      <c r="C62" s="1914"/>
      <c r="D62" s="1914"/>
      <c r="E62" s="1914"/>
      <c r="F62" s="1914"/>
      <c r="G62" s="1914"/>
      <c r="H62" s="1914"/>
      <c r="I62" s="1914"/>
      <c r="J62" s="1914"/>
      <c r="K62" s="41"/>
      <c r="L62" s="41"/>
      <c r="M62" s="41"/>
    </row>
    <row r="63" spans="1:13">
      <c r="A63" s="41"/>
      <c r="B63" s="41"/>
      <c r="C63" s="41"/>
      <c r="D63" s="41"/>
      <c r="E63" s="41"/>
      <c r="F63" s="41"/>
      <c r="G63" s="41"/>
      <c r="H63" s="41"/>
      <c r="I63" s="41"/>
      <c r="J63" s="41"/>
      <c r="K63" s="41"/>
      <c r="L63" s="41"/>
      <c r="M63" s="41"/>
    </row>
    <row r="64" spans="1:13">
      <c r="A64" s="41"/>
      <c r="B64" s="41"/>
      <c r="C64" s="41"/>
      <c r="D64" s="41"/>
      <c r="E64" s="41"/>
      <c r="F64" s="41"/>
      <c r="G64" s="41"/>
      <c r="H64" s="41"/>
      <c r="I64" s="41"/>
      <c r="J64" s="41"/>
      <c r="K64" s="41"/>
      <c r="L64" s="41"/>
      <c r="M64" s="41"/>
    </row>
    <row r="65" spans="1:13">
      <c r="A65" s="41"/>
      <c r="B65" s="41"/>
      <c r="C65" s="41"/>
      <c r="D65" s="41"/>
      <c r="E65" s="41"/>
      <c r="F65" s="41"/>
      <c r="G65" s="41"/>
      <c r="H65" s="41"/>
      <c r="I65" s="41"/>
      <c r="J65" s="41"/>
      <c r="K65" s="41"/>
      <c r="L65" s="41"/>
      <c r="M65" s="41"/>
    </row>
    <row r="66" spans="1:13">
      <c r="A66" s="41"/>
      <c r="B66" s="41"/>
      <c r="C66" s="41"/>
      <c r="D66" s="41"/>
      <c r="E66" s="41"/>
      <c r="F66" s="41"/>
      <c r="G66" s="41"/>
      <c r="H66" s="41"/>
      <c r="I66" s="41"/>
      <c r="J66" s="41"/>
      <c r="K66" s="41"/>
      <c r="L66" s="41"/>
      <c r="M66" s="41"/>
    </row>
    <row r="67" spans="1:13">
      <c r="A67" s="41"/>
      <c r="B67" s="41"/>
      <c r="C67" s="41"/>
      <c r="D67" s="41"/>
      <c r="E67" s="41"/>
      <c r="F67" s="41"/>
      <c r="G67" s="41"/>
      <c r="H67" s="41"/>
      <c r="I67" s="41"/>
      <c r="J67" s="41"/>
      <c r="K67" s="41"/>
      <c r="L67" s="41"/>
      <c r="M67" s="41"/>
    </row>
    <row r="68" spans="1:13">
      <c r="A68" s="41"/>
      <c r="B68" s="41"/>
      <c r="C68" s="41"/>
      <c r="D68" s="41"/>
      <c r="E68" s="41"/>
      <c r="F68" s="41"/>
      <c r="G68" s="41"/>
      <c r="H68" s="41"/>
      <c r="I68" s="41"/>
      <c r="J68" s="41"/>
      <c r="K68" s="41"/>
      <c r="L68" s="41"/>
      <c r="M68" s="41"/>
    </row>
    <row r="69" spans="1:13">
      <c r="A69" s="41"/>
      <c r="B69" s="41"/>
      <c r="C69" s="41"/>
      <c r="D69" s="41"/>
      <c r="E69" s="41"/>
      <c r="F69" s="41"/>
      <c r="G69" s="41"/>
      <c r="H69" s="41"/>
      <c r="I69" s="41"/>
      <c r="J69" s="41"/>
      <c r="K69" s="41"/>
      <c r="L69" s="41"/>
      <c r="M69" s="41"/>
    </row>
    <row r="70" spans="1:13">
      <c r="A70" s="41"/>
      <c r="B70" s="41"/>
      <c r="C70" s="41"/>
      <c r="D70" s="41"/>
      <c r="E70" s="41"/>
      <c r="F70" s="41"/>
      <c r="G70" s="41"/>
      <c r="H70" s="41"/>
      <c r="I70" s="41"/>
      <c r="J70" s="41"/>
      <c r="K70" s="41"/>
      <c r="L70" s="41"/>
      <c r="M70" s="41"/>
    </row>
    <row r="71" spans="1:13">
      <c r="A71" s="41"/>
      <c r="B71" s="41"/>
      <c r="C71" s="41"/>
      <c r="D71" s="41"/>
      <c r="E71" s="41"/>
      <c r="F71" s="41"/>
      <c r="G71" s="41"/>
      <c r="H71" s="41"/>
      <c r="I71" s="41"/>
      <c r="J71" s="41"/>
      <c r="K71" s="41"/>
      <c r="L71" s="41"/>
      <c r="M71" s="41"/>
    </row>
    <row r="72" spans="1:13">
      <c r="A72" s="41"/>
      <c r="B72" s="41"/>
      <c r="C72" s="41"/>
      <c r="D72" s="41"/>
      <c r="E72" s="41"/>
      <c r="F72" s="41"/>
      <c r="G72" s="41"/>
      <c r="H72" s="41"/>
      <c r="I72" s="41"/>
      <c r="J72" s="41"/>
      <c r="K72" s="41"/>
      <c r="L72" s="41"/>
      <c r="M72" s="41"/>
    </row>
    <row r="73" spans="1:13">
      <c r="A73" s="41"/>
      <c r="B73" s="41"/>
      <c r="C73" s="41"/>
      <c r="D73" s="41"/>
      <c r="E73" s="41"/>
      <c r="F73" s="41"/>
      <c r="G73" s="41"/>
      <c r="H73" s="41"/>
      <c r="I73" s="41"/>
      <c r="J73" s="41"/>
      <c r="K73" s="41"/>
      <c r="L73" s="41"/>
      <c r="M73" s="41"/>
    </row>
    <row r="74" spans="1:13">
      <c r="A74" s="41"/>
      <c r="B74" s="41"/>
      <c r="C74" s="41"/>
      <c r="D74" s="41"/>
      <c r="E74" s="41"/>
      <c r="F74" s="41"/>
      <c r="G74" s="41"/>
      <c r="H74" s="41"/>
      <c r="I74" s="41"/>
      <c r="J74" s="41"/>
      <c r="K74" s="41"/>
      <c r="L74" s="41"/>
      <c r="M74" s="41"/>
    </row>
    <row r="75" spans="1:13">
      <c r="A75" s="41"/>
      <c r="B75" s="41"/>
      <c r="C75" s="41"/>
      <c r="D75" s="41"/>
      <c r="E75" s="41"/>
      <c r="F75" s="41"/>
      <c r="G75" s="41"/>
      <c r="H75" s="41"/>
      <c r="I75" s="41"/>
      <c r="J75" s="41"/>
      <c r="K75" s="41"/>
      <c r="L75" s="41"/>
      <c r="M75" s="41"/>
    </row>
    <row r="76" spans="1:13">
      <c r="A76" s="41"/>
      <c r="B76" s="41"/>
      <c r="C76" s="41"/>
      <c r="D76" s="41"/>
      <c r="E76" s="41"/>
      <c r="F76" s="41"/>
      <c r="G76" s="41"/>
      <c r="H76" s="41"/>
      <c r="I76" s="41"/>
      <c r="J76" s="41"/>
      <c r="K76" s="41"/>
      <c r="L76" s="41"/>
      <c r="M76" s="41"/>
    </row>
    <row r="77" spans="1:13">
      <c r="A77" s="41"/>
      <c r="B77" s="41"/>
      <c r="C77" s="41"/>
      <c r="D77" s="41"/>
      <c r="E77" s="41"/>
      <c r="F77" s="41"/>
      <c r="G77" s="41"/>
      <c r="H77" s="41"/>
      <c r="I77" s="41"/>
      <c r="J77" s="41"/>
      <c r="K77" s="41"/>
      <c r="L77" s="41"/>
      <c r="M77" s="41"/>
    </row>
    <row r="78" spans="1:13">
      <c r="A78" s="41"/>
      <c r="B78" s="41"/>
      <c r="C78" s="41"/>
      <c r="D78" s="41"/>
      <c r="E78" s="41"/>
      <c r="F78" s="41"/>
      <c r="G78" s="41"/>
      <c r="H78" s="41"/>
      <c r="I78" s="41"/>
      <c r="J78" s="41"/>
      <c r="K78" s="41"/>
      <c r="L78" s="41"/>
      <c r="M78" s="41"/>
    </row>
    <row r="79" spans="1:13">
      <c r="A79" s="41"/>
      <c r="B79" s="41"/>
      <c r="C79" s="41"/>
      <c r="D79" s="41"/>
      <c r="E79" s="41"/>
      <c r="F79" s="41"/>
      <c r="G79" s="41"/>
      <c r="H79" s="41"/>
      <c r="I79" s="41"/>
      <c r="J79" s="41"/>
      <c r="K79" s="41"/>
      <c r="L79" s="41"/>
      <c r="M79" s="41"/>
    </row>
    <row r="80" spans="1:13">
      <c r="A80" s="41"/>
      <c r="B80" s="41"/>
      <c r="C80" s="41"/>
      <c r="D80" s="41"/>
      <c r="E80" s="41"/>
      <c r="F80" s="41"/>
      <c r="G80" s="41"/>
      <c r="H80" s="41"/>
      <c r="I80" s="41"/>
      <c r="J80" s="41"/>
      <c r="K80" s="41"/>
      <c r="L80" s="41"/>
      <c r="M80" s="41"/>
    </row>
    <row r="81" spans="1:13">
      <c r="A81" s="41"/>
      <c r="B81" s="41"/>
      <c r="C81" s="41"/>
      <c r="D81" s="41"/>
      <c r="E81" s="41"/>
      <c r="F81" s="41"/>
      <c r="G81" s="41"/>
      <c r="H81" s="41"/>
      <c r="I81" s="41"/>
      <c r="J81" s="41"/>
      <c r="K81" s="41"/>
      <c r="L81" s="41"/>
      <c r="M81" s="41"/>
    </row>
    <row r="82" spans="1:13">
      <c r="A82" s="41"/>
      <c r="B82" s="41"/>
      <c r="C82" s="41"/>
      <c r="D82" s="41"/>
      <c r="E82" s="41"/>
      <c r="F82" s="41"/>
      <c r="G82" s="41"/>
      <c r="H82" s="41"/>
      <c r="I82" s="41"/>
      <c r="J82" s="41"/>
      <c r="K82" s="41"/>
      <c r="L82" s="41"/>
      <c r="M82" s="41"/>
    </row>
    <row r="83" spans="1:13">
      <c r="A83" s="41"/>
      <c r="B83" s="41"/>
      <c r="C83" s="41"/>
      <c r="D83" s="41"/>
      <c r="E83" s="41"/>
      <c r="F83" s="41"/>
      <c r="G83" s="41"/>
      <c r="H83" s="41"/>
      <c r="I83" s="41"/>
      <c r="J83" s="41"/>
      <c r="K83" s="41"/>
      <c r="L83" s="41"/>
      <c r="M83" s="41"/>
    </row>
    <row r="84" spans="1:13">
      <c r="A84" s="41"/>
      <c r="B84" s="41"/>
      <c r="C84" s="41"/>
      <c r="D84" s="41"/>
      <c r="E84" s="41"/>
      <c r="F84" s="41"/>
      <c r="G84" s="41"/>
      <c r="H84" s="41"/>
      <c r="I84" s="41"/>
      <c r="J84" s="41"/>
      <c r="K84" s="41"/>
      <c r="L84" s="41"/>
      <c r="M84" s="41"/>
    </row>
    <row r="85" spans="1:13">
      <c r="A85" s="41"/>
      <c r="B85" s="41"/>
      <c r="C85" s="41"/>
      <c r="D85" s="41"/>
      <c r="E85" s="41"/>
      <c r="F85" s="41"/>
      <c r="G85" s="41"/>
      <c r="H85" s="41"/>
      <c r="I85" s="41"/>
      <c r="J85" s="41"/>
      <c r="K85" s="41"/>
      <c r="L85" s="41"/>
      <c r="M85" s="41"/>
    </row>
    <row r="86" spans="1:13">
      <c r="A86" s="41"/>
      <c r="B86" s="41"/>
      <c r="C86" s="41"/>
      <c r="D86" s="41"/>
      <c r="E86" s="41"/>
      <c r="F86" s="41"/>
      <c r="G86" s="41"/>
      <c r="H86" s="41"/>
      <c r="I86" s="41"/>
      <c r="J86" s="41"/>
      <c r="K86" s="41"/>
      <c r="L86" s="41"/>
      <c r="M86" s="41"/>
    </row>
  </sheetData>
  <mergeCells count="19">
    <mergeCell ref="A61:J61"/>
    <mergeCell ref="A62:J62"/>
    <mergeCell ref="A5:A18"/>
    <mergeCell ref="K1:L1"/>
    <mergeCell ref="A2:F2"/>
    <mergeCell ref="K2:L2"/>
    <mergeCell ref="B5:B18"/>
    <mergeCell ref="C5:C18"/>
    <mergeCell ref="A4:F4"/>
    <mergeCell ref="M7:M18"/>
    <mergeCell ref="D5:D18"/>
    <mergeCell ref="E7:E18"/>
    <mergeCell ref="F7:F18"/>
    <mergeCell ref="G7:G18"/>
    <mergeCell ref="J7:J18"/>
    <mergeCell ref="L7:L18"/>
    <mergeCell ref="K5:K18"/>
    <mergeCell ref="H7:H18"/>
    <mergeCell ref="I8:I1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79"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M62"/>
  <sheetViews>
    <sheetView showGridLines="0" zoomScale="90" zoomScaleNormal="90" workbookViewId="0">
      <selection activeCell="D19" sqref="D19:M59"/>
    </sheetView>
  </sheetViews>
  <sheetFormatPr defaultRowHeight="14.25"/>
  <cols>
    <col min="1" max="1" width="21.75" customWidth="1"/>
    <col min="2" max="6" width="10.625" customWidth="1"/>
    <col min="7" max="7" width="13.25" customWidth="1"/>
    <col min="8" max="13" width="10.625" customWidth="1"/>
  </cols>
  <sheetData>
    <row r="1" spans="1:13" ht="15.75">
      <c r="A1" s="138" t="s">
        <v>2142</v>
      </c>
      <c r="B1" s="138"/>
      <c r="C1" s="138"/>
      <c r="D1" s="138"/>
      <c r="E1" s="138"/>
      <c r="F1" s="138"/>
      <c r="G1" s="1"/>
      <c r="H1" s="1"/>
      <c r="I1" s="1"/>
      <c r="J1" s="1"/>
      <c r="K1" s="1693" t="s">
        <v>419</v>
      </c>
      <c r="L1" s="1693"/>
      <c r="M1" s="1"/>
    </row>
    <row r="2" spans="1:13">
      <c r="A2" s="1915" t="s">
        <v>2140</v>
      </c>
      <c r="B2" s="1915"/>
      <c r="C2" s="1915"/>
      <c r="D2" s="1915"/>
      <c r="E2" s="1915"/>
      <c r="F2" s="1915"/>
      <c r="G2" s="1"/>
      <c r="H2" s="1"/>
      <c r="I2" s="1"/>
      <c r="J2" s="1"/>
      <c r="K2" s="1678" t="s">
        <v>420</v>
      </c>
      <c r="L2" s="1678"/>
      <c r="M2" s="1"/>
    </row>
    <row r="3" spans="1:13">
      <c r="A3" s="140" t="s">
        <v>2143</v>
      </c>
      <c r="B3" s="140"/>
      <c r="C3" s="140"/>
      <c r="D3" s="140"/>
      <c r="E3" s="140"/>
      <c r="F3" s="140"/>
      <c r="G3" s="1"/>
      <c r="H3" s="1"/>
      <c r="I3" s="1"/>
      <c r="J3" s="1"/>
      <c r="K3" s="1"/>
      <c r="L3" s="1"/>
      <c r="M3" s="1"/>
    </row>
    <row r="4" spans="1:13">
      <c r="A4" s="1902" t="s">
        <v>2141</v>
      </c>
      <c r="B4" s="1902"/>
      <c r="C4" s="1902"/>
      <c r="D4" s="1902"/>
      <c r="E4" s="1902"/>
      <c r="F4" s="1902"/>
      <c r="G4" s="1"/>
      <c r="H4" s="1"/>
      <c r="I4" s="1"/>
      <c r="J4" s="1"/>
      <c r="K4" s="1"/>
      <c r="L4" s="1"/>
      <c r="M4" s="1"/>
    </row>
    <row r="5" spans="1:13">
      <c r="A5" s="1420" t="s">
        <v>1703</v>
      </c>
      <c r="B5" s="1420"/>
      <c r="C5" s="1420"/>
      <c r="D5" s="1420"/>
      <c r="E5" s="1420"/>
      <c r="F5" s="1420"/>
      <c r="G5" s="1420"/>
      <c r="H5" s="1420"/>
      <c r="I5" s="1420"/>
      <c r="J5" s="1420"/>
      <c r="K5" s="1420"/>
      <c r="L5" s="1420"/>
      <c r="M5" s="1420"/>
    </row>
    <row r="6" spans="1:13">
      <c r="A6" s="1415"/>
      <c r="B6" s="1415"/>
      <c r="C6" s="1415"/>
      <c r="D6" s="1415"/>
      <c r="E6" s="1415"/>
      <c r="F6" s="1415"/>
      <c r="G6" s="1415"/>
      <c r="H6" s="1415"/>
      <c r="I6" s="1415"/>
      <c r="J6" s="1415"/>
      <c r="K6" s="1415"/>
      <c r="L6" s="1415"/>
      <c r="M6" s="1415"/>
    </row>
    <row r="7" spans="1:13">
      <c r="A7" s="1415"/>
      <c r="B7" s="1460"/>
      <c r="C7" s="1460"/>
      <c r="D7" s="1460"/>
      <c r="E7" s="1460"/>
      <c r="F7" s="1460"/>
      <c r="G7" s="1460"/>
      <c r="H7" s="1460"/>
      <c r="I7" s="1460"/>
      <c r="J7" s="1460"/>
      <c r="K7" s="1460"/>
      <c r="L7" s="1460"/>
      <c r="M7" s="1460"/>
    </row>
    <row r="8" spans="1:13">
      <c r="A8" s="1430"/>
      <c r="B8" s="1424" t="s">
        <v>1704</v>
      </c>
      <c r="C8" s="940"/>
      <c r="D8" s="1417" t="s">
        <v>1705</v>
      </c>
      <c r="E8" s="1417" t="s">
        <v>1706</v>
      </c>
      <c r="F8" s="1417" t="s">
        <v>1707</v>
      </c>
      <c r="G8" s="1424" t="s">
        <v>1708</v>
      </c>
      <c r="H8" s="1417" t="s">
        <v>1709</v>
      </c>
      <c r="I8" s="1417" t="s">
        <v>1710</v>
      </c>
      <c r="J8" s="1417" t="s">
        <v>1711</v>
      </c>
      <c r="K8" s="1417" t="s">
        <v>1712</v>
      </c>
      <c r="L8" s="1417" t="s">
        <v>1713</v>
      </c>
      <c r="M8" s="1424" t="s">
        <v>1714</v>
      </c>
    </row>
    <row r="9" spans="1:13" ht="14.25" customHeight="1">
      <c r="A9" s="1430"/>
      <c r="B9" s="1425"/>
      <c r="C9" s="1417" t="s">
        <v>1715</v>
      </c>
      <c r="D9" s="1418"/>
      <c r="E9" s="1418"/>
      <c r="F9" s="1418"/>
      <c r="G9" s="1425"/>
      <c r="H9" s="1418"/>
      <c r="I9" s="1418"/>
      <c r="J9" s="1418"/>
      <c r="K9" s="1418"/>
      <c r="L9" s="1418"/>
      <c r="M9" s="1425"/>
    </row>
    <row r="10" spans="1:13">
      <c r="A10" s="1430"/>
      <c r="B10" s="1425"/>
      <c r="C10" s="1418"/>
      <c r="D10" s="1418"/>
      <c r="E10" s="1418"/>
      <c r="F10" s="1418"/>
      <c r="G10" s="1425"/>
      <c r="H10" s="1418"/>
      <c r="I10" s="1418"/>
      <c r="J10" s="1418"/>
      <c r="K10" s="1418"/>
      <c r="L10" s="1418"/>
      <c r="M10" s="1425"/>
    </row>
    <row r="11" spans="1:13">
      <c r="A11" s="1430"/>
      <c r="B11" s="1425"/>
      <c r="C11" s="1418"/>
      <c r="D11" s="1418"/>
      <c r="E11" s="1418"/>
      <c r="F11" s="1418"/>
      <c r="G11" s="1425"/>
      <c r="H11" s="1418"/>
      <c r="I11" s="1418"/>
      <c r="J11" s="1418"/>
      <c r="K11" s="1418"/>
      <c r="L11" s="1418"/>
      <c r="M11" s="1425"/>
    </row>
    <row r="12" spans="1:13">
      <c r="A12" s="1430"/>
      <c r="B12" s="1425"/>
      <c r="C12" s="1418"/>
      <c r="D12" s="1418"/>
      <c r="E12" s="1418"/>
      <c r="F12" s="1418"/>
      <c r="G12" s="1425"/>
      <c r="H12" s="1418"/>
      <c r="I12" s="1418"/>
      <c r="J12" s="1418"/>
      <c r="K12" s="1418"/>
      <c r="L12" s="1418"/>
      <c r="M12" s="1425"/>
    </row>
    <row r="13" spans="1:13">
      <c r="A13" s="1430"/>
      <c r="B13" s="1425"/>
      <c r="C13" s="1418"/>
      <c r="D13" s="1418"/>
      <c r="E13" s="1418"/>
      <c r="F13" s="1418"/>
      <c r="G13" s="1425"/>
      <c r="H13" s="1418"/>
      <c r="I13" s="1418"/>
      <c r="J13" s="1418"/>
      <c r="K13" s="1418"/>
      <c r="L13" s="1418"/>
      <c r="M13" s="1425"/>
    </row>
    <row r="14" spans="1:13">
      <c r="A14" s="1430"/>
      <c r="B14" s="1425"/>
      <c r="C14" s="1418"/>
      <c r="D14" s="1418"/>
      <c r="E14" s="1418"/>
      <c r="F14" s="1418"/>
      <c r="G14" s="1425"/>
      <c r="H14" s="1418"/>
      <c r="I14" s="1418"/>
      <c r="J14" s="1418"/>
      <c r="K14" s="1418"/>
      <c r="L14" s="1418"/>
      <c r="M14" s="1425"/>
    </row>
    <row r="15" spans="1:13">
      <c r="A15" s="1430"/>
      <c r="B15" s="1425"/>
      <c r="C15" s="1418"/>
      <c r="D15" s="1418"/>
      <c r="E15" s="1418"/>
      <c r="F15" s="1418"/>
      <c r="G15" s="1425"/>
      <c r="H15" s="1418"/>
      <c r="I15" s="1418"/>
      <c r="J15" s="1418"/>
      <c r="K15" s="1418"/>
      <c r="L15" s="1418"/>
      <c r="M15" s="1425"/>
    </row>
    <row r="16" spans="1:13">
      <c r="A16" s="1430"/>
      <c r="B16" s="1425"/>
      <c r="C16" s="1418"/>
      <c r="D16" s="1418"/>
      <c r="E16" s="1418"/>
      <c r="F16" s="1418"/>
      <c r="G16" s="1425"/>
      <c r="H16" s="1418"/>
      <c r="I16" s="1418"/>
      <c r="J16" s="1418"/>
      <c r="K16" s="1418"/>
      <c r="L16" s="1418"/>
      <c r="M16" s="1425"/>
    </row>
    <row r="17" spans="1:13">
      <c r="A17" s="1430"/>
      <c r="B17" s="1425"/>
      <c r="C17" s="1418"/>
      <c r="D17" s="1418"/>
      <c r="E17" s="1418"/>
      <c r="F17" s="1418"/>
      <c r="G17" s="1425"/>
      <c r="H17" s="1418"/>
      <c r="I17" s="1418"/>
      <c r="J17" s="1418"/>
      <c r="K17" s="1418"/>
      <c r="L17" s="1418"/>
      <c r="M17" s="1425"/>
    </row>
    <row r="18" spans="1:13">
      <c r="A18" s="1430"/>
      <c r="B18" s="1425"/>
      <c r="C18" s="1418"/>
      <c r="D18" s="1418"/>
      <c r="E18" s="1418"/>
      <c r="F18" s="1418"/>
      <c r="G18" s="1425"/>
      <c r="H18" s="1418"/>
      <c r="I18" s="1418"/>
      <c r="J18" s="1418"/>
      <c r="K18" s="1418"/>
      <c r="L18" s="1418"/>
      <c r="M18" s="1425"/>
    </row>
    <row r="19" spans="1:13" s="18" customFormat="1" ht="18" customHeight="1">
      <c r="A19" s="194" t="s">
        <v>637</v>
      </c>
      <c r="B19" s="453">
        <v>19291</v>
      </c>
      <c r="C19" s="453">
        <v>18505</v>
      </c>
      <c r="D19" s="453">
        <v>33945</v>
      </c>
      <c r="E19" s="453">
        <v>65185</v>
      </c>
      <c r="F19" s="453">
        <v>17384</v>
      </c>
      <c r="G19" s="453">
        <v>7589</v>
      </c>
      <c r="H19" s="453">
        <v>7313</v>
      </c>
      <c r="I19" s="453">
        <v>9514</v>
      </c>
      <c r="J19" s="453">
        <v>3031</v>
      </c>
      <c r="K19" s="453">
        <v>26210</v>
      </c>
      <c r="L19" s="453">
        <v>7254</v>
      </c>
      <c r="M19" s="455">
        <v>2651</v>
      </c>
    </row>
    <row r="20" spans="1:13" s="18" customFormat="1" ht="11.1" customHeight="1">
      <c r="A20" s="183" t="s">
        <v>638</v>
      </c>
      <c r="B20" s="344"/>
      <c r="C20" s="344"/>
      <c r="D20" s="702"/>
      <c r="E20" s="702"/>
      <c r="F20" s="702"/>
      <c r="G20" s="702"/>
      <c r="H20" s="702"/>
      <c r="I20" s="702"/>
      <c r="J20" s="702"/>
      <c r="K20" s="702"/>
      <c r="L20" s="702"/>
      <c r="M20" s="703"/>
    </row>
    <row r="21" spans="1:13" s="18" customFormat="1" ht="11.1" customHeight="1">
      <c r="A21" s="182" t="s">
        <v>639</v>
      </c>
      <c r="B21" s="344"/>
      <c r="C21" s="344"/>
      <c r="D21" s="702"/>
      <c r="E21" s="702"/>
      <c r="F21" s="702"/>
      <c r="G21" s="702"/>
      <c r="H21" s="702"/>
      <c r="I21" s="702"/>
      <c r="J21" s="702"/>
      <c r="K21" s="702"/>
      <c r="L21" s="702"/>
      <c r="M21" s="703"/>
    </row>
    <row r="22" spans="1:13" s="18" customFormat="1" ht="11.1" customHeight="1">
      <c r="A22" s="489" t="s">
        <v>1238</v>
      </c>
      <c r="B22" s="451">
        <v>3472</v>
      </c>
      <c r="C22" s="451">
        <v>3316</v>
      </c>
      <c r="D22" s="451">
        <v>7467</v>
      </c>
      <c r="E22" s="451">
        <v>11855</v>
      </c>
      <c r="F22" s="451">
        <v>2900</v>
      </c>
      <c r="G22" s="451">
        <v>2116</v>
      </c>
      <c r="H22" s="451">
        <v>771</v>
      </c>
      <c r="I22" s="451">
        <v>1384</v>
      </c>
      <c r="J22" s="451">
        <v>471</v>
      </c>
      <c r="K22" s="451">
        <v>3296</v>
      </c>
      <c r="L22" s="451">
        <v>1351</v>
      </c>
      <c r="M22" s="458">
        <v>549</v>
      </c>
    </row>
    <row r="23" spans="1:13" s="18" customFormat="1" ht="11.1" customHeight="1">
      <c r="A23" s="701" t="s">
        <v>155</v>
      </c>
      <c r="B23" s="461"/>
      <c r="C23" s="461"/>
      <c r="D23" s="344"/>
      <c r="E23" s="344"/>
      <c r="F23" s="344"/>
      <c r="G23" s="344"/>
      <c r="H23" s="344"/>
      <c r="I23" s="344"/>
      <c r="J23" s="344"/>
      <c r="K23" s="344"/>
      <c r="L23" s="344"/>
      <c r="M23" s="460"/>
    </row>
    <row r="24" spans="1:13" s="18" customFormat="1" ht="11.1" customHeight="1">
      <c r="A24" s="483" t="s">
        <v>63</v>
      </c>
      <c r="B24" s="456">
        <v>455</v>
      </c>
      <c r="C24" s="456">
        <v>421</v>
      </c>
      <c r="D24" s="456">
        <v>1197</v>
      </c>
      <c r="E24" s="456">
        <v>1570</v>
      </c>
      <c r="F24" s="456">
        <v>412</v>
      </c>
      <c r="G24" s="456">
        <v>161</v>
      </c>
      <c r="H24" s="456">
        <v>90</v>
      </c>
      <c r="I24" s="456">
        <v>167</v>
      </c>
      <c r="J24" s="456">
        <v>65</v>
      </c>
      <c r="K24" s="456">
        <v>428</v>
      </c>
      <c r="L24" s="456">
        <v>175</v>
      </c>
      <c r="M24" s="459">
        <v>44</v>
      </c>
    </row>
    <row r="25" spans="1:13" s="18" customFormat="1" ht="11.1" customHeight="1">
      <c r="A25" s="483" t="s">
        <v>150</v>
      </c>
      <c r="B25" s="456">
        <v>469</v>
      </c>
      <c r="C25" s="456">
        <v>452</v>
      </c>
      <c r="D25" s="456">
        <v>565</v>
      </c>
      <c r="E25" s="456">
        <v>1195</v>
      </c>
      <c r="F25" s="456">
        <v>239</v>
      </c>
      <c r="G25" s="456">
        <v>81</v>
      </c>
      <c r="H25" s="456">
        <v>53</v>
      </c>
      <c r="I25" s="456">
        <v>112</v>
      </c>
      <c r="J25" s="456">
        <v>17</v>
      </c>
      <c r="K25" s="456">
        <v>270</v>
      </c>
      <c r="L25" s="456">
        <v>82</v>
      </c>
      <c r="M25" s="459">
        <v>47</v>
      </c>
    </row>
    <row r="26" spans="1:13" s="18" customFormat="1" ht="11.1" customHeight="1">
      <c r="A26" s="483" t="s">
        <v>64</v>
      </c>
      <c r="B26" s="456">
        <v>508</v>
      </c>
      <c r="C26" s="456">
        <v>484</v>
      </c>
      <c r="D26" s="456">
        <v>1015</v>
      </c>
      <c r="E26" s="456">
        <v>1436</v>
      </c>
      <c r="F26" s="456">
        <v>410</v>
      </c>
      <c r="G26" s="456">
        <v>852</v>
      </c>
      <c r="H26" s="456">
        <v>121</v>
      </c>
      <c r="I26" s="456">
        <v>157</v>
      </c>
      <c r="J26" s="456">
        <v>60</v>
      </c>
      <c r="K26" s="456">
        <v>373</v>
      </c>
      <c r="L26" s="456">
        <v>301</v>
      </c>
      <c r="M26" s="459">
        <v>113</v>
      </c>
    </row>
    <row r="27" spans="1:13" s="18" customFormat="1" ht="11.1" customHeight="1">
      <c r="A27" s="483" t="s">
        <v>65</v>
      </c>
      <c r="B27" s="456">
        <v>232</v>
      </c>
      <c r="C27" s="456">
        <v>220</v>
      </c>
      <c r="D27" s="456">
        <v>633</v>
      </c>
      <c r="E27" s="456">
        <v>738</v>
      </c>
      <c r="F27" s="456">
        <v>154</v>
      </c>
      <c r="G27" s="456">
        <v>113</v>
      </c>
      <c r="H27" s="456">
        <v>50</v>
      </c>
      <c r="I27" s="456">
        <v>75</v>
      </c>
      <c r="J27" s="456">
        <v>34</v>
      </c>
      <c r="K27" s="456">
        <v>204</v>
      </c>
      <c r="L27" s="456">
        <v>70</v>
      </c>
      <c r="M27" s="459">
        <v>37</v>
      </c>
    </row>
    <row r="28" spans="1:13" s="18" customFormat="1" ht="11.1" customHeight="1">
      <c r="A28" s="483" t="s">
        <v>66</v>
      </c>
      <c r="B28" s="456">
        <v>358</v>
      </c>
      <c r="C28" s="456">
        <v>350</v>
      </c>
      <c r="D28" s="456">
        <v>822</v>
      </c>
      <c r="E28" s="456">
        <v>1008</v>
      </c>
      <c r="F28" s="456">
        <v>232</v>
      </c>
      <c r="G28" s="456">
        <v>179</v>
      </c>
      <c r="H28" s="456">
        <v>56</v>
      </c>
      <c r="I28" s="456">
        <v>108</v>
      </c>
      <c r="J28" s="456">
        <v>30</v>
      </c>
      <c r="K28" s="456">
        <v>276</v>
      </c>
      <c r="L28" s="456">
        <v>115</v>
      </c>
      <c r="M28" s="459">
        <v>33</v>
      </c>
    </row>
    <row r="29" spans="1:13" s="18" customFormat="1" ht="11.1" customHeight="1">
      <c r="A29" s="483" t="s">
        <v>67</v>
      </c>
      <c r="B29" s="456">
        <v>296</v>
      </c>
      <c r="C29" s="456">
        <v>289</v>
      </c>
      <c r="D29" s="456">
        <v>666</v>
      </c>
      <c r="E29" s="456">
        <v>778</v>
      </c>
      <c r="F29" s="456">
        <v>179</v>
      </c>
      <c r="G29" s="456">
        <v>94</v>
      </c>
      <c r="H29" s="456">
        <v>47</v>
      </c>
      <c r="I29" s="456">
        <v>85</v>
      </c>
      <c r="J29" s="456">
        <v>21</v>
      </c>
      <c r="K29" s="456">
        <v>191</v>
      </c>
      <c r="L29" s="456">
        <v>80</v>
      </c>
      <c r="M29" s="459">
        <v>28</v>
      </c>
    </row>
    <row r="30" spans="1:13" s="18" customFormat="1" ht="11.1" customHeight="1">
      <c r="A30" s="483" t="s">
        <v>151</v>
      </c>
      <c r="B30" s="456">
        <v>337</v>
      </c>
      <c r="C30" s="456">
        <v>331</v>
      </c>
      <c r="D30" s="456">
        <v>888</v>
      </c>
      <c r="E30" s="456">
        <v>1940</v>
      </c>
      <c r="F30" s="456">
        <v>547</v>
      </c>
      <c r="G30" s="456">
        <v>214</v>
      </c>
      <c r="H30" s="456">
        <v>103</v>
      </c>
      <c r="I30" s="456">
        <v>214</v>
      </c>
      <c r="J30" s="456">
        <v>65</v>
      </c>
      <c r="K30" s="456">
        <v>428</v>
      </c>
      <c r="L30" s="456">
        <v>164</v>
      </c>
      <c r="M30" s="459">
        <v>77</v>
      </c>
    </row>
    <row r="31" spans="1:13" s="18" customFormat="1" ht="11.1" customHeight="1">
      <c r="A31" s="483" t="s">
        <v>68</v>
      </c>
      <c r="B31" s="456">
        <v>247</v>
      </c>
      <c r="C31" s="456">
        <v>235</v>
      </c>
      <c r="D31" s="456">
        <v>566</v>
      </c>
      <c r="E31" s="456">
        <v>1004</v>
      </c>
      <c r="F31" s="456">
        <v>234</v>
      </c>
      <c r="G31" s="456">
        <v>88</v>
      </c>
      <c r="H31" s="456">
        <v>42</v>
      </c>
      <c r="I31" s="456">
        <v>98</v>
      </c>
      <c r="J31" s="456">
        <v>31</v>
      </c>
      <c r="K31" s="456">
        <v>202</v>
      </c>
      <c r="L31" s="456">
        <v>71</v>
      </c>
      <c r="M31" s="459">
        <v>30</v>
      </c>
    </row>
    <row r="32" spans="1:13" s="18" customFormat="1" ht="11.1" customHeight="1">
      <c r="A32" s="490" t="s">
        <v>1239</v>
      </c>
      <c r="B32" s="456">
        <v>570</v>
      </c>
      <c r="C32" s="456">
        <v>534</v>
      </c>
      <c r="D32" s="456">
        <v>1115</v>
      </c>
      <c r="E32" s="456">
        <v>2186</v>
      </c>
      <c r="F32" s="456">
        <v>493</v>
      </c>
      <c r="G32" s="456">
        <v>334</v>
      </c>
      <c r="H32" s="456">
        <v>209</v>
      </c>
      <c r="I32" s="456">
        <v>368</v>
      </c>
      <c r="J32" s="456">
        <v>148</v>
      </c>
      <c r="K32" s="456">
        <v>924</v>
      </c>
      <c r="L32" s="456">
        <v>293</v>
      </c>
      <c r="M32" s="459">
        <v>140</v>
      </c>
    </row>
    <row r="33" spans="1:13" s="18" customFormat="1" ht="11.1" customHeight="1">
      <c r="A33" s="489" t="s">
        <v>1556</v>
      </c>
      <c r="B33" s="451">
        <v>2298</v>
      </c>
      <c r="C33" s="451">
        <v>2186</v>
      </c>
      <c r="D33" s="451">
        <v>4637</v>
      </c>
      <c r="E33" s="451">
        <v>9769</v>
      </c>
      <c r="F33" s="451">
        <v>2756</v>
      </c>
      <c r="G33" s="451">
        <v>909</v>
      </c>
      <c r="H33" s="451">
        <v>567</v>
      </c>
      <c r="I33" s="451">
        <v>1415</v>
      </c>
      <c r="J33" s="451">
        <v>280</v>
      </c>
      <c r="K33" s="451">
        <v>3239</v>
      </c>
      <c r="L33" s="451">
        <v>1084</v>
      </c>
      <c r="M33" s="458">
        <v>322</v>
      </c>
    </row>
    <row r="34" spans="1:13" s="18" customFormat="1" ht="11.1" customHeight="1">
      <c r="A34" s="701" t="s">
        <v>156</v>
      </c>
      <c r="B34" s="456"/>
      <c r="C34" s="456"/>
      <c r="D34" s="344"/>
      <c r="E34" s="344"/>
      <c r="F34" s="344"/>
      <c r="G34" s="344"/>
      <c r="H34" s="344"/>
      <c r="I34" s="344"/>
      <c r="J34" s="344"/>
      <c r="K34" s="344"/>
      <c r="L34" s="344"/>
      <c r="M34" s="460"/>
    </row>
    <row r="35" spans="1:13" s="18" customFormat="1" ht="11.1" customHeight="1">
      <c r="A35" s="483" t="s">
        <v>61</v>
      </c>
      <c r="B35" s="456">
        <v>522</v>
      </c>
      <c r="C35" s="456">
        <v>492</v>
      </c>
      <c r="D35" s="456">
        <v>926</v>
      </c>
      <c r="E35" s="456">
        <v>1780</v>
      </c>
      <c r="F35" s="456">
        <v>534</v>
      </c>
      <c r="G35" s="456">
        <v>164</v>
      </c>
      <c r="H35" s="456">
        <v>98</v>
      </c>
      <c r="I35" s="456">
        <v>266</v>
      </c>
      <c r="J35" s="456">
        <v>49</v>
      </c>
      <c r="K35" s="456">
        <v>639</v>
      </c>
      <c r="L35" s="456">
        <v>194</v>
      </c>
      <c r="M35" s="459">
        <v>62</v>
      </c>
    </row>
    <row r="36" spans="1:13" s="18" customFormat="1" ht="11.1" customHeight="1">
      <c r="A36" s="483" t="s">
        <v>62</v>
      </c>
      <c r="B36" s="456">
        <v>168</v>
      </c>
      <c r="C36" s="456">
        <v>163</v>
      </c>
      <c r="D36" s="456">
        <v>372</v>
      </c>
      <c r="E36" s="456">
        <v>671</v>
      </c>
      <c r="F36" s="456">
        <v>79</v>
      </c>
      <c r="G36" s="456">
        <v>42</v>
      </c>
      <c r="H36" s="456">
        <v>30</v>
      </c>
      <c r="I36" s="456">
        <v>88</v>
      </c>
      <c r="J36" s="456">
        <v>6</v>
      </c>
      <c r="K36" s="456">
        <v>115</v>
      </c>
      <c r="L36" s="456">
        <v>47</v>
      </c>
      <c r="M36" s="459">
        <v>11</v>
      </c>
    </row>
    <row r="37" spans="1:13" s="18" customFormat="1" ht="11.1" customHeight="1">
      <c r="A37" s="483" t="s">
        <v>152</v>
      </c>
      <c r="B37" s="456">
        <v>330</v>
      </c>
      <c r="C37" s="456">
        <v>302</v>
      </c>
      <c r="D37" s="456">
        <v>598</v>
      </c>
      <c r="E37" s="456">
        <v>1234</v>
      </c>
      <c r="F37" s="456">
        <v>367</v>
      </c>
      <c r="G37" s="456">
        <v>107</v>
      </c>
      <c r="H37" s="456">
        <v>50</v>
      </c>
      <c r="I37" s="456">
        <v>106</v>
      </c>
      <c r="J37" s="456">
        <v>27</v>
      </c>
      <c r="K37" s="456">
        <v>307</v>
      </c>
      <c r="L37" s="456">
        <v>111</v>
      </c>
      <c r="M37" s="459">
        <v>31</v>
      </c>
    </row>
    <row r="38" spans="1:13" s="18" customFormat="1" ht="11.1" customHeight="1">
      <c r="A38" s="483" t="s">
        <v>1240</v>
      </c>
      <c r="B38" s="456">
        <v>464</v>
      </c>
      <c r="C38" s="456">
        <v>448</v>
      </c>
      <c r="D38" s="456">
        <v>966</v>
      </c>
      <c r="E38" s="456">
        <v>2375</v>
      </c>
      <c r="F38" s="456">
        <v>560</v>
      </c>
      <c r="G38" s="456">
        <v>282</v>
      </c>
      <c r="H38" s="456">
        <v>132</v>
      </c>
      <c r="I38" s="456">
        <v>372</v>
      </c>
      <c r="J38" s="456">
        <v>60</v>
      </c>
      <c r="K38" s="456">
        <v>859</v>
      </c>
      <c r="L38" s="456">
        <v>378</v>
      </c>
      <c r="M38" s="459">
        <v>85</v>
      </c>
    </row>
    <row r="39" spans="1:13" s="18" customFormat="1" ht="11.1" customHeight="1">
      <c r="A39" s="483" t="s">
        <v>153</v>
      </c>
      <c r="B39" s="456">
        <v>242</v>
      </c>
      <c r="C39" s="456">
        <v>227</v>
      </c>
      <c r="D39" s="456">
        <v>503</v>
      </c>
      <c r="E39" s="456">
        <v>1003</v>
      </c>
      <c r="F39" s="456">
        <v>256</v>
      </c>
      <c r="G39" s="456">
        <v>98</v>
      </c>
      <c r="H39" s="456">
        <v>51</v>
      </c>
      <c r="I39" s="456">
        <v>131</v>
      </c>
      <c r="J39" s="456">
        <v>25</v>
      </c>
      <c r="K39" s="456">
        <v>244</v>
      </c>
      <c r="L39" s="456">
        <v>98</v>
      </c>
      <c r="M39" s="459">
        <v>47</v>
      </c>
    </row>
    <row r="40" spans="1:13" s="18" customFormat="1" ht="11.1" customHeight="1">
      <c r="A40" s="483" t="s">
        <v>154</v>
      </c>
      <c r="B40" s="456">
        <v>572</v>
      </c>
      <c r="C40" s="456">
        <v>554</v>
      </c>
      <c r="D40" s="456">
        <v>1272</v>
      </c>
      <c r="E40" s="456">
        <v>2706</v>
      </c>
      <c r="F40" s="456">
        <v>960</v>
      </c>
      <c r="G40" s="456">
        <v>216</v>
      </c>
      <c r="H40" s="456">
        <v>206</v>
      </c>
      <c r="I40" s="456">
        <v>452</v>
      </c>
      <c r="J40" s="456">
        <v>113</v>
      </c>
      <c r="K40" s="456">
        <v>1075</v>
      </c>
      <c r="L40" s="456">
        <v>256</v>
      </c>
      <c r="M40" s="459">
        <v>86</v>
      </c>
    </row>
    <row r="41" spans="1:13" s="18" customFormat="1" ht="11.1" customHeight="1">
      <c r="A41" s="489" t="s">
        <v>1241</v>
      </c>
      <c r="B41" s="451">
        <v>4515</v>
      </c>
      <c r="C41" s="451">
        <v>4377</v>
      </c>
      <c r="D41" s="451">
        <v>6763</v>
      </c>
      <c r="E41" s="451">
        <v>14271</v>
      </c>
      <c r="F41" s="451">
        <v>3757</v>
      </c>
      <c r="G41" s="451">
        <v>1752</v>
      </c>
      <c r="H41" s="451">
        <v>831</v>
      </c>
      <c r="I41" s="451">
        <v>1814</v>
      </c>
      <c r="J41" s="451">
        <v>493</v>
      </c>
      <c r="K41" s="451">
        <v>3543</v>
      </c>
      <c r="L41" s="451">
        <v>1201</v>
      </c>
      <c r="M41" s="458">
        <v>454</v>
      </c>
    </row>
    <row r="42" spans="1:13" s="18" customFormat="1" ht="11.1" customHeight="1">
      <c r="A42" s="701" t="s">
        <v>156</v>
      </c>
      <c r="B42" s="461"/>
      <c r="C42" s="461"/>
      <c r="D42" s="344"/>
      <c r="E42" s="344"/>
      <c r="F42" s="344"/>
      <c r="G42" s="344"/>
      <c r="H42" s="344"/>
      <c r="I42" s="344"/>
      <c r="J42" s="344"/>
      <c r="K42" s="344"/>
      <c r="L42" s="344"/>
      <c r="M42" s="460"/>
    </row>
    <row r="43" spans="1:13" s="18" customFormat="1" ht="11.1" customHeight="1">
      <c r="A43" s="490" t="s">
        <v>1242</v>
      </c>
      <c r="B43" s="456">
        <v>848</v>
      </c>
      <c r="C43" s="456">
        <v>835</v>
      </c>
      <c r="D43" s="456">
        <v>1078</v>
      </c>
      <c r="E43" s="456">
        <v>2013</v>
      </c>
      <c r="F43" s="456">
        <v>552</v>
      </c>
      <c r="G43" s="456">
        <v>176</v>
      </c>
      <c r="H43" s="456">
        <v>128</v>
      </c>
      <c r="I43" s="456">
        <v>227</v>
      </c>
      <c r="J43" s="456">
        <v>63</v>
      </c>
      <c r="K43" s="456">
        <v>536</v>
      </c>
      <c r="L43" s="456">
        <v>189</v>
      </c>
      <c r="M43" s="459">
        <v>59</v>
      </c>
    </row>
    <row r="44" spans="1:13" s="18" customFormat="1" ht="11.1" customHeight="1">
      <c r="A44" s="490" t="s">
        <v>1243</v>
      </c>
      <c r="B44" s="456">
        <v>834</v>
      </c>
      <c r="C44" s="456">
        <v>791</v>
      </c>
      <c r="D44" s="456">
        <v>1538</v>
      </c>
      <c r="E44" s="456">
        <v>3863</v>
      </c>
      <c r="F44" s="456">
        <v>707</v>
      </c>
      <c r="G44" s="456">
        <v>773</v>
      </c>
      <c r="H44" s="456">
        <v>158</v>
      </c>
      <c r="I44" s="456">
        <v>415</v>
      </c>
      <c r="J44" s="456">
        <v>89</v>
      </c>
      <c r="K44" s="456">
        <v>742</v>
      </c>
      <c r="L44" s="456">
        <v>284</v>
      </c>
      <c r="M44" s="459">
        <v>120</v>
      </c>
    </row>
    <row r="45" spans="1:13" s="18" customFormat="1" ht="11.1" customHeight="1">
      <c r="A45" s="490" t="s">
        <v>157</v>
      </c>
      <c r="B45" s="456">
        <v>1596</v>
      </c>
      <c r="C45" s="456">
        <v>1560</v>
      </c>
      <c r="D45" s="456">
        <v>1790</v>
      </c>
      <c r="E45" s="456">
        <v>3301</v>
      </c>
      <c r="F45" s="456">
        <v>853</v>
      </c>
      <c r="G45" s="456">
        <v>273</v>
      </c>
      <c r="H45" s="456">
        <v>222</v>
      </c>
      <c r="I45" s="456">
        <v>475</v>
      </c>
      <c r="J45" s="456">
        <v>144</v>
      </c>
      <c r="K45" s="456">
        <v>1019</v>
      </c>
      <c r="L45" s="456">
        <v>263</v>
      </c>
      <c r="M45" s="459">
        <v>112</v>
      </c>
    </row>
    <row r="46" spans="1:13" s="18" customFormat="1" ht="11.1" customHeight="1">
      <c r="A46" s="490" t="s">
        <v>1244</v>
      </c>
      <c r="B46" s="456">
        <v>276</v>
      </c>
      <c r="C46" s="456">
        <v>264</v>
      </c>
      <c r="D46" s="456">
        <v>544</v>
      </c>
      <c r="E46" s="456">
        <v>1172</v>
      </c>
      <c r="F46" s="456">
        <v>365</v>
      </c>
      <c r="G46" s="456">
        <v>163</v>
      </c>
      <c r="H46" s="456">
        <v>71</v>
      </c>
      <c r="I46" s="456">
        <v>135</v>
      </c>
      <c r="J46" s="456">
        <v>41</v>
      </c>
      <c r="K46" s="456">
        <v>232</v>
      </c>
      <c r="L46" s="456">
        <v>110</v>
      </c>
      <c r="M46" s="459">
        <v>30</v>
      </c>
    </row>
    <row r="47" spans="1:13" s="18" customFormat="1" ht="11.1" customHeight="1">
      <c r="A47" s="490" t="s">
        <v>158</v>
      </c>
      <c r="B47" s="456">
        <v>474</v>
      </c>
      <c r="C47" s="456">
        <v>467</v>
      </c>
      <c r="D47" s="456">
        <v>791</v>
      </c>
      <c r="E47" s="456">
        <v>1389</v>
      </c>
      <c r="F47" s="456">
        <v>283</v>
      </c>
      <c r="G47" s="456">
        <v>130</v>
      </c>
      <c r="H47" s="456">
        <v>71</v>
      </c>
      <c r="I47" s="456">
        <v>164</v>
      </c>
      <c r="J47" s="456">
        <v>28</v>
      </c>
      <c r="K47" s="456">
        <v>290</v>
      </c>
      <c r="L47" s="456">
        <v>132</v>
      </c>
      <c r="M47" s="459">
        <v>46</v>
      </c>
    </row>
    <row r="48" spans="1:13" s="18" customFormat="1" ht="11.1" customHeight="1">
      <c r="A48" s="490" t="s">
        <v>69</v>
      </c>
      <c r="B48" s="456">
        <v>487</v>
      </c>
      <c r="C48" s="456">
        <v>460</v>
      </c>
      <c r="D48" s="456">
        <v>1022</v>
      </c>
      <c r="E48" s="456">
        <v>2533</v>
      </c>
      <c r="F48" s="456">
        <v>997</v>
      </c>
      <c r="G48" s="456">
        <v>237</v>
      </c>
      <c r="H48" s="456">
        <v>181</v>
      </c>
      <c r="I48" s="456">
        <v>398</v>
      </c>
      <c r="J48" s="456">
        <v>128</v>
      </c>
      <c r="K48" s="456">
        <v>724</v>
      </c>
      <c r="L48" s="456">
        <v>223</v>
      </c>
      <c r="M48" s="459">
        <v>87</v>
      </c>
    </row>
    <row r="49" spans="1:13" s="18" customFormat="1" ht="11.1" customHeight="1">
      <c r="A49" s="489" t="s">
        <v>1289</v>
      </c>
      <c r="B49" s="451">
        <v>4301</v>
      </c>
      <c r="C49" s="451">
        <v>4088</v>
      </c>
      <c r="D49" s="451">
        <v>7663</v>
      </c>
      <c r="E49" s="451">
        <v>12557</v>
      </c>
      <c r="F49" s="451">
        <v>3064</v>
      </c>
      <c r="G49" s="451">
        <v>1093</v>
      </c>
      <c r="H49" s="451">
        <v>1277</v>
      </c>
      <c r="I49" s="451">
        <v>1623</v>
      </c>
      <c r="J49" s="451">
        <v>446</v>
      </c>
      <c r="K49" s="451">
        <v>4374</v>
      </c>
      <c r="L49" s="451">
        <v>1252</v>
      </c>
      <c r="M49" s="458">
        <v>398</v>
      </c>
    </row>
    <row r="50" spans="1:13" s="18" customFormat="1" ht="11.1" customHeight="1">
      <c r="A50" s="701" t="s">
        <v>155</v>
      </c>
      <c r="B50" s="456"/>
      <c r="C50" s="456"/>
      <c r="D50" s="344"/>
      <c r="E50" s="344"/>
      <c r="F50" s="344"/>
      <c r="G50" s="344"/>
      <c r="H50" s="344"/>
      <c r="I50" s="344"/>
      <c r="J50" s="344"/>
      <c r="K50" s="344"/>
      <c r="L50" s="344"/>
      <c r="M50" s="460"/>
    </row>
    <row r="51" spans="1:13" s="18" customFormat="1" ht="11.1" customHeight="1">
      <c r="A51" s="483" t="s">
        <v>160</v>
      </c>
      <c r="B51" s="456">
        <v>233</v>
      </c>
      <c r="C51" s="456">
        <v>223</v>
      </c>
      <c r="D51" s="456">
        <v>425</v>
      </c>
      <c r="E51" s="456">
        <v>977</v>
      </c>
      <c r="F51" s="456">
        <v>166</v>
      </c>
      <c r="G51" s="456">
        <v>57</v>
      </c>
      <c r="H51" s="456">
        <v>41</v>
      </c>
      <c r="I51" s="456">
        <v>80</v>
      </c>
      <c r="J51" s="456">
        <v>19</v>
      </c>
      <c r="K51" s="456">
        <v>166</v>
      </c>
      <c r="L51" s="456">
        <v>64</v>
      </c>
      <c r="M51" s="459">
        <v>21</v>
      </c>
    </row>
    <row r="52" spans="1:13" s="18" customFormat="1" ht="11.1" customHeight="1">
      <c r="A52" s="483" t="s">
        <v>1245</v>
      </c>
      <c r="B52" s="456">
        <v>928</v>
      </c>
      <c r="C52" s="456">
        <v>897</v>
      </c>
      <c r="D52" s="456">
        <v>1235</v>
      </c>
      <c r="E52" s="456">
        <v>2236</v>
      </c>
      <c r="F52" s="456">
        <v>402</v>
      </c>
      <c r="G52" s="456">
        <v>164</v>
      </c>
      <c r="H52" s="456">
        <v>142</v>
      </c>
      <c r="I52" s="456">
        <v>273</v>
      </c>
      <c r="J52" s="456">
        <v>61</v>
      </c>
      <c r="K52" s="456">
        <v>592</v>
      </c>
      <c r="L52" s="456">
        <v>171</v>
      </c>
      <c r="M52" s="459">
        <v>54</v>
      </c>
    </row>
    <row r="53" spans="1:13" s="18" customFormat="1" ht="11.1" customHeight="1">
      <c r="A53" s="483" t="s">
        <v>1246</v>
      </c>
      <c r="B53" s="456">
        <v>598</v>
      </c>
      <c r="C53" s="456">
        <v>579</v>
      </c>
      <c r="D53" s="456">
        <v>999</v>
      </c>
      <c r="E53" s="456">
        <v>1656</v>
      </c>
      <c r="F53" s="456">
        <v>417</v>
      </c>
      <c r="G53" s="456">
        <v>152</v>
      </c>
      <c r="H53" s="456">
        <v>175</v>
      </c>
      <c r="I53" s="456">
        <v>276</v>
      </c>
      <c r="J53" s="456">
        <v>51</v>
      </c>
      <c r="K53" s="456">
        <v>559</v>
      </c>
      <c r="L53" s="456">
        <v>169</v>
      </c>
      <c r="M53" s="459">
        <v>62</v>
      </c>
    </row>
    <row r="54" spans="1:13" s="18" customFormat="1" ht="11.1" customHeight="1">
      <c r="A54" s="483" t="s">
        <v>1247</v>
      </c>
      <c r="B54" s="456">
        <v>261</v>
      </c>
      <c r="C54" s="456">
        <v>252</v>
      </c>
      <c r="D54" s="456">
        <v>542</v>
      </c>
      <c r="E54" s="456">
        <v>812</v>
      </c>
      <c r="F54" s="456">
        <v>211</v>
      </c>
      <c r="G54" s="456">
        <v>83</v>
      </c>
      <c r="H54" s="456">
        <v>54</v>
      </c>
      <c r="I54" s="456">
        <v>81</v>
      </c>
      <c r="J54" s="456">
        <v>12</v>
      </c>
      <c r="K54" s="456">
        <v>211</v>
      </c>
      <c r="L54" s="456">
        <v>74</v>
      </c>
      <c r="M54" s="459">
        <v>15</v>
      </c>
    </row>
    <row r="55" spans="1:13" s="18" customFormat="1" ht="11.1" customHeight="1">
      <c r="A55" s="483" t="s">
        <v>1248</v>
      </c>
      <c r="B55" s="456">
        <v>396</v>
      </c>
      <c r="C55" s="456">
        <v>370</v>
      </c>
      <c r="D55" s="456">
        <v>727</v>
      </c>
      <c r="E55" s="456">
        <v>1106</v>
      </c>
      <c r="F55" s="456">
        <v>367</v>
      </c>
      <c r="G55" s="456">
        <v>98</v>
      </c>
      <c r="H55" s="456">
        <v>82</v>
      </c>
      <c r="I55" s="456">
        <v>130</v>
      </c>
      <c r="J55" s="456">
        <v>21</v>
      </c>
      <c r="K55" s="456">
        <v>307</v>
      </c>
      <c r="L55" s="456">
        <v>122</v>
      </c>
      <c r="M55" s="459">
        <v>36</v>
      </c>
    </row>
    <row r="56" spans="1:13" s="18" customFormat="1" ht="11.1" customHeight="1">
      <c r="A56" s="483" t="s">
        <v>161</v>
      </c>
      <c r="B56" s="456">
        <v>654</v>
      </c>
      <c r="C56" s="456">
        <v>623</v>
      </c>
      <c r="D56" s="456">
        <v>1326</v>
      </c>
      <c r="E56" s="456">
        <v>1812</v>
      </c>
      <c r="F56" s="456">
        <v>464</v>
      </c>
      <c r="G56" s="456">
        <v>148</v>
      </c>
      <c r="H56" s="456">
        <v>178</v>
      </c>
      <c r="I56" s="456">
        <v>228</v>
      </c>
      <c r="J56" s="456">
        <v>55</v>
      </c>
      <c r="K56" s="456">
        <v>635</v>
      </c>
      <c r="L56" s="456">
        <v>164</v>
      </c>
      <c r="M56" s="459">
        <v>62</v>
      </c>
    </row>
    <row r="57" spans="1:13" s="18" customFormat="1" ht="11.1" customHeight="1">
      <c r="A57" s="483" t="s">
        <v>1249</v>
      </c>
      <c r="B57" s="456">
        <v>204</v>
      </c>
      <c r="C57" s="456">
        <v>195</v>
      </c>
      <c r="D57" s="456">
        <v>550</v>
      </c>
      <c r="E57" s="456">
        <v>771</v>
      </c>
      <c r="F57" s="456">
        <v>146</v>
      </c>
      <c r="G57" s="456">
        <v>79</v>
      </c>
      <c r="H57" s="456">
        <v>68</v>
      </c>
      <c r="I57" s="456">
        <v>109</v>
      </c>
      <c r="J57" s="456">
        <v>14</v>
      </c>
      <c r="K57" s="456">
        <v>209</v>
      </c>
      <c r="L57" s="456">
        <v>63</v>
      </c>
      <c r="M57" s="459">
        <v>25</v>
      </c>
    </row>
    <row r="58" spans="1:13" s="18" customFormat="1" ht="11.1" customHeight="1">
      <c r="A58" s="483" t="s">
        <v>1250</v>
      </c>
      <c r="B58" s="456">
        <v>1027</v>
      </c>
      <c r="C58" s="456">
        <v>949</v>
      </c>
      <c r="D58" s="456">
        <v>1859</v>
      </c>
      <c r="E58" s="456">
        <v>3187</v>
      </c>
      <c r="F58" s="456">
        <v>891</v>
      </c>
      <c r="G58" s="456">
        <v>312</v>
      </c>
      <c r="H58" s="456">
        <v>537</v>
      </c>
      <c r="I58" s="456">
        <v>446</v>
      </c>
      <c r="J58" s="456">
        <v>213</v>
      </c>
      <c r="K58" s="456">
        <v>1695</v>
      </c>
      <c r="L58" s="456">
        <v>425</v>
      </c>
      <c r="M58" s="459">
        <v>123</v>
      </c>
    </row>
    <row r="59" spans="1:13" s="18" customFormat="1" ht="11.1" customHeight="1">
      <c r="A59" s="489" t="s">
        <v>1251</v>
      </c>
      <c r="B59" s="451">
        <v>4705</v>
      </c>
      <c r="C59" s="451">
        <v>4538</v>
      </c>
      <c r="D59" s="451">
        <v>7415</v>
      </c>
      <c r="E59" s="451">
        <v>16733</v>
      </c>
      <c r="F59" s="451">
        <v>4907</v>
      </c>
      <c r="G59" s="451">
        <v>1719</v>
      </c>
      <c r="H59" s="451">
        <v>3867</v>
      </c>
      <c r="I59" s="451">
        <v>3278</v>
      </c>
      <c r="J59" s="451">
        <v>1341</v>
      </c>
      <c r="K59" s="451">
        <v>11758</v>
      </c>
      <c r="L59" s="451">
        <v>2366</v>
      </c>
      <c r="M59" s="458">
        <v>928</v>
      </c>
    </row>
    <row r="61" spans="1:13">
      <c r="A61" s="1916" t="s">
        <v>13</v>
      </c>
      <c r="B61" s="1916"/>
      <c r="C61" s="1916"/>
      <c r="D61" s="1916"/>
      <c r="E61" s="1916"/>
      <c r="F61" s="1916"/>
      <c r="G61" s="1916"/>
      <c r="H61" s="1916"/>
      <c r="I61" s="1916"/>
      <c r="J61" s="1916"/>
    </row>
    <row r="62" spans="1:13">
      <c r="A62" s="1916" t="s">
        <v>14</v>
      </c>
      <c r="B62" s="1916"/>
      <c r="C62" s="1916"/>
      <c r="D62" s="1916"/>
      <c r="E62" s="1916"/>
      <c r="F62" s="1916"/>
      <c r="G62" s="1916"/>
      <c r="H62" s="1916"/>
      <c r="I62" s="1916"/>
      <c r="J62" s="1916"/>
    </row>
  </sheetData>
  <mergeCells count="20">
    <mergeCell ref="A61:J61"/>
    <mergeCell ref="A62:J62"/>
    <mergeCell ref="A2:F2"/>
    <mergeCell ref="A4:F4"/>
    <mergeCell ref="A5:A18"/>
    <mergeCell ref="E8:E18"/>
    <mergeCell ref="B8:B18"/>
    <mergeCell ref="J8:J18"/>
    <mergeCell ref="H8:H18"/>
    <mergeCell ref="F8:F18"/>
    <mergeCell ref="K1:L1"/>
    <mergeCell ref="K2:L2"/>
    <mergeCell ref="G8:G18"/>
    <mergeCell ref="I8:I18"/>
    <mergeCell ref="B5:M7"/>
    <mergeCell ref="K8:K18"/>
    <mergeCell ref="L8:L18"/>
    <mergeCell ref="C9:C18"/>
    <mergeCell ref="D8:D18"/>
    <mergeCell ref="M8:M1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7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23"/>
  <sheetViews>
    <sheetView showGridLines="0" zoomScale="90" zoomScaleNormal="90" workbookViewId="0">
      <pane ySplit="5" topLeftCell="A6" activePane="bottomLeft" state="frozen"/>
      <selection pane="bottomLeft" activeCell="H17" sqref="H17:H18"/>
    </sheetView>
  </sheetViews>
  <sheetFormatPr defaultRowHeight="14.25"/>
  <cols>
    <col min="1" max="1" width="9" style="225"/>
    <col min="2" max="2" width="10.375" style="225" customWidth="1"/>
    <col min="3" max="3" width="11.75" style="225" customWidth="1"/>
    <col min="4" max="4" width="9" style="225"/>
    <col min="5" max="5" width="10.25" style="225" customWidth="1"/>
    <col min="6" max="6" width="9" style="225"/>
    <col min="7" max="7" width="11.25" style="225" customWidth="1"/>
    <col min="8" max="8" width="11.125" style="225" bestFit="1" customWidth="1"/>
    <col min="9" max="9" width="9" style="1006"/>
    <col min="10" max="16384" width="9" style="225"/>
  </cols>
  <sheetData>
    <row r="1" spans="1:9">
      <c r="A1" s="1500" t="s">
        <v>2034</v>
      </c>
      <c r="B1" s="1500"/>
      <c r="C1" s="1500"/>
      <c r="D1" s="1500"/>
      <c r="E1" s="1500"/>
      <c r="F1" s="1500"/>
      <c r="G1" s="1013" t="s">
        <v>419</v>
      </c>
    </row>
    <row r="2" spans="1:9">
      <c r="A2" s="1498" t="s">
        <v>947</v>
      </c>
      <c r="B2" s="1498"/>
      <c r="C2" s="1499"/>
      <c r="D2" s="1499"/>
      <c r="G2" s="1231" t="s">
        <v>420</v>
      </c>
    </row>
    <row r="3" spans="1:9" ht="24.75" customHeight="1">
      <c r="A3" s="1414" t="s">
        <v>2025</v>
      </c>
      <c r="B3" s="1414"/>
      <c r="C3" s="1494" t="s">
        <v>2035</v>
      </c>
      <c r="D3" s="1497" t="s">
        <v>2036</v>
      </c>
      <c r="E3" s="1497"/>
      <c r="F3" s="1497"/>
      <c r="G3" s="1497"/>
      <c r="H3" s="1502" t="s">
        <v>2037</v>
      </c>
      <c r="I3" s="1069"/>
    </row>
    <row r="4" spans="1:9" ht="24.75" customHeight="1">
      <c r="A4" s="1415"/>
      <c r="B4" s="1415"/>
      <c r="C4" s="1495"/>
      <c r="D4" s="1415" t="s">
        <v>2038</v>
      </c>
      <c r="E4" s="1425" t="s">
        <v>2039</v>
      </c>
      <c r="F4" s="1425" t="s">
        <v>2040</v>
      </c>
      <c r="G4" s="1425" t="s">
        <v>2041</v>
      </c>
      <c r="H4" s="1503"/>
    </row>
    <row r="5" spans="1:9" ht="138" customHeight="1">
      <c r="A5" s="1415"/>
      <c r="B5" s="1415"/>
      <c r="C5" s="1496"/>
      <c r="D5" s="1460"/>
      <c r="E5" s="1459"/>
      <c r="F5" s="1459"/>
      <c r="G5" s="1459"/>
      <c r="H5" s="1504"/>
    </row>
    <row r="6" spans="1:9" ht="15">
      <c r="A6" s="1232">
        <v>2012</v>
      </c>
      <c r="B6" s="1086" t="s">
        <v>426</v>
      </c>
      <c r="C6" s="1233">
        <v>3691.81</v>
      </c>
      <c r="D6" s="1234">
        <v>4134.62</v>
      </c>
      <c r="E6" s="1235">
        <v>4041.69</v>
      </c>
      <c r="F6" s="768">
        <v>3250.96</v>
      </c>
      <c r="G6" s="1235">
        <v>3225.47</v>
      </c>
      <c r="H6" s="1158">
        <v>104511.17809999999</v>
      </c>
    </row>
    <row r="7" spans="1:9">
      <c r="A7" s="1232">
        <v>2013</v>
      </c>
      <c r="B7" s="1086" t="s">
        <v>426</v>
      </c>
      <c r="C7" s="434">
        <v>3827.13</v>
      </c>
      <c r="D7" s="434">
        <v>4317.22</v>
      </c>
      <c r="E7" s="769">
        <v>4113.51</v>
      </c>
      <c r="F7" s="434">
        <v>3142.36</v>
      </c>
      <c r="G7" s="434">
        <v>3255.85</v>
      </c>
      <c r="H7" s="620">
        <v>104202.2703</v>
      </c>
    </row>
    <row r="8" spans="1:9">
      <c r="A8" s="1001"/>
      <c r="B8" s="1008" t="s">
        <v>448</v>
      </c>
      <c r="C8" s="773">
        <f t="shared" ref="C8:H8" si="0">C7/C6*100</f>
        <v>103.66541073348844</v>
      </c>
      <c r="D8" s="773">
        <f t="shared" si="0"/>
        <v>104.41636716312503</v>
      </c>
      <c r="E8" s="773">
        <f t="shared" si="0"/>
        <v>101.77697943187131</v>
      </c>
      <c r="F8" s="773">
        <f t="shared" si="0"/>
        <v>96.659448286044736</v>
      </c>
      <c r="G8" s="773">
        <f t="shared" si="0"/>
        <v>100.94187823790021</v>
      </c>
      <c r="H8" s="774">
        <f t="shared" si="0"/>
        <v>99.704426066554902</v>
      </c>
    </row>
    <row r="9" spans="1:9" ht="15">
      <c r="A9" s="1232">
        <v>2012</v>
      </c>
      <c r="B9" s="1086" t="s">
        <v>426</v>
      </c>
      <c r="C9" s="1233">
        <v>3691.81</v>
      </c>
      <c r="D9" s="1234">
        <v>4134.62</v>
      </c>
      <c r="E9" s="1235">
        <v>4041.69</v>
      </c>
      <c r="F9" s="768">
        <v>3250.96</v>
      </c>
      <c r="G9" s="1235">
        <v>3225.47</v>
      </c>
      <c r="H9" s="1158">
        <v>104511.17809999999</v>
      </c>
    </row>
    <row r="10" spans="1:9">
      <c r="A10" s="1007"/>
      <c r="B10" s="1149"/>
      <c r="C10" s="773"/>
      <c r="D10" s="773"/>
      <c r="E10" s="773"/>
      <c r="F10" s="773"/>
      <c r="G10" s="773"/>
      <c r="H10" s="774"/>
    </row>
    <row r="11" spans="1:9" ht="15">
      <c r="A11" s="1232">
        <v>2013</v>
      </c>
      <c r="B11" s="886" t="s">
        <v>440</v>
      </c>
      <c r="C11" s="1233">
        <v>3588.22</v>
      </c>
      <c r="D11" s="1234">
        <v>3894.74</v>
      </c>
      <c r="E11" s="1235">
        <v>3798.76</v>
      </c>
      <c r="F11" s="768">
        <v>3165.86</v>
      </c>
      <c r="G11" s="768">
        <v>3140.27</v>
      </c>
      <c r="H11" s="770">
        <v>25677.6378</v>
      </c>
    </row>
    <row r="12" spans="1:9" ht="15">
      <c r="A12" s="1232"/>
      <c r="B12" s="1086" t="s">
        <v>441</v>
      </c>
      <c r="C12" s="1234">
        <v>3752.91</v>
      </c>
      <c r="D12" s="1234">
        <v>4198.25</v>
      </c>
      <c r="E12" s="1235">
        <v>3906.31</v>
      </c>
      <c r="F12" s="768">
        <v>3175.75</v>
      </c>
      <c r="G12" s="771">
        <v>3160.56</v>
      </c>
      <c r="H12" s="770">
        <v>51812.018600000003</v>
      </c>
    </row>
    <row r="13" spans="1:9" ht="15">
      <c r="A13" s="1143"/>
      <c r="B13" s="1086" t="s">
        <v>442</v>
      </c>
      <c r="C13" s="1234">
        <v>3757.49</v>
      </c>
      <c r="D13" s="1234">
        <v>4199.4399999999996</v>
      </c>
      <c r="E13" s="1235">
        <v>3980.2</v>
      </c>
      <c r="F13" s="768">
        <v>3176.79</v>
      </c>
      <c r="G13" s="771">
        <v>3219.35</v>
      </c>
      <c r="H13" s="770">
        <v>76749.692500000005</v>
      </c>
    </row>
    <row r="14" spans="1:9" ht="15">
      <c r="A14" s="1232"/>
      <c r="B14" s="1086" t="s">
        <v>426</v>
      </c>
      <c r="C14" s="1233">
        <v>3827.13</v>
      </c>
      <c r="D14" s="1234">
        <v>4317.22</v>
      </c>
      <c r="E14" s="1235">
        <v>4113.51</v>
      </c>
      <c r="F14" s="768">
        <v>3142.36</v>
      </c>
      <c r="G14" s="1235">
        <v>3255.85</v>
      </c>
      <c r="H14" s="1158">
        <v>104202.2703</v>
      </c>
    </row>
    <row r="15" spans="1:9">
      <c r="A15" s="1143"/>
      <c r="B15" s="452" t="s">
        <v>424</v>
      </c>
      <c r="C15" s="581">
        <v>103.66541073348844</v>
      </c>
      <c r="D15" s="581">
        <v>104.41636716312503</v>
      </c>
      <c r="E15" s="581">
        <v>101.77697943187131</v>
      </c>
      <c r="F15" s="581">
        <v>96.659448286044736</v>
      </c>
      <c r="G15" s="581">
        <v>100.94187823790021</v>
      </c>
      <c r="H15" s="582">
        <v>99.704426066554902</v>
      </c>
    </row>
    <row r="16" spans="1:9">
      <c r="A16" s="1236" t="s">
        <v>1033</v>
      </c>
      <c r="B16" s="1086" t="s">
        <v>440</v>
      </c>
      <c r="C16" s="767">
        <v>3768.61</v>
      </c>
      <c r="D16" s="499">
        <v>4129.99</v>
      </c>
      <c r="E16" s="491">
        <v>3969.84</v>
      </c>
      <c r="F16" s="491">
        <v>3199.95</v>
      </c>
      <c r="G16" s="491">
        <v>3226.56</v>
      </c>
      <c r="H16" s="521">
        <v>25424.2667</v>
      </c>
    </row>
    <row r="17" spans="1:8" ht="15">
      <c r="A17" s="1236"/>
      <c r="B17" s="1086" t="s">
        <v>441</v>
      </c>
      <c r="C17" s="1234">
        <v>3916.96</v>
      </c>
      <c r="D17" s="1234">
        <v>4379.3999999999996</v>
      </c>
      <c r="E17" s="1235">
        <v>4172.54</v>
      </c>
      <c r="F17" s="768">
        <v>3228.73</v>
      </c>
      <c r="G17" s="771">
        <v>3269.99</v>
      </c>
      <c r="H17" s="770">
        <v>51494.0841</v>
      </c>
    </row>
    <row r="18" spans="1:8">
      <c r="B18" s="452" t="s">
        <v>1809</v>
      </c>
      <c r="C18" s="497">
        <v>104.37127455760998</v>
      </c>
      <c r="D18" s="497">
        <v>104.31489311022449</v>
      </c>
      <c r="E18" s="497">
        <v>106.81538331571228</v>
      </c>
      <c r="F18" s="497">
        <v>101.668267338424</v>
      </c>
      <c r="G18" s="497">
        <v>103.46236110056446</v>
      </c>
      <c r="H18" s="496">
        <v>101.6</v>
      </c>
    </row>
    <row r="19" spans="1:8">
      <c r="A19" s="1501" t="s">
        <v>2042</v>
      </c>
      <c r="B19" s="1501"/>
      <c r="C19" s="1501"/>
      <c r="D19" s="1501"/>
      <c r="E19" s="1501"/>
      <c r="F19" s="1501"/>
      <c r="G19" s="1501"/>
      <c r="H19" s="1501"/>
    </row>
    <row r="20" spans="1:8">
      <c r="A20" s="1485" t="s">
        <v>312</v>
      </c>
      <c r="B20" s="1485"/>
      <c r="C20" s="1485"/>
      <c r="D20" s="1485"/>
      <c r="E20" s="1485"/>
      <c r="F20" s="1485"/>
      <c r="G20" s="1485"/>
      <c r="H20" s="1485"/>
    </row>
    <row r="21" spans="1:8">
      <c r="H21" s="1237"/>
    </row>
    <row r="22" spans="1:8">
      <c r="H22" s="1238"/>
    </row>
    <row r="23" spans="1:8">
      <c r="H23" s="1006"/>
    </row>
  </sheetData>
  <mergeCells count="12">
    <mergeCell ref="A2:D2"/>
    <mergeCell ref="A1:F1"/>
    <mergeCell ref="A19:H19"/>
    <mergeCell ref="A20:H20"/>
    <mergeCell ref="D3:G3"/>
    <mergeCell ref="H3:H5"/>
    <mergeCell ref="D4:D5"/>
    <mergeCell ref="E4:E5"/>
    <mergeCell ref="F4:F5"/>
    <mergeCell ref="G4:G5"/>
    <mergeCell ref="A3:B5"/>
    <mergeCell ref="C3:C5"/>
  </mergeCells>
  <phoneticPr fontId="0" type="noConversion"/>
  <hyperlinks>
    <hyperlink ref="G1" location="'Spis tablic     List of tables'!A9" display="Powrót do spisu tablic"/>
    <hyperlink ref="G2" location="'Spis tablic     List of tables'!A9" display="Return to list tables"/>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51"/>
  <sheetViews>
    <sheetView showGridLines="0" zoomScale="90" zoomScaleNormal="90" workbookViewId="0">
      <pane ySplit="15" topLeftCell="A18" activePane="bottomLeft" state="frozen"/>
      <selection activeCell="A41" sqref="A41:L41"/>
      <selection pane="bottomLeft" activeCell="M42" sqref="M42"/>
    </sheetView>
  </sheetViews>
  <sheetFormatPr defaultRowHeight="14.25"/>
  <cols>
    <col min="1" max="1" width="5.625" style="1" customWidth="1"/>
    <col min="2" max="2" width="14.625" style="1" customWidth="1"/>
    <col min="3" max="3" width="11.25" style="1" customWidth="1"/>
    <col min="4" max="6" width="9.125" style="1" customWidth="1"/>
    <col min="7" max="8" width="10.875" style="1" customWidth="1"/>
    <col min="9" max="10" width="10.625" style="1" customWidth="1"/>
    <col min="11" max="11" width="10.875" style="1" customWidth="1"/>
    <col min="12" max="12" width="11.125" style="1" customWidth="1"/>
  </cols>
  <sheetData>
    <row r="1" spans="1:12" s="62" customFormat="1" ht="15.75">
      <c r="A1" s="1684" t="s">
        <v>643</v>
      </c>
      <c r="B1" s="1684"/>
      <c r="C1" s="1684"/>
      <c r="D1" s="1684"/>
      <c r="E1" s="1684"/>
      <c r="F1" s="1684"/>
      <c r="G1" s="61"/>
      <c r="H1" s="61"/>
      <c r="I1" s="61"/>
      <c r="J1" s="61"/>
      <c r="K1" s="61"/>
      <c r="L1" s="880" t="s">
        <v>419</v>
      </c>
    </row>
    <row r="2" spans="1:12" s="62" customFormat="1" ht="15">
      <c r="A2" s="1917" t="s">
        <v>644</v>
      </c>
      <c r="B2" s="1917"/>
      <c r="C2" s="1917"/>
      <c r="D2" s="1917"/>
      <c r="E2" s="1917"/>
      <c r="F2" s="1917"/>
      <c r="G2" s="61"/>
      <c r="H2" s="61"/>
      <c r="I2" s="61"/>
      <c r="J2" s="61"/>
      <c r="K2" s="61"/>
      <c r="L2" s="880" t="s">
        <v>420</v>
      </c>
    </row>
    <row r="3" spans="1:12">
      <c r="A3" s="1686" t="s">
        <v>1596</v>
      </c>
      <c r="B3" s="1686"/>
      <c r="C3" s="1686"/>
      <c r="D3" s="1686"/>
      <c r="E3" s="1686"/>
      <c r="F3" s="1686"/>
      <c r="G3" s="8"/>
      <c r="H3" s="8"/>
      <c r="K3" s="8"/>
      <c r="L3" s="8"/>
    </row>
    <row r="4" spans="1:12">
      <c r="A4" s="1893" t="s">
        <v>645</v>
      </c>
      <c r="B4" s="1893"/>
      <c r="C4" s="1893"/>
      <c r="D4" s="1893"/>
      <c r="E4" s="1893"/>
      <c r="F4" s="1893"/>
      <c r="G4" s="8"/>
      <c r="H4" s="8"/>
      <c r="K4" s="8"/>
      <c r="L4" s="8"/>
    </row>
    <row r="5" spans="1:12" ht="14.25" customHeight="1">
      <c r="A5" s="1924" t="s">
        <v>1692</v>
      </c>
      <c r="B5" s="1925"/>
      <c r="C5" s="1417" t="s">
        <v>1693</v>
      </c>
      <c r="D5" s="1414" t="s">
        <v>1694</v>
      </c>
      <c r="E5" s="939"/>
      <c r="F5" s="1417" t="s">
        <v>1695</v>
      </c>
      <c r="G5" s="1577" t="s">
        <v>1696</v>
      </c>
      <c r="H5" s="1414"/>
      <c r="I5" s="1414"/>
      <c r="J5" s="1414"/>
      <c r="K5" s="342"/>
      <c r="L5" s="342"/>
    </row>
    <row r="6" spans="1:12">
      <c r="A6" s="1926"/>
      <c r="B6" s="1927"/>
      <c r="C6" s="1418"/>
      <c r="D6" s="1415"/>
      <c r="E6" s="790"/>
      <c r="F6" s="1418"/>
      <c r="G6" s="1425"/>
      <c r="H6" s="1415"/>
      <c r="I6" s="1415"/>
      <c r="J6" s="1415"/>
      <c r="K6" s="342"/>
      <c r="L6" s="342"/>
    </row>
    <row r="7" spans="1:12">
      <c r="A7" s="1926"/>
      <c r="B7" s="1927"/>
      <c r="C7" s="1418"/>
      <c r="D7" s="1415"/>
      <c r="E7" s="790"/>
      <c r="F7" s="1418"/>
      <c r="G7" s="1426"/>
      <c r="H7" s="1416"/>
      <c r="I7" s="1416"/>
      <c r="J7" s="1416"/>
      <c r="K7" s="342"/>
      <c r="L7" s="342"/>
    </row>
    <row r="8" spans="1:12" ht="14.25" customHeight="1">
      <c r="A8" s="1926"/>
      <c r="B8" s="1927"/>
      <c r="C8" s="1418"/>
      <c r="D8" s="1415"/>
      <c r="E8" s="1479" t="s">
        <v>1697</v>
      </c>
      <c r="F8" s="1418"/>
      <c r="G8" s="1577" t="s">
        <v>1698</v>
      </c>
      <c r="H8" s="1474"/>
      <c r="I8" s="1479" t="s">
        <v>1699</v>
      </c>
      <c r="J8" s="1414"/>
      <c r="K8" s="16"/>
      <c r="L8"/>
    </row>
    <row r="9" spans="1:12">
      <c r="A9" s="1926"/>
      <c r="B9" s="1927"/>
      <c r="C9" s="1418"/>
      <c r="D9" s="1415"/>
      <c r="E9" s="1480"/>
      <c r="F9" s="1418"/>
      <c r="G9" s="1426"/>
      <c r="H9" s="1476"/>
      <c r="I9" s="1478"/>
      <c r="J9" s="1416"/>
      <c r="K9" s="16"/>
      <c r="L9"/>
    </row>
    <row r="10" spans="1:12" ht="14.25" customHeight="1">
      <c r="A10" s="1926"/>
      <c r="B10" s="1927"/>
      <c r="C10" s="1418"/>
      <c r="D10" s="1415"/>
      <c r="E10" s="1480"/>
      <c r="F10" s="1418"/>
      <c r="G10" s="1577" t="s">
        <v>1700</v>
      </c>
      <c r="H10" s="1474"/>
      <c r="I10" s="1479" t="s">
        <v>1701</v>
      </c>
      <c r="J10" s="1414"/>
      <c r="K10" s="16"/>
      <c r="L10"/>
    </row>
    <row r="11" spans="1:12">
      <c r="A11" s="1926"/>
      <c r="B11" s="1927"/>
      <c r="C11" s="1418"/>
      <c r="D11" s="1415"/>
      <c r="E11" s="1480"/>
      <c r="F11" s="1418"/>
      <c r="G11" s="1425"/>
      <c r="H11" s="1475"/>
      <c r="I11" s="1480"/>
      <c r="J11" s="1415"/>
      <c r="K11" s="16"/>
      <c r="L11"/>
    </row>
    <row r="12" spans="1:12">
      <c r="A12" s="1926"/>
      <c r="B12" s="1927"/>
      <c r="C12" s="1418"/>
      <c r="D12" s="1415"/>
      <c r="E12" s="1480"/>
      <c r="F12" s="1418"/>
      <c r="G12" s="1425"/>
      <c r="H12" s="1475"/>
      <c r="I12" s="1480"/>
      <c r="J12" s="1415"/>
      <c r="K12" s="16"/>
      <c r="L12"/>
    </row>
    <row r="13" spans="1:12">
      <c r="A13" s="1926"/>
      <c r="B13" s="1927"/>
      <c r="C13" s="1418"/>
      <c r="D13" s="1416"/>
      <c r="E13" s="1480"/>
      <c r="F13" s="1418"/>
      <c r="G13" s="1425"/>
      <c r="H13" s="1475"/>
      <c r="I13" s="1480"/>
      <c r="J13" s="1415"/>
      <c r="K13" s="16"/>
      <c r="L13"/>
    </row>
    <row r="14" spans="1:12" ht="14.25" customHeight="1">
      <c r="A14" s="1926"/>
      <c r="B14" s="1927"/>
      <c r="C14" s="1418"/>
      <c r="D14" s="1919" t="s">
        <v>424</v>
      </c>
      <c r="E14" s="1919"/>
      <c r="F14" s="1418"/>
      <c r="G14" s="1410" t="s">
        <v>1702</v>
      </c>
      <c r="H14" s="1407" t="s">
        <v>424</v>
      </c>
      <c r="I14" s="1479" t="s">
        <v>1702</v>
      </c>
      <c r="J14" s="1449" t="s">
        <v>424</v>
      </c>
      <c r="K14" s="16"/>
      <c r="L14"/>
    </row>
    <row r="15" spans="1:12">
      <c r="A15" s="1926"/>
      <c r="B15" s="1927"/>
      <c r="C15" s="1418"/>
      <c r="D15" s="1920"/>
      <c r="E15" s="1920"/>
      <c r="F15" s="1418"/>
      <c r="G15" s="1634"/>
      <c r="H15" s="1921"/>
      <c r="I15" s="1633"/>
      <c r="J15" s="1922"/>
      <c r="K15" s="16"/>
      <c r="L15"/>
    </row>
    <row r="16" spans="1:12">
      <c r="A16" s="129">
        <v>2012</v>
      </c>
      <c r="B16" s="227" t="s">
        <v>426</v>
      </c>
      <c r="C16" s="704">
        <v>38533</v>
      </c>
      <c r="D16" s="646" t="s">
        <v>1145</v>
      </c>
      <c r="E16" s="646" t="s">
        <v>1145</v>
      </c>
      <c r="F16" s="647">
        <v>13.4</v>
      </c>
      <c r="G16" s="707">
        <v>3521.67</v>
      </c>
      <c r="H16" s="646">
        <v>103.5</v>
      </c>
      <c r="I16" s="708">
        <v>3728.36</v>
      </c>
      <c r="J16" s="647">
        <v>103.4</v>
      </c>
      <c r="K16" s="16"/>
      <c r="L16"/>
    </row>
    <row r="17" spans="1:12">
      <c r="A17" s="129">
        <v>2013</v>
      </c>
      <c r="B17" s="227" t="s">
        <v>426</v>
      </c>
      <c r="C17" s="704">
        <v>38496</v>
      </c>
      <c r="D17" s="709">
        <v>101.6</v>
      </c>
      <c r="E17" s="709">
        <v>101.5</v>
      </c>
      <c r="F17" s="710">
        <v>13.4</v>
      </c>
      <c r="G17" s="711">
        <v>3650.06</v>
      </c>
      <c r="H17" s="709">
        <v>103.4</v>
      </c>
      <c r="I17" s="712">
        <v>3837.2</v>
      </c>
      <c r="J17" s="713">
        <v>102.9</v>
      </c>
      <c r="K17" s="16"/>
      <c r="L17"/>
    </row>
    <row r="18" spans="1:12">
      <c r="A18" s="129"/>
      <c r="B18" s="227"/>
      <c r="C18" s="704"/>
      <c r="D18" s="709"/>
      <c r="E18" s="709"/>
      <c r="F18" s="710"/>
      <c r="G18" s="711"/>
      <c r="H18" s="709"/>
      <c r="I18" s="712"/>
      <c r="J18" s="713"/>
      <c r="K18" s="16"/>
      <c r="L18"/>
    </row>
    <row r="19" spans="1:12">
      <c r="A19" s="129">
        <v>2013</v>
      </c>
      <c r="B19" s="227" t="s">
        <v>466</v>
      </c>
      <c r="C19" s="704">
        <v>38521</v>
      </c>
      <c r="D19" s="709" t="s">
        <v>2186</v>
      </c>
      <c r="E19" s="709" t="s">
        <v>1047</v>
      </c>
      <c r="F19" s="710">
        <v>14.3</v>
      </c>
      <c r="G19" s="711">
        <v>3740.05</v>
      </c>
      <c r="H19" s="709">
        <v>102.6</v>
      </c>
      <c r="I19" s="712">
        <v>3740.79</v>
      </c>
      <c r="J19" s="713">
        <v>102.1</v>
      </c>
      <c r="K19" s="16"/>
      <c r="L19"/>
    </row>
    <row r="20" spans="1:12">
      <c r="A20" s="129"/>
      <c r="B20" s="227" t="s">
        <v>453</v>
      </c>
      <c r="C20" s="704">
        <v>38502</v>
      </c>
      <c r="D20" s="646">
        <v>100.8</v>
      </c>
      <c r="E20" s="646" t="s">
        <v>2187</v>
      </c>
      <c r="F20" s="647">
        <v>13.2</v>
      </c>
      <c r="G20" s="707">
        <v>3612.51</v>
      </c>
      <c r="H20" s="646">
        <v>103.3</v>
      </c>
      <c r="I20" s="708">
        <v>3781.04</v>
      </c>
      <c r="J20" s="647">
        <v>102.8</v>
      </c>
      <c r="K20" s="16"/>
      <c r="L20"/>
    </row>
    <row r="21" spans="1:12">
      <c r="A21" s="129"/>
      <c r="B21" s="227" t="s">
        <v>468</v>
      </c>
      <c r="C21" s="704">
        <v>38510</v>
      </c>
      <c r="D21" s="709">
        <v>102</v>
      </c>
      <c r="E21" s="709">
        <v>101.9</v>
      </c>
      <c r="F21" s="647">
        <v>13</v>
      </c>
      <c r="G21" s="707">
        <v>3651.72</v>
      </c>
      <c r="H21" s="646">
        <v>104</v>
      </c>
      <c r="I21" s="708">
        <v>3813.25</v>
      </c>
      <c r="J21" s="647">
        <v>103.3</v>
      </c>
      <c r="K21" s="16"/>
      <c r="L21"/>
    </row>
    <row r="22" spans="1:12">
      <c r="B22" s="227" t="s">
        <v>452</v>
      </c>
      <c r="C22" s="704">
        <v>38496</v>
      </c>
      <c r="D22" s="709">
        <v>102.7</v>
      </c>
      <c r="E22" s="709">
        <v>102.7</v>
      </c>
      <c r="F22" s="709">
        <v>13.4</v>
      </c>
      <c r="G22" s="709">
        <v>3823.32</v>
      </c>
      <c r="H22" s="709">
        <v>103.6</v>
      </c>
      <c r="I22" s="711">
        <v>4005.97</v>
      </c>
      <c r="J22" s="713">
        <v>103.3</v>
      </c>
      <c r="K22" s="16"/>
      <c r="L22"/>
    </row>
    <row r="23" spans="1:12" s="403" customFormat="1">
      <c r="A23" s="129" t="s">
        <v>1033</v>
      </c>
      <c r="B23" s="227" t="s">
        <v>466</v>
      </c>
      <c r="C23" s="668" t="s">
        <v>1144</v>
      </c>
      <c r="D23" s="714" t="s">
        <v>1155</v>
      </c>
      <c r="E23" s="714" t="s">
        <v>1173</v>
      </c>
      <c r="F23" s="714" t="s">
        <v>1146</v>
      </c>
      <c r="G23" s="714" t="s">
        <v>1149</v>
      </c>
      <c r="H23" s="714" t="s">
        <v>1150</v>
      </c>
      <c r="I23" s="714" t="s">
        <v>1151</v>
      </c>
      <c r="J23" s="715" t="s">
        <v>1150</v>
      </c>
      <c r="K23" s="404"/>
    </row>
    <row r="24" spans="1:12" s="403" customFormat="1">
      <c r="A24" s="283"/>
      <c r="B24" s="227" t="s">
        <v>453</v>
      </c>
      <c r="C24" s="1308" t="s">
        <v>2188</v>
      </c>
      <c r="D24" s="1309" t="s">
        <v>137</v>
      </c>
      <c r="E24" s="1309" t="s">
        <v>137</v>
      </c>
      <c r="F24" s="1309"/>
      <c r="G24" s="1309"/>
      <c r="H24" s="1309"/>
      <c r="I24" s="1309"/>
      <c r="J24" s="1310"/>
      <c r="K24" s="404"/>
    </row>
    <row r="25" spans="1:12">
      <c r="A25" s="283"/>
      <c r="B25" s="227"/>
      <c r="C25" s="704"/>
      <c r="D25" s="709"/>
      <c r="E25" s="709"/>
      <c r="F25" s="709"/>
      <c r="G25" s="711"/>
      <c r="H25" s="711"/>
      <c r="I25" s="711"/>
      <c r="J25" s="713"/>
      <c r="K25" s="16"/>
      <c r="L25"/>
    </row>
    <row r="26" spans="1:12">
      <c r="A26" s="283">
        <v>2013</v>
      </c>
      <c r="B26" s="227" t="s">
        <v>591</v>
      </c>
      <c r="C26" s="704" t="s">
        <v>104</v>
      </c>
      <c r="D26" s="709" t="s">
        <v>137</v>
      </c>
      <c r="E26" s="709" t="s">
        <v>137</v>
      </c>
      <c r="F26" s="709">
        <v>14.2</v>
      </c>
      <c r="G26" s="711" t="s">
        <v>137</v>
      </c>
      <c r="H26" s="711" t="s">
        <v>137</v>
      </c>
      <c r="I26" s="711">
        <v>3680.3</v>
      </c>
      <c r="J26" s="713">
        <v>100.4</v>
      </c>
      <c r="K26" s="16"/>
      <c r="L26"/>
    </row>
    <row r="27" spans="1:12">
      <c r="A27" s="283"/>
      <c r="B27" s="227" t="s">
        <v>592</v>
      </c>
      <c r="C27" s="704" t="s">
        <v>105</v>
      </c>
      <c r="D27" s="709" t="s">
        <v>137</v>
      </c>
      <c r="E27" s="709" t="s">
        <v>137</v>
      </c>
      <c r="F27" s="709">
        <v>14.4</v>
      </c>
      <c r="G27" s="711" t="s">
        <v>137</v>
      </c>
      <c r="H27" s="711" t="s">
        <v>137</v>
      </c>
      <c r="I27" s="711">
        <v>3709.99</v>
      </c>
      <c r="J27" s="713">
        <v>104</v>
      </c>
      <c r="K27" s="16"/>
      <c r="L27"/>
    </row>
    <row r="28" spans="1:12">
      <c r="A28" s="283"/>
      <c r="B28" s="227" t="s">
        <v>581</v>
      </c>
      <c r="C28" s="704" t="s">
        <v>106</v>
      </c>
      <c r="D28" s="709">
        <v>100.5</v>
      </c>
      <c r="E28" s="709">
        <v>100.6</v>
      </c>
      <c r="F28" s="709">
        <v>14.3</v>
      </c>
      <c r="G28" s="709">
        <v>3740.05</v>
      </c>
      <c r="H28" s="709">
        <v>102.6</v>
      </c>
      <c r="I28" s="711">
        <v>3832.81</v>
      </c>
      <c r="J28" s="713">
        <v>101.6</v>
      </c>
      <c r="K28" s="16"/>
      <c r="L28"/>
    </row>
    <row r="29" spans="1:12">
      <c r="A29" s="283"/>
      <c r="B29" s="227" t="s">
        <v>582</v>
      </c>
      <c r="C29" s="704">
        <v>38507</v>
      </c>
      <c r="D29" s="709" t="s">
        <v>137</v>
      </c>
      <c r="E29" s="709" t="s">
        <v>137</v>
      </c>
      <c r="F29" s="709">
        <v>14</v>
      </c>
      <c r="G29" s="711" t="s">
        <v>137</v>
      </c>
      <c r="H29" s="711" t="s">
        <v>137</v>
      </c>
      <c r="I29" s="711">
        <v>3830.89</v>
      </c>
      <c r="J29" s="713">
        <v>103</v>
      </c>
      <c r="K29" s="16"/>
      <c r="L29"/>
    </row>
    <row r="30" spans="1:12">
      <c r="A30" s="283"/>
      <c r="B30" s="227" t="s">
        <v>583</v>
      </c>
      <c r="C30" s="704">
        <v>38506</v>
      </c>
      <c r="D30" s="709" t="s">
        <v>137</v>
      </c>
      <c r="E30" s="709" t="s">
        <v>137</v>
      </c>
      <c r="F30" s="709">
        <v>13.5</v>
      </c>
      <c r="G30" s="711" t="s">
        <v>137</v>
      </c>
      <c r="H30" s="711" t="s">
        <v>137</v>
      </c>
      <c r="I30" s="711">
        <v>3699.67</v>
      </c>
      <c r="J30" s="713">
        <v>102.3</v>
      </c>
      <c r="K30" s="16"/>
      <c r="L30"/>
    </row>
    <row r="31" spans="1:12">
      <c r="A31" s="283"/>
      <c r="B31" s="227" t="s">
        <v>584</v>
      </c>
      <c r="C31" s="704">
        <v>38507</v>
      </c>
      <c r="D31" s="709">
        <v>100.8</v>
      </c>
      <c r="E31" s="709">
        <v>100.8</v>
      </c>
      <c r="F31" s="709">
        <v>13.2</v>
      </c>
      <c r="G31" s="711">
        <v>3612.51</v>
      </c>
      <c r="H31" s="709">
        <v>103.3</v>
      </c>
      <c r="I31" s="711">
        <v>3808.63</v>
      </c>
      <c r="J31" s="713">
        <v>101.4</v>
      </c>
      <c r="K31" s="16"/>
      <c r="L31"/>
    </row>
    <row r="32" spans="1:12">
      <c r="A32" s="283"/>
      <c r="B32" s="227" t="s">
        <v>585</v>
      </c>
      <c r="C32" s="704">
        <v>38504</v>
      </c>
      <c r="D32" s="709" t="s">
        <v>137</v>
      </c>
      <c r="E32" s="709" t="s">
        <v>137</v>
      </c>
      <c r="F32" s="709">
        <v>13.1</v>
      </c>
      <c r="G32" s="711" t="s">
        <v>137</v>
      </c>
      <c r="H32" s="711" t="s">
        <v>137</v>
      </c>
      <c r="I32" s="711">
        <v>3830.07</v>
      </c>
      <c r="J32" s="713">
        <v>103.5</v>
      </c>
      <c r="K32" s="16"/>
      <c r="L32"/>
    </row>
    <row r="33" spans="1:12">
      <c r="A33" s="283"/>
      <c r="B33" s="227" t="s">
        <v>432</v>
      </c>
      <c r="C33" s="704">
        <v>38507</v>
      </c>
      <c r="D33" s="709" t="s">
        <v>137</v>
      </c>
      <c r="E33" s="709" t="s">
        <v>137</v>
      </c>
      <c r="F33" s="709">
        <v>13</v>
      </c>
      <c r="G33" s="711" t="s">
        <v>137</v>
      </c>
      <c r="H33" s="711" t="s">
        <v>137</v>
      </c>
      <c r="I33" s="711">
        <v>3760.45</v>
      </c>
      <c r="J33" s="713">
        <v>102</v>
      </c>
      <c r="K33" s="16"/>
      <c r="L33"/>
    </row>
    <row r="34" spans="1:12">
      <c r="A34" s="283"/>
      <c r="B34" s="227" t="s">
        <v>587</v>
      </c>
      <c r="C34" s="704" t="s">
        <v>1000</v>
      </c>
      <c r="D34" s="709" t="s">
        <v>1145</v>
      </c>
      <c r="E34" s="709" t="s">
        <v>1014</v>
      </c>
      <c r="F34" s="709">
        <v>13</v>
      </c>
      <c r="G34" s="711">
        <v>3651.72</v>
      </c>
      <c r="H34" s="711" t="s">
        <v>1001</v>
      </c>
      <c r="I34" s="711">
        <v>3770.91</v>
      </c>
      <c r="J34" s="713">
        <v>103.6</v>
      </c>
      <c r="K34" s="16"/>
      <c r="L34"/>
    </row>
    <row r="35" spans="1:12">
      <c r="A35" s="283"/>
      <c r="B35" s="227" t="s">
        <v>434</v>
      </c>
      <c r="C35" s="704">
        <v>38505</v>
      </c>
      <c r="D35" s="709" t="s">
        <v>137</v>
      </c>
      <c r="E35" s="709" t="s">
        <v>137</v>
      </c>
      <c r="F35" s="709">
        <v>13</v>
      </c>
      <c r="G35" s="711" t="s">
        <v>137</v>
      </c>
      <c r="H35" s="711" t="s">
        <v>137</v>
      </c>
      <c r="I35" s="711">
        <v>3834.17</v>
      </c>
      <c r="J35" s="713">
        <v>103.1</v>
      </c>
      <c r="K35" s="16"/>
      <c r="L35"/>
    </row>
    <row r="36" spans="1:12">
      <c r="A36" s="283"/>
      <c r="B36" s="227" t="s">
        <v>435</v>
      </c>
      <c r="C36" s="704">
        <v>38501</v>
      </c>
      <c r="D36" s="709" t="s">
        <v>137</v>
      </c>
      <c r="E36" s="709" t="s">
        <v>137</v>
      </c>
      <c r="F36" s="709">
        <v>13.2</v>
      </c>
      <c r="G36" s="711" t="s">
        <v>137</v>
      </c>
      <c r="H36" s="711" t="s">
        <v>137</v>
      </c>
      <c r="I36" s="711">
        <v>3897.88</v>
      </c>
      <c r="J36" s="713">
        <v>103.1</v>
      </c>
      <c r="K36" s="16"/>
      <c r="L36"/>
    </row>
    <row r="37" spans="1:12">
      <c r="A37" s="283"/>
      <c r="B37" s="227" t="s">
        <v>590</v>
      </c>
      <c r="C37" s="704">
        <v>38496</v>
      </c>
      <c r="D37" s="709">
        <v>102.7</v>
      </c>
      <c r="E37" s="709">
        <v>102.7</v>
      </c>
      <c r="F37" s="709">
        <v>13.4</v>
      </c>
      <c r="G37" s="711">
        <v>3823.32</v>
      </c>
      <c r="H37" s="711">
        <v>103.6</v>
      </c>
      <c r="I37" s="711">
        <v>4221.5</v>
      </c>
      <c r="J37" s="713">
        <v>102.7</v>
      </c>
      <c r="K37" s="16"/>
      <c r="L37"/>
    </row>
    <row r="38" spans="1:12">
      <c r="A38" s="283"/>
      <c r="B38" s="227"/>
      <c r="C38" s="704"/>
      <c r="D38" s="709"/>
      <c r="E38" s="709"/>
      <c r="F38" s="709"/>
      <c r="G38" s="711"/>
      <c r="H38" s="711"/>
      <c r="I38" s="711"/>
      <c r="J38" s="713"/>
      <c r="K38" s="16"/>
      <c r="L38"/>
    </row>
    <row r="39" spans="1:12" s="403" customFormat="1">
      <c r="A39" s="402" t="s">
        <v>1033</v>
      </c>
      <c r="B39" s="227" t="s">
        <v>591</v>
      </c>
      <c r="C39" s="668" t="s">
        <v>2189</v>
      </c>
      <c r="D39" s="714" t="s">
        <v>137</v>
      </c>
      <c r="E39" s="714" t="s">
        <v>137</v>
      </c>
      <c r="F39" s="714" t="s">
        <v>1147</v>
      </c>
      <c r="G39" s="714" t="s">
        <v>137</v>
      </c>
      <c r="H39" s="714" t="s">
        <v>137</v>
      </c>
      <c r="I39" s="714" t="s">
        <v>1152</v>
      </c>
      <c r="J39" s="715" t="s">
        <v>1155</v>
      </c>
      <c r="K39" s="404"/>
    </row>
    <row r="40" spans="1:12" s="403" customFormat="1">
      <c r="A40" s="283"/>
      <c r="B40" s="227" t="s">
        <v>592</v>
      </c>
      <c r="C40" s="668" t="s">
        <v>2190</v>
      </c>
      <c r="D40" s="714" t="s">
        <v>137</v>
      </c>
      <c r="E40" s="714" t="s">
        <v>137</v>
      </c>
      <c r="F40" s="714" t="s">
        <v>1148</v>
      </c>
      <c r="G40" s="714" t="s">
        <v>137</v>
      </c>
      <c r="H40" s="714" t="s">
        <v>137</v>
      </c>
      <c r="I40" s="714" t="s">
        <v>1153</v>
      </c>
      <c r="J40" s="715" t="s">
        <v>1156</v>
      </c>
      <c r="K40" s="404"/>
    </row>
    <row r="41" spans="1:12" s="403" customFormat="1">
      <c r="A41" s="283"/>
      <c r="B41" s="227" t="s">
        <v>581</v>
      </c>
      <c r="C41" s="668" t="s">
        <v>1144</v>
      </c>
      <c r="D41" s="714" t="s">
        <v>1155</v>
      </c>
      <c r="E41" s="714" t="s">
        <v>1173</v>
      </c>
      <c r="F41" s="714" t="s">
        <v>1146</v>
      </c>
      <c r="G41" s="714" t="s">
        <v>1149</v>
      </c>
      <c r="H41" s="714" t="s">
        <v>1150</v>
      </c>
      <c r="I41" s="714" t="s">
        <v>1154</v>
      </c>
      <c r="J41" s="715" t="s">
        <v>1157</v>
      </c>
      <c r="K41" s="404"/>
    </row>
    <row r="42" spans="1:12" s="403" customFormat="1">
      <c r="A42" s="283"/>
      <c r="B42" s="227" t="s">
        <v>582</v>
      </c>
      <c r="C42" s="704">
        <v>138485</v>
      </c>
      <c r="D42" s="709" t="s">
        <v>137</v>
      </c>
      <c r="E42" s="709" t="s">
        <v>137</v>
      </c>
      <c r="F42" s="709">
        <v>13</v>
      </c>
      <c r="G42" s="711" t="s">
        <v>137</v>
      </c>
      <c r="H42" s="711" t="s">
        <v>137</v>
      </c>
      <c r="I42" s="711">
        <v>3976.8</v>
      </c>
      <c r="J42" s="713">
        <v>103.8</v>
      </c>
      <c r="K42" s="404"/>
    </row>
    <row r="43" spans="1:12" s="403" customFormat="1">
      <c r="A43" s="283"/>
      <c r="B43" s="227" t="s">
        <v>583</v>
      </c>
      <c r="C43" s="704">
        <v>38485</v>
      </c>
      <c r="D43" s="709" t="s">
        <v>137</v>
      </c>
      <c r="E43" s="709" t="s">
        <v>137</v>
      </c>
      <c r="F43" s="709">
        <v>12.5</v>
      </c>
      <c r="G43" s="711" t="s">
        <v>137</v>
      </c>
      <c r="H43" s="711" t="s">
        <v>137</v>
      </c>
      <c r="I43" s="711">
        <v>3878.31</v>
      </c>
      <c r="J43" s="713">
        <v>104.8</v>
      </c>
      <c r="K43" s="404"/>
    </row>
    <row r="44" spans="1:12" s="403" customFormat="1">
      <c r="A44" s="283"/>
      <c r="B44" s="227" t="s">
        <v>584</v>
      </c>
      <c r="C44" s="704">
        <v>38487</v>
      </c>
      <c r="D44" s="709" t="s">
        <v>137</v>
      </c>
      <c r="E44" s="709" t="s">
        <v>137</v>
      </c>
      <c r="F44" s="709">
        <v>12</v>
      </c>
      <c r="G44" s="711">
        <v>3739.97</v>
      </c>
      <c r="H44" s="709">
        <v>103.5</v>
      </c>
      <c r="I44" s="711">
        <v>3943.01</v>
      </c>
      <c r="J44" s="713">
        <v>103.5</v>
      </c>
      <c r="K44" s="404"/>
    </row>
    <row r="45" spans="1:12" ht="42.75" customHeight="1">
      <c r="A45" s="1923" t="s">
        <v>55</v>
      </c>
      <c r="B45" s="1923"/>
      <c r="C45" s="1923"/>
      <c r="D45" s="1923"/>
      <c r="E45" s="1923"/>
      <c r="F45" s="1923"/>
      <c r="G45" s="1923"/>
      <c r="H45" s="1923"/>
      <c r="I45" s="1923"/>
      <c r="J45" s="1923"/>
      <c r="K45" s="1923"/>
      <c r="L45" s="1923"/>
    </row>
    <row r="46" spans="1:12" ht="41.25" customHeight="1">
      <c r="A46" s="1918" t="s">
        <v>56</v>
      </c>
      <c r="B46" s="1918"/>
      <c r="C46" s="1918"/>
      <c r="D46" s="1918"/>
      <c r="E46" s="1918"/>
      <c r="F46" s="1918"/>
      <c r="G46" s="1918"/>
      <c r="H46" s="1918"/>
      <c r="I46" s="1918"/>
      <c r="J46" s="1918"/>
      <c r="K46" s="1918"/>
      <c r="L46" s="191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sheetData>
  <mergeCells count="21">
    <mergeCell ref="A46:L46"/>
    <mergeCell ref="D14:E15"/>
    <mergeCell ref="H14:H15"/>
    <mergeCell ref="J14:J15"/>
    <mergeCell ref="F5:F15"/>
    <mergeCell ref="G14:G15"/>
    <mergeCell ref="A45:L45"/>
    <mergeCell ref="I8:J9"/>
    <mergeCell ref="G5:J7"/>
    <mergeCell ref="G8:H9"/>
    <mergeCell ref="A5:B15"/>
    <mergeCell ref="I14:I15"/>
    <mergeCell ref="D5:D13"/>
    <mergeCell ref="G10:H13"/>
    <mergeCell ref="I10:J13"/>
    <mergeCell ref="A1:F1"/>
    <mergeCell ref="A2:F2"/>
    <mergeCell ref="A3:F3"/>
    <mergeCell ref="E8:E13"/>
    <mergeCell ref="C5:C15"/>
    <mergeCell ref="A4:F4"/>
  </mergeCells>
  <phoneticPr fontId="0" type="noConversion"/>
  <hyperlinks>
    <hyperlink ref="L1" location="'Spis tablic     List of tables'!A82" display="Powrót do spisu tablic"/>
    <hyperlink ref="L2" location="'Spis tablic     List of tables'!A82" display="Return to list tables"/>
    <hyperlink ref="L1:L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5"/>
  <sheetViews>
    <sheetView showGridLines="0" zoomScale="90" zoomScaleNormal="90" workbookViewId="0">
      <pane ySplit="13" topLeftCell="A14" activePane="bottomLeft" state="frozen"/>
      <selection activeCell="A41" sqref="A41:L41"/>
      <selection pane="bottomLeft" activeCell="G31" sqref="G31"/>
    </sheetView>
  </sheetViews>
  <sheetFormatPr defaultRowHeight="14.25"/>
  <cols>
    <col min="1" max="1" width="5.625" style="1" customWidth="1"/>
    <col min="2" max="2" width="21.5" style="1" customWidth="1"/>
    <col min="3" max="14" width="8.125" style="1" customWidth="1"/>
  </cols>
  <sheetData>
    <row r="1" spans="1:14">
      <c r="A1" s="1686" t="s">
        <v>1597</v>
      </c>
      <c r="B1" s="1686"/>
      <c r="C1" s="1686"/>
      <c r="D1" s="1686"/>
      <c r="E1" s="1686"/>
      <c r="F1" s="1686"/>
      <c r="G1" s="1686"/>
      <c r="J1" s="8"/>
      <c r="K1" s="8"/>
      <c r="L1" s="1693" t="s">
        <v>419</v>
      </c>
      <c r="M1" s="1693"/>
      <c r="N1" s="8"/>
    </row>
    <row r="2" spans="1:14">
      <c r="A2" s="1893" t="s">
        <v>646</v>
      </c>
      <c r="B2" s="1893"/>
      <c r="C2" s="1893"/>
      <c r="D2" s="1893"/>
      <c r="E2" s="1893"/>
      <c r="F2" s="1893"/>
      <c r="G2" s="1893"/>
      <c r="J2" s="8"/>
      <c r="K2" s="8"/>
      <c r="L2" s="1928" t="s">
        <v>420</v>
      </c>
      <c r="M2" s="1928"/>
      <c r="N2" s="8"/>
    </row>
    <row r="3" spans="1:14" ht="14.25" customHeight="1">
      <c r="A3" s="1414" t="s">
        <v>1685</v>
      </c>
      <c r="B3" s="1886"/>
      <c r="C3" s="1424" t="s">
        <v>1686</v>
      </c>
      <c r="D3" s="1420"/>
      <c r="E3" s="1420"/>
      <c r="F3" s="1420"/>
      <c r="G3" s="1420"/>
      <c r="H3" s="1420"/>
      <c r="I3" s="1420"/>
      <c r="J3" s="1420"/>
      <c r="K3" s="1420"/>
      <c r="L3" s="1420"/>
      <c r="M3" s="1420"/>
      <c r="N3" s="1420"/>
    </row>
    <row r="4" spans="1:14" ht="14.25" customHeight="1">
      <c r="A4" s="1415"/>
      <c r="B4" s="1430"/>
      <c r="C4" s="1425"/>
      <c r="D4" s="1415"/>
      <c r="E4" s="1415"/>
      <c r="F4" s="1415"/>
      <c r="G4" s="1415"/>
      <c r="H4" s="1415"/>
      <c r="I4" s="1415"/>
      <c r="J4" s="1415"/>
      <c r="K4" s="1415"/>
      <c r="L4" s="1415"/>
      <c r="M4" s="1415"/>
      <c r="N4" s="1415"/>
    </row>
    <row r="5" spans="1:14">
      <c r="A5" s="250" t="s">
        <v>923</v>
      </c>
      <c r="B5" s="250"/>
      <c r="C5" s="1425"/>
      <c r="D5" s="1415"/>
      <c r="E5" s="1415"/>
      <c r="F5" s="1415"/>
      <c r="G5" s="1415"/>
      <c r="H5" s="1415"/>
      <c r="I5" s="1415"/>
      <c r="J5" s="1415"/>
      <c r="K5" s="1415"/>
      <c r="L5" s="1415"/>
      <c r="M5" s="1415"/>
      <c r="N5" s="1415"/>
    </row>
    <row r="6" spans="1:14" ht="15.75" customHeight="1">
      <c r="A6" s="251" t="s">
        <v>422</v>
      </c>
      <c r="B6" s="251"/>
      <c r="C6" s="1426"/>
      <c r="D6" s="1416"/>
      <c r="E6" s="1416"/>
      <c r="F6" s="1416"/>
      <c r="G6" s="1416"/>
      <c r="H6" s="1416"/>
      <c r="I6" s="1416"/>
      <c r="J6" s="1416"/>
      <c r="K6" s="1416"/>
      <c r="L6" s="1416"/>
      <c r="M6" s="1416"/>
      <c r="N6" s="1416"/>
    </row>
    <row r="7" spans="1:14" ht="0.75" customHeight="1">
      <c r="A7" s="251"/>
      <c r="B7" s="251"/>
      <c r="C7" s="1479" t="s">
        <v>1687</v>
      </c>
      <c r="D7" s="1414"/>
      <c r="E7" s="1474"/>
      <c r="F7" s="1479" t="s">
        <v>1688</v>
      </c>
      <c r="G7" s="1414"/>
      <c r="H7" s="1414"/>
      <c r="I7" s="1414"/>
      <c r="J7" s="1414"/>
      <c r="K7" s="1414"/>
      <c r="L7" s="1414"/>
      <c r="M7" s="1414"/>
      <c r="N7" s="1414"/>
    </row>
    <row r="8" spans="1:14" ht="14.25" customHeight="1">
      <c r="A8" s="252" t="s">
        <v>925</v>
      </c>
      <c r="B8" s="252"/>
      <c r="C8" s="1480"/>
      <c r="D8" s="1415"/>
      <c r="E8" s="1475"/>
      <c r="F8" s="1480"/>
      <c r="G8" s="1415"/>
      <c r="H8" s="1415"/>
      <c r="I8" s="1415"/>
      <c r="J8" s="1415"/>
      <c r="K8" s="1415"/>
      <c r="L8" s="1415"/>
      <c r="M8" s="1415"/>
      <c r="N8" s="1415"/>
    </row>
    <row r="9" spans="1:14" ht="14.25" customHeight="1">
      <c r="A9" s="253" t="s">
        <v>423</v>
      </c>
      <c r="B9" s="253"/>
      <c r="C9" s="1480"/>
      <c r="D9" s="1415"/>
      <c r="E9" s="1475"/>
      <c r="F9" s="1480"/>
      <c r="G9" s="1415"/>
      <c r="H9" s="1415"/>
      <c r="I9" s="1415"/>
      <c r="J9" s="1415"/>
      <c r="K9" s="1415"/>
      <c r="L9" s="1415"/>
      <c r="M9" s="1415"/>
      <c r="N9" s="1415"/>
    </row>
    <row r="10" spans="1:14" ht="14.25" customHeight="1">
      <c r="A10" s="254" t="s">
        <v>926</v>
      </c>
      <c r="B10" s="252"/>
      <c r="C10" s="1480"/>
      <c r="D10" s="1415"/>
      <c r="E10" s="1475"/>
      <c r="F10" s="1479" t="s">
        <v>1689</v>
      </c>
      <c r="G10" s="1414"/>
      <c r="H10" s="1474"/>
      <c r="I10" s="1479" t="s">
        <v>1690</v>
      </c>
      <c r="J10" s="1414"/>
      <c r="K10" s="1474"/>
      <c r="L10" s="1479" t="s">
        <v>1691</v>
      </c>
      <c r="M10" s="1414"/>
      <c r="N10" s="1414"/>
    </row>
    <row r="11" spans="1:14">
      <c r="A11" s="253" t="s">
        <v>647</v>
      </c>
      <c r="B11" s="253"/>
      <c r="C11" s="1480"/>
      <c r="D11" s="1415"/>
      <c r="E11" s="1475"/>
      <c r="F11" s="1480"/>
      <c r="G11" s="1415"/>
      <c r="H11" s="1475"/>
      <c r="I11" s="1480"/>
      <c r="J11" s="1415"/>
      <c r="K11" s="1475"/>
      <c r="L11" s="1480"/>
      <c r="M11" s="1415"/>
      <c r="N11" s="1415"/>
    </row>
    <row r="12" spans="1:14">
      <c r="A12" s="1929"/>
      <c r="B12" s="1930"/>
      <c r="C12" s="1478"/>
      <c r="D12" s="1416"/>
      <c r="E12" s="1476"/>
      <c r="F12" s="1478"/>
      <c r="G12" s="1416"/>
      <c r="H12" s="1476"/>
      <c r="I12" s="1478"/>
      <c r="J12" s="1416"/>
      <c r="K12" s="1476"/>
      <c r="L12" s="1478"/>
      <c r="M12" s="1416"/>
      <c r="N12" s="1416"/>
    </row>
    <row r="13" spans="1:14">
      <c r="A13" s="1931"/>
      <c r="B13" s="1932"/>
      <c r="C13" s="937" t="s">
        <v>424</v>
      </c>
      <c r="D13" s="937" t="s">
        <v>425</v>
      </c>
      <c r="E13" s="937" t="s">
        <v>648</v>
      </c>
      <c r="F13" s="937" t="s">
        <v>424</v>
      </c>
      <c r="G13" s="937" t="s">
        <v>425</v>
      </c>
      <c r="H13" s="937" t="s">
        <v>648</v>
      </c>
      <c r="I13" s="937" t="s">
        <v>424</v>
      </c>
      <c r="J13" s="937" t="s">
        <v>425</v>
      </c>
      <c r="K13" s="937" t="s">
        <v>648</v>
      </c>
      <c r="L13" s="937" t="s">
        <v>424</v>
      </c>
      <c r="M13" s="937" t="s">
        <v>425</v>
      </c>
      <c r="N13" s="938" t="s">
        <v>648</v>
      </c>
    </row>
    <row r="14" spans="1:14" ht="12" customHeight="1">
      <c r="A14" s="93">
        <v>2012</v>
      </c>
      <c r="B14" s="97" t="s">
        <v>426</v>
      </c>
      <c r="C14" s="716">
        <v>103.7</v>
      </c>
      <c r="D14" s="716" t="s">
        <v>138</v>
      </c>
      <c r="E14" s="716">
        <v>102</v>
      </c>
      <c r="F14" s="716">
        <v>103.3</v>
      </c>
      <c r="G14" s="716" t="s">
        <v>138</v>
      </c>
      <c r="H14" s="716" t="s">
        <v>137</v>
      </c>
      <c r="I14" s="716">
        <v>99.7</v>
      </c>
      <c r="J14" s="716" t="s">
        <v>138</v>
      </c>
      <c r="K14" s="716" t="s">
        <v>137</v>
      </c>
      <c r="L14" s="716">
        <v>103.2</v>
      </c>
      <c r="M14" s="716" t="s">
        <v>138</v>
      </c>
      <c r="N14" s="717" t="s">
        <v>137</v>
      </c>
    </row>
    <row r="15" spans="1:14" ht="12" customHeight="1">
      <c r="A15" s="95">
        <v>2013</v>
      </c>
      <c r="B15" s="97" t="s">
        <v>426</v>
      </c>
      <c r="C15" s="718">
        <v>100.9</v>
      </c>
      <c r="D15" s="718" t="s">
        <v>138</v>
      </c>
      <c r="E15" s="718">
        <v>100.5</v>
      </c>
      <c r="F15" s="718">
        <v>98.7</v>
      </c>
      <c r="G15" s="718" t="s">
        <v>138</v>
      </c>
      <c r="H15" s="718" t="s">
        <v>137</v>
      </c>
      <c r="I15" s="718">
        <v>89.7</v>
      </c>
      <c r="J15" s="718" t="s">
        <v>138</v>
      </c>
      <c r="K15" s="718" t="s">
        <v>137</v>
      </c>
      <c r="L15" s="718">
        <v>99.2</v>
      </c>
      <c r="M15" s="718" t="s">
        <v>138</v>
      </c>
      <c r="N15" s="719" t="s">
        <v>137</v>
      </c>
    </row>
    <row r="16" spans="1:14" ht="12" customHeight="1">
      <c r="A16" s="93"/>
      <c r="B16" s="97"/>
      <c r="C16" s="580"/>
      <c r="D16" s="580"/>
      <c r="E16" s="580"/>
      <c r="F16" s="580"/>
      <c r="G16" s="580"/>
      <c r="H16" s="580"/>
      <c r="I16" s="580"/>
      <c r="J16" s="580"/>
      <c r="K16" s="580"/>
      <c r="L16" s="580"/>
      <c r="M16" s="580"/>
      <c r="N16" s="719"/>
    </row>
    <row r="17" spans="1:14" ht="12" customHeight="1">
      <c r="A17" s="93">
        <v>2013</v>
      </c>
      <c r="B17" s="97" t="s">
        <v>440</v>
      </c>
      <c r="C17" s="580">
        <v>101.3</v>
      </c>
      <c r="D17" s="580">
        <v>100.2</v>
      </c>
      <c r="E17" s="580">
        <v>100.1</v>
      </c>
      <c r="F17" s="580">
        <v>99.2</v>
      </c>
      <c r="G17" s="580">
        <v>99.6</v>
      </c>
      <c r="H17" s="580" t="s">
        <v>137</v>
      </c>
      <c r="I17" s="580">
        <v>91.5</v>
      </c>
      <c r="J17" s="580">
        <v>97.4</v>
      </c>
      <c r="K17" s="580" t="s">
        <v>137</v>
      </c>
      <c r="L17" s="580">
        <v>99.4</v>
      </c>
      <c r="M17" s="580">
        <v>100</v>
      </c>
      <c r="N17" s="719" t="s">
        <v>137</v>
      </c>
    </row>
    <row r="18" spans="1:14" ht="12" customHeight="1">
      <c r="A18" s="93"/>
      <c r="B18" s="97" t="s">
        <v>453</v>
      </c>
      <c r="C18" s="580">
        <v>100.5</v>
      </c>
      <c r="D18" s="580">
        <v>100.4</v>
      </c>
      <c r="E18" s="580">
        <v>100.5</v>
      </c>
      <c r="F18" s="580">
        <v>98</v>
      </c>
      <c r="G18" s="580">
        <v>99.4</v>
      </c>
      <c r="H18" s="580" t="s">
        <v>137</v>
      </c>
      <c r="I18" s="580">
        <v>88.9</v>
      </c>
      <c r="J18" s="580">
        <v>94.8</v>
      </c>
      <c r="K18" s="580" t="s">
        <v>137</v>
      </c>
      <c r="L18" s="580">
        <v>98.5</v>
      </c>
      <c r="M18" s="580">
        <v>99.6</v>
      </c>
      <c r="N18" s="720" t="s">
        <v>137</v>
      </c>
    </row>
    <row r="19" spans="1:14">
      <c r="A19" s="94"/>
      <c r="B19" s="97" t="s">
        <v>454</v>
      </c>
      <c r="C19" s="716">
        <v>101.1</v>
      </c>
      <c r="D19" s="716">
        <v>100</v>
      </c>
      <c r="E19" s="716">
        <v>100.6</v>
      </c>
      <c r="F19" s="716">
        <v>98.9</v>
      </c>
      <c r="G19" s="716">
        <v>100.5</v>
      </c>
      <c r="H19" s="716" t="s">
        <v>137</v>
      </c>
      <c r="I19" s="716">
        <v>88.4</v>
      </c>
      <c r="J19" s="716">
        <v>98.3</v>
      </c>
      <c r="K19" s="716" t="s">
        <v>137</v>
      </c>
      <c r="L19" s="716">
        <v>99.6</v>
      </c>
      <c r="M19" s="716">
        <v>100.7</v>
      </c>
      <c r="N19" s="717" t="s">
        <v>137</v>
      </c>
    </row>
    <row r="20" spans="1:14">
      <c r="B20" s="97" t="s">
        <v>452</v>
      </c>
      <c r="C20" s="718">
        <v>100.7</v>
      </c>
      <c r="D20" s="718">
        <v>100</v>
      </c>
      <c r="E20" s="718">
        <v>100.6</v>
      </c>
      <c r="F20" s="718">
        <v>98.7</v>
      </c>
      <c r="G20" s="718">
        <v>99.1</v>
      </c>
      <c r="H20" s="718" t="s">
        <v>137</v>
      </c>
      <c r="I20" s="718">
        <v>89.9</v>
      </c>
      <c r="J20" s="718">
        <v>99.1</v>
      </c>
      <c r="K20" s="718" t="s">
        <v>137</v>
      </c>
      <c r="L20" s="718">
        <v>99.3</v>
      </c>
      <c r="M20" s="718">
        <v>99</v>
      </c>
      <c r="N20" s="719" t="s">
        <v>137</v>
      </c>
    </row>
    <row r="21" spans="1:14">
      <c r="B21" s="97"/>
      <c r="C21" s="718"/>
      <c r="D21" s="718"/>
      <c r="E21" s="718"/>
      <c r="F21" s="718"/>
      <c r="G21" s="718"/>
      <c r="H21" s="718"/>
      <c r="I21" s="718"/>
      <c r="J21" s="718"/>
      <c r="K21" s="718"/>
      <c r="L21" s="718"/>
      <c r="M21" s="718"/>
      <c r="N21" s="719"/>
    </row>
    <row r="22" spans="1:14" s="403" customFormat="1">
      <c r="A22" s="93" t="s">
        <v>1033</v>
      </c>
      <c r="B22" s="97" t="s">
        <v>440</v>
      </c>
      <c r="C22" s="721">
        <v>100.6</v>
      </c>
      <c r="D22" s="721">
        <v>100.2</v>
      </c>
      <c r="E22" s="721">
        <v>100.2</v>
      </c>
      <c r="F22" s="721">
        <v>98.8</v>
      </c>
      <c r="G22" s="721" t="s">
        <v>2193</v>
      </c>
      <c r="H22" s="721" t="s">
        <v>137</v>
      </c>
      <c r="I22" s="721" t="s">
        <v>1158</v>
      </c>
      <c r="J22" s="721" t="s">
        <v>2196</v>
      </c>
      <c r="K22" s="721" t="s">
        <v>137</v>
      </c>
      <c r="L22" s="721" t="s">
        <v>1159</v>
      </c>
      <c r="M22" s="721" t="s">
        <v>138</v>
      </c>
      <c r="N22" s="722" t="s">
        <v>137</v>
      </c>
    </row>
    <row r="23" spans="1:14" s="403" customFormat="1">
      <c r="A23" s="93"/>
      <c r="B23" s="97" t="s">
        <v>453</v>
      </c>
      <c r="C23" s="721" t="s">
        <v>2200</v>
      </c>
      <c r="D23" s="721" t="s">
        <v>2204</v>
      </c>
      <c r="E23" s="721" t="s">
        <v>2202</v>
      </c>
      <c r="F23" s="721" t="s">
        <v>2191</v>
      </c>
      <c r="G23" s="721" t="s">
        <v>2194</v>
      </c>
      <c r="H23" s="721" t="s">
        <v>137</v>
      </c>
      <c r="I23" s="721" t="s">
        <v>2195</v>
      </c>
      <c r="J23" s="721" t="s">
        <v>2197</v>
      </c>
      <c r="K23" s="721" t="s">
        <v>137</v>
      </c>
      <c r="L23" s="721" t="s">
        <v>2191</v>
      </c>
      <c r="M23" s="721" t="s">
        <v>2194</v>
      </c>
      <c r="N23" s="722" t="s">
        <v>137</v>
      </c>
    </row>
    <row r="24" spans="1:14">
      <c r="A24" s="93"/>
      <c r="B24" s="97"/>
      <c r="C24" s="718"/>
      <c r="D24" s="718"/>
      <c r="E24" s="718"/>
      <c r="F24" s="718"/>
      <c r="G24" s="718"/>
      <c r="H24" s="718"/>
      <c r="I24" s="718"/>
      <c r="J24" s="718"/>
      <c r="K24" s="718"/>
      <c r="L24" s="718"/>
      <c r="M24" s="718"/>
      <c r="N24" s="719"/>
    </row>
    <row r="25" spans="1:14">
      <c r="A25" s="93">
        <v>2013</v>
      </c>
      <c r="B25" s="97" t="s">
        <v>437</v>
      </c>
      <c r="C25" s="718">
        <v>101.7</v>
      </c>
      <c r="D25" s="718">
        <v>100.1</v>
      </c>
      <c r="E25" s="718">
        <v>100.1</v>
      </c>
      <c r="F25" s="718">
        <v>98.8</v>
      </c>
      <c r="G25" s="718">
        <v>100</v>
      </c>
      <c r="H25" s="718">
        <v>100</v>
      </c>
      <c r="I25" s="718">
        <v>91.2</v>
      </c>
      <c r="J25" s="718">
        <v>98.7</v>
      </c>
      <c r="K25" s="718">
        <v>98.7</v>
      </c>
      <c r="L25" s="718">
        <v>98.8</v>
      </c>
      <c r="M25" s="718">
        <v>100.3</v>
      </c>
      <c r="N25" s="719">
        <v>100.3</v>
      </c>
    </row>
    <row r="26" spans="1:14">
      <c r="A26" s="277"/>
      <c r="B26" s="97" t="s">
        <v>438</v>
      </c>
      <c r="C26" s="718">
        <v>101.3</v>
      </c>
      <c r="D26" s="718">
        <v>100</v>
      </c>
      <c r="E26" s="718">
        <v>100</v>
      </c>
      <c r="F26" s="718">
        <v>99.7</v>
      </c>
      <c r="G26" s="718">
        <v>100.3</v>
      </c>
      <c r="H26" s="718">
        <v>100.3</v>
      </c>
      <c r="I26" s="718">
        <v>92.2</v>
      </c>
      <c r="J26" s="718">
        <v>100.5</v>
      </c>
      <c r="K26" s="718">
        <v>99.2</v>
      </c>
      <c r="L26" s="718">
        <v>99.9</v>
      </c>
      <c r="M26" s="718">
        <v>100.4</v>
      </c>
      <c r="N26" s="719">
        <v>100.7</v>
      </c>
    </row>
    <row r="27" spans="1:14">
      <c r="A27" s="277"/>
      <c r="B27" s="97" t="s">
        <v>427</v>
      </c>
      <c r="C27" s="718">
        <v>101</v>
      </c>
      <c r="D27" s="718">
        <v>100.2</v>
      </c>
      <c r="E27" s="718">
        <v>100.2</v>
      </c>
      <c r="F27" s="718">
        <v>99.3</v>
      </c>
      <c r="G27" s="718">
        <v>99.7</v>
      </c>
      <c r="H27" s="718">
        <v>100</v>
      </c>
      <c r="I27" s="718">
        <v>91.2</v>
      </c>
      <c r="J27" s="718">
        <v>98.3</v>
      </c>
      <c r="K27" s="718">
        <v>97.5</v>
      </c>
      <c r="L27" s="718">
        <v>99.5</v>
      </c>
      <c r="M27" s="718">
        <v>99.8</v>
      </c>
      <c r="N27" s="719">
        <v>100.5</v>
      </c>
    </row>
    <row r="28" spans="1:14">
      <c r="A28" s="277"/>
      <c r="B28" s="308" t="s">
        <v>428</v>
      </c>
      <c r="C28" s="709">
        <v>100.8</v>
      </c>
      <c r="D28" s="709">
        <v>100.4</v>
      </c>
      <c r="E28" s="709">
        <v>100.6</v>
      </c>
      <c r="F28" s="709">
        <v>97.9</v>
      </c>
      <c r="G28" s="709">
        <v>99.3</v>
      </c>
      <c r="H28" s="709">
        <v>99.3</v>
      </c>
      <c r="I28" s="709">
        <v>89</v>
      </c>
      <c r="J28" s="709">
        <v>96.2</v>
      </c>
      <c r="K28" s="709">
        <v>93.8</v>
      </c>
      <c r="L28" s="709">
        <v>98.3</v>
      </c>
      <c r="M28" s="709">
        <v>99.3</v>
      </c>
      <c r="N28" s="713">
        <v>99.8</v>
      </c>
    </row>
    <row r="29" spans="1:14">
      <c r="A29" s="277"/>
      <c r="B29" s="308" t="s">
        <v>429</v>
      </c>
      <c r="C29" s="709">
        <v>100.5</v>
      </c>
      <c r="D29" s="709">
        <v>99.9</v>
      </c>
      <c r="E29" s="709">
        <v>100.5</v>
      </c>
      <c r="F29" s="709">
        <v>97.5</v>
      </c>
      <c r="G29" s="709">
        <v>100.1</v>
      </c>
      <c r="H29" s="709">
        <v>99.4</v>
      </c>
      <c r="I29" s="709">
        <v>88.7</v>
      </c>
      <c r="J29" s="709">
        <v>99.9</v>
      </c>
      <c r="K29" s="709">
        <v>93.7</v>
      </c>
      <c r="L29" s="709">
        <v>97.9</v>
      </c>
      <c r="M29" s="709">
        <v>100.1</v>
      </c>
      <c r="N29" s="713">
        <v>99.9</v>
      </c>
    </row>
    <row r="30" spans="1:14">
      <c r="A30" s="277"/>
      <c r="B30" s="308" t="s">
        <v>430</v>
      </c>
      <c r="C30" s="709">
        <v>100.2</v>
      </c>
      <c r="D30" s="709">
        <v>100</v>
      </c>
      <c r="E30" s="709">
        <v>100.5</v>
      </c>
      <c r="F30" s="709">
        <v>98.7</v>
      </c>
      <c r="G30" s="709">
        <v>100.7</v>
      </c>
      <c r="H30" s="709">
        <v>100.1</v>
      </c>
      <c r="I30" s="709">
        <v>89</v>
      </c>
      <c r="J30" s="709">
        <v>98.7</v>
      </c>
      <c r="K30" s="709">
        <v>92.5</v>
      </c>
      <c r="L30" s="709">
        <v>99.3</v>
      </c>
      <c r="M30" s="709">
        <v>100.9</v>
      </c>
      <c r="N30" s="713">
        <v>100.8</v>
      </c>
    </row>
    <row r="31" spans="1:14">
      <c r="A31" s="277"/>
      <c r="B31" s="308" t="s">
        <v>431</v>
      </c>
      <c r="C31" s="709">
        <v>101.1</v>
      </c>
      <c r="D31" s="709">
        <v>100.3</v>
      </c>
      <c r="E31" s="709">
        <v>100.8</v>
      </c>
      <c r="F31" s="709">
        <v>99.2</v>
      </c>
      <c r="G31" s="709">
        <v>100.2</v>
      </c>
      <c r="H31" s="709">
        <v>100.3</v>
      </c>
      <c r="I31" s="709">
        <v>88</v>
      </c>
      <c r="J31" s="709">
        <v>99</v>
      </c>
      <c r="K31" s="709">
        <v>91.6</v>
      </c>
      <c r="L31" s="709">
        <v>100</v>
      </c>
      <c r="M31" s="709">
        <v>100.3</v>
      </c>
      <c r="N31" s="713">
        <v>101.1</v>
      </c>
    </row>
    <row r="32" spans="1:14">
      <c r="A32" s="277"/>
      <c r="B32" s="308" t="s">
        <v>432</v>
      </c>
      <c r="C32" s="709">
        <v>101.1</v>
      </c>
      <c r="D32" s="709">
        <v>99.7</v>
      </c>
      <c r="E32" s="709">
        <v>100.5</v>
      </c>
      <c r="F32" s="709">
        <v>98.9</v>
      </c>
      <c r="G32" s="709">
        <v>99.7</v>
      </c>
      <c r="H32" s="709">
        <v>100</v>
      </c>
      <c r="I32" s="709">
        <v>89.3</v>
      </c>
      <c r="J32" s="709">
        <v>100.1</v>
      </c>
      <c r="K32" s="709">
        <v>91.7</v>
      </c>
      <c r="L32" s="709">
        <v>99.5</v>
      </c>
      <c r="M32" s="709">
        <v>99.6</v>
      </c>
      <c r="N32" s="713">
        <v>100.7</v>
      </c>
    </row>
    <row r="33" spans="1:14">
      <c r="A33" s="277"/>
      <c r="B33" s="308" t="s">
        <v>433</v>
      </c>
      <c r="C33" s="709">
        <v>101</v>
      </c>
      <c r="D33" s="709">
        <v>100.1</v>
      </c>
      <c r="E33" s="709">
        <v>100.5</v>
      </c>
      <c r="F33" s="709">
        <v>98.6</v>
      </c>
      <c r="G33" s="709">
        <v>100.1</v>
      </c>
      <c r="H33" s="709">
        <v>100.1</v>
      </c>
      <c r="I33" s="709">
        <v>87.7</v>
      </c>
      <c r="J33" s="709">
        <v>100.2</v>
      </c>
      <c r="K33" s="709">
        <v>91.9</v>
      </c>
      <c r="L33" s="709">
        <v>99.2</v>
      </c>
      <c r="M33" s="709">
        <v>100.1</v>
      </c>
      <c r="N33" s="713">
        <v>100.8</v>
      </c>
    </row>
    <row r="34" spans="1:14">
      <c r="A34" s="277"/>
      <c r="B34" s="97" t="s">
        <v>434</v>
      </c>
      <c r="C34" s="718">
        <v>100.8</v>
      </c>
      <c r="D34" s="718">
        <v>100.2</v>
      </c>
      <c r="E34" s="718">
        <v>100.7</v>
      </c>
      <c r="F34" s="718">
        <v>98.6</v>
      </c>
      <c r="G34" s="718">
        <v>99.3</v>
      </c>
      <c r="H34" s="718">
        <v>99.4</v>
      </c>
      <c r="I34" s="718">
        <v>89.4</v>
      </c>
      <c r="J34" s="718">
        <v>99.5</v>
      </c>
      <c r="K34" s="718">
        <v>91.4</v>
      </c>
      <c r="L34" s="718">
        <v>99.2</v>
      </c>
      <c r="M34" s="718">
        <v>99.2</v>
      </c>
      <c r="N34" s="723">
        <v>100</v>
      </c>
    </row>
    <row r="35" spans="1:14">
      <c r="A35" s="277"/>
      <c r="B35" s="97" t="s">
        <v>435</v>
      </c>
      <c r="C35" s="718">
        <v>100.6</v>
      </c>
      <c r="D35" s="718">
        <v>99.8</v>
      </c>
      <c r="E35" s="718">
        <v>100.5</v>
      </c>
      <c r="F35" s="718">
        <v>98.5</v>
      </c>
      <c r="G35" s="718">
        <v>99.7</v>
      </c>
      <c r="H35" s="718">
        <v>99.1</v>
      </c>
      <c r="I35" s="718">
        <v>90</v>
      </c>
      <c r="J35" s="718">
        <v>99.6</v>
      </c>
      <c r="K35" s="718">
        <v>91</v>
      </c>
      <c r="L35" s="718">
        <v>99</v>
      </c>
      <c r="M35" s="718">
        <v>99.7</v>
      </c>
      <c r="N35" s="723">
        <v>99.7</v>
      </c>
    </row>
    <row r="36" spans="1:14">
      <c r="A36" s="479"/>
      <c r="B36" s="153" t="s">
        <v>436</v>
      </c>
      <c r="C36" s="536">
        <v>100.7</v>
      </c>
      <c r="D36" s="536">
        <v>100.1</v>
      </c>
      <c r="E36" s="536">
        <v>100.7</v>
      </c>
      <c r="F36" s="536">
        <v>99</v>
      </c>
      <c r="G36" s="536">
        <v>99.9</v>
      </c>
      <c r="H36" s="536">
        <v>99</v>
      </c>
      <c r="I36" s="536">
        <v>90.3</v>
      </c>
      <c r="J36" s="536">
        <v>99.2</v>
      </c>
      <c r="K36" s="536">
        <v>90.3</v>
      </c>
      <c r="L36" s="536">
        <v>99.7</v>
      </c>
      <c r="M36" s="718">
        <v>100</v>
      </c>
      <c r="N36" s="723">
        <v>99.7</v>
      </c>
    </row>
    <row r="37" spans="1:14" s="403" customFormat="1">
      <c r="A37" s="408"/>
      <c r="B37" s="97"/>
      <c r="C37" s="718"/>
      <c r="D37" s="718"/>
      <c r="E37" s="718"/>
      <c r="F37" s="718"/>
      <c r="G37" s="718"/>
      <c r="H37" s="718"/>
      <c r="I37" s="718"/>
      <c r="J37" s="718"/>
      <c r="K37" s="718"/>
      <c r="L37" s="718"/>
      <c r="M37" s="718"/>
      <c r="N37" s="719"/>
    </row>
    <row r="38" spans="1:14" s="403" customFormat="1">
      <c r="A38" s="93">
        <v>201.4</v>
      </c>
      <c r="B38" s="97" t="s">
        <v>437</v>
      </c>
      <c r="C38" s="718">
        <v>100.5</v>
      </c>
      <c r="D38" s="718">
        <v>100.1</v>
      </c>
      <c r="E38" s="718">
        <v>100.1</v>
      </c>
      <c r="F38" s="718">
        <v>99</v>
      </c>
      <c r="G38" s="718">
        <v>100</v>
      </c>
      <c r="H38" s="718">
        <v>100</v>
      </c>
      <c r="I38" s="718">
        <v>92.1</v>
      </c>
      <c r="J38" s="718">
        <v>100.7</v>
      </c>
      <c r="K38" s="718">
        <v>100.7</v>
      </c>
      <c r="L38" s="718">
        <v>99.3</v>
      </c>
      <c r="M38" s="718">
        <v>99.9</v>
      </c>
      <c r="N38" s="719">
        <v>99.9</v>
      </c>
    </row>
    <row r="39" spans="1:14" s="403" customFormat="1">
      <c r="A39" s="277"/>
      <c r="B39" s="97" t="s">
        <v>438</v>
      </c>
      <c r="C39" s="718">
        <v>100.7</v>
      </c>
      <c r="D39" s="718">
        <v>100.1</v>
      </c>
      <c r="E39" s="718">
        <v>100.2</v>
      </c>
      <c r="F39" s="718">
        <v>98.6</v>
      </c>
      <c r="G39" s="718">
        <v>99.9</v>
      </c>
      <c r="H39" s="718">
        <v>99.9</v>
      </c>
      <c r="I39" s="718">
        <v>90.8</v>
      </c>
      <c r="J39" s="718">
        <v>99.1</v>
      </c>
      <c r="K39" s="718">
        <v>99.8</v>
      </c>
      <c r="L39" s="718">
        <v>98.8</v>
      </c>
      <c r="M39" s="718">
        <v>99.9</v>
      </c>
      <c r="N39" s="719">
        <v>99.8</v>
      </c>
    </row>
    <row r="40" spans="1:14" s="403" customFormat="1">
      <c r="A40" s="277"/>
      <c r="B40" s="97" t="s">
        <v>427</v>
      </c>
      <c r="C40" s="718">
        <v>100.7</v>
      </c>
      <c r="D40" s="718">
        <v>100.1</v>
      </c>
      <c r="E40" s="718">
        <v>100.3</v>
      </c>
      <c r="F40" s="718">
        <v>98.7</v>
      </c>
      <c r="G40" s="718">
        <v>99.8</v>
      </c>
      <c r="H40" s="718">
        <v>99.7</v>
      </c>
      <c r="I40" s="718">
        <v>90.2</v>
      </c>
      <c r="J40" s="718">
        <v>97.7</v>
      </c>
      <c r="K40" s="718">
        <v>97.5</v>
      </c>
      <c r="L40" s="718">
        <v>98.9</v>
      </c>
      <c r="M40" s="718">
        <v>99.8</v>
      </c>
      <c r="N40" s="719">
        <v>99.6</v>
      </c>
    </row>
    <row r="41" spans="1:14" s="403" customFormat="1">
      <c r="A41" s="277"/>
      <c r="B41" s="308" t="s">
        <v>428</v>
      </c>
      <c r="C41" s="709">
        <v>100.3</v>
      </c>
      <c r="D41" s="709">
        <v>100</v>
      </c>
      <c r="E41" s="709">
        <v>100.2</v>
      </c>
      <c r="F41" s="709">
        <v>99.3</v>
      </c>
      <c r="G41" s="709">
        <v>99.8</v>
      </c>
      <c r="H41" s="709">
        <v>99.5</v>
      </c>
      <c r="I41" s="709">
        <v>93.2</v>
      </c>
      <c r="J41" s="709">
        <v>99.3</v>
      </c>
      <c r="K41" s="709">
        <v>96.8</v>
      </c>
      <c r="L41" s="709">
        <v>99.3</v>
      </c>
      <c r="M41" s="709">
        <v>99.8</v>
      </c>
      <c r="N41" s="713">
        <v>99.4</v>
      </c>
    </row>
    <row r="42" spans="1:14" s="403" customFormat="1">
      <c r="A42" s="277"/>
      <c r="B42" s="308" t="s">
        <v>429</v>
      </c>
      <c r="C42" s="709">
        <v>100.2</v>
      </c>
      <c r="D42" s="709">
        <v>99.9</v>
      </c>
      <c r="E42" s="709">
        <v>100.1</v>
      </c>
      <c r="F42" s="709">
        <v>99</v>
      </c>
      <c r="G42" s="709">
        <v>99.8</v>
      </c>
      <c r="H42" s="709">
        <v>99.3</v>
      </c>
      <c r="I42" s="709">
        <v>93.9</v>
      </c>
      <c r="J42" s="709">
        <v>100.7</v>
      </c>
      <c r="K42" s="709">
        <v>97.5</v>
      </c>
      <c r="L42" s="709">
        <v>99</v>
      </c>
      <c r="M42" s="709">
        <v>99.8</v>
      </c>
      <c r="N42" s="713">
        <v>99.2</v>
      </c>
    </row>
    <row r="43" spans="1:14" s="403" customFormat="1">
      <c r="A43" s="277"/>
      <c r="B43" s="308" t="s">
        <v>430</v>
      </c>
      <c r="C43" s="709">
        <v>100.3</v>
      </c>
      <c r="D43" s="709">
        <v>100</v>
      </c>
      <c r="E43" s="709">
        <v>100.1</v>
      </c>
      <c r="F43" s="709">
        <v>98.2</v>
      </c>
      <c r="G43" s="709">
        <v>99.9</v>
      </c>
      <c r="H43" s="709">
        <v>99.2</v>
      </c>
      <c r="I43" s="709">
        <v>94.7</v>
      </c>
      <c r="J43" s="709">
        <v>99.6</v>
      </c>
      <c r="K43" s="709">
        <v>97.1</v>
      </c>
      <c r="L43" s="709">
        <v>98</v>
      </c>
      <c r="M43" s="709">
        <v>99.9</v>
      </c>
      <c r="N43" s="713">
        <v>99.1</v>
      </c>
    </row>
    <row r="44" spans="1:14">
      <c r="A44" s="1827" t="s">
        <v>927</v>
      </c>
      <c r="B44" s="1827"/>
      <c r="C44" s="1827"/>
      <c r="D44" s="1827"/>
      <c r="E44" s="1827"/>
      <c r="F44" s="1827"/>
      <c r="G44" s="1827"/>
      <c r="H44" s="1827"/>
      <c r="I44" s="1827"/>
      <c r="J44" s="1827"/>
      <c r="K44" s="1827"/>
      <c r="L44" s="1827"/>
      <c r="M44" s="1827"/>
      <c r="N44" s="1827"/>
    </row>
    <row r="45" spans="1:14">
      <c r="A45" s="1827" t="s">
        <v>928</v>
      </c>
      <c r="B45" s="1827"/>
      <c r="C45" s="1827"/>
      <c r="D45" s="1827"/>
      <c r="E45" s="1827"/>
      <c r="F45" s="1827"/>
      <c r="G45" s="1827"/>
      <c r="H45" s="1827"/>
      <c r="I45" s="1827"/>
      <c r="J45" s="1827"/>
      <c r="K45" s="1827"/>
      <c r="L45" s="1827"/>
      <c r="M45" s="1827"/>
      <c r="N45" s="1827"/>
    </row>
  </sheetData>
  <mergeCells count="15">
    <mergeCell ref="A1:G1"/>
    <mergeCell ref="L1:M1"/>
    <mergeCell ref="A2:G2"/>
    <mergeCell ref="L2:M2"/>
    <mergeCell ref="A45:N45"/>
    <mergeCell ref="A12:B12"/>
    <mergeCell ref="A13:B13"/>
    <mergeCell ref="A3:B4"/>
    <mergeCell ref="C3:N6"/>
    <mergeCell ref="C7:E12"/>
    <mergeCell ref="F7:N9"/>
    <mergeCell ref="F10:H12"/>
    <mergeCell ref="I10:K12"/>
    <mergeCell ref="L10:N12"/>
    <mergeCell ref="A44:N44"/>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7"/>
  <sheetViews>
    <sheetView showGridLines="0" zoomScale="90" zoomScaleNormal="90" workbookViewId="0">
      <pane ySplit="15" topLeftCell="A16" activePane="bottomLeft" state="frozen"/>
      <selection activeCell="A41" sqref="A41:L41"/>
      <selection pane="bottomLeft" activeCell="I45" sqref="I45:K45"/>
    </sheetView>
  </sheetViews>
  <sheetFormatPr defaultRowHeight="14.25"/>
  <cols>
    <col min="1" max="1" width="5.625" customWidth="1"/>
    <col min="2" max="2" width="21.375" customWidth="1"/>
    <col min="3" max="11" width="8.625" customWidth="1"/>
  </cols>
  <sheetData>
    <row r="1" spans="1:12">
      <c r="A1" s="1686" t="s">
        <v>1597</v>
      </c>
      <c r="B1" s="1686"/>
      <c r="C1" s="1686"/>
      <c r="D1" s="1686"/>
      <c r="E1" s="1686"/>
      <c r="F1" s="1686"/>
      <c r="G1" s="1686"/>
      <c r="K1" s="880" t="s">
        <v>419</v>
      </c>
    </row>
    <row r="2" spans="1:12">
      <c r="A2" s="1893" t="s">
        <v>646</v>
      </c>
      <c r="B2" s="1893"/>
      <c r="C2" s="1893"/>
      <c r="D2" s="1893"/>
      <c r="E2" s="1893"/>
      <c r="F2" s="1893"/>
      <c r="G2" s="1893"/>
      <c r="K2" s="880" t="s">
        <v>420</v>
      </c>
    </row>
    <row r="3" spans="1:12" ht="13.5" customHeight="1">
      <c r="A3" s="1414" t="s">
        <v>1679</v>
      </c>
      <c r="B3" s="1474"/>
      <c r="C3" s="1479" t="s">
        <v>1680</v>
      </c>
      <c r="D3" s="1414"/>
      <c r="E3" s="1414"/>
      <c r="F3" s="1414"/>
      <c r="G3" s="1414"/>
      <c r="H3" s="1414"/>
      <c r="I3" s="1414"/>
      <c r="J3" s="1414"/>
      <c r="K3" s="1414"/>
    </row>
    <row r="4" spans="1:12" ht="12" customHeight="1">
      <c r="A4" s="1415"/>
      <c r="B4" s="1475"/>
      <c r="C4" s="1480"/>
      <c r="D4" s="1415"/>
      <c r="E4" s="1415"/>
      <c r="F4" s="1415"/>
      <c r="G4" s="1415"/>
      <c r="H4" s="1415"/>
      <c r="I4" s="1415"/>
      <c r="J4" s="1415"/>
      <c r="K4" s="1415"/>
    </row>
    <row r="5" spans="1:12" ht="14.25" customHeight="1">
      <c r="A5" s="1415"/>
      <c r="B5" s="1475"/>
      <c r="C5" s="1479" t="s">
        <v>1681</v>
      </c>
      <c r="D5" s="1414"/>
      <c r="E5" s="1414"/>
      <c r="F5" s="1414"/>
      <c r="G5" s="1414"/>
      <c r="H5" s="1474"/>
      <c r="I5" s="1479" t="s">
        <v>1682</v>
      </c>
      <c r="J5" s="1414"/>
      <c r="K5" s="1414"/>
    </row>
    <row r="6" spans="1:12">
      <c r="A6" s="1415"/>
      <c r="B6" s="1475"/>
      <c r="C6" s="1480"/>
      <c r="D6" s="1415"/>
      <c r="E6" s="1415"/>
      <c r="F6" s="1415"/>
      <c r="G6" s="1415"/>
      <c r="H6" s="1475"/>
      <c r="I6" s="1480"/>
      <c r="J6" s="1415"/>
      <c r="K6" s="1415"/>
    </row>
    <row r="7" spans="1:12">
      <c r="A7" s="250" t="s">
        <v>923</v>
      </c>
      <c r="B7" s="255"/>
      <c r="C7" s="1480"/>
      <c r="D7" s="1415"/>
      <c r="E7" s="1415"/>
      <c r="F7" s="1415"/>
      <c r="G7" s="1415"/>
      <c r="H7" s="1475"/>
      <c r="I7" s="1480"/>
      <c r="J7" s="1415"/>
      <c r="K7" s="1415"/>
    </row>
    <row r="8" spans="1:12">
      <c r="A8" s="256" t="s">
        <v>421</v>
      </c>
      <c r="B8" s="257"/>
      <c r="C8" s="1478"/>
      <c r="D8" s="1416"/>
      <c r="E8" s="1416"/>
      <c r="F8" s="1416"/>
      <c r="G8" s="1416"/>
      <c r="H8" s="1476"/>
      <c r="I8" s="1480"/>
      <c r="J8" s="1415"/>
      <c r="K8" s="1415"/>
    </row>
    <row r="9" spans="1:12" ht="14.25" customHeight="1">
      <c r="A9" s="256" t="s">
        <v>924</v>
      </c>
      <c r="B9" s="257"/>
      <c r="C9" s="1479" t="s">
        <v>1683</v>
      </c>
      <c r="D9" s="1414"/>
      <c r="E9" s="1474"/>
      <c r="F9" s="1479" t="s">
        <v>1684</v>
      </c>
      <c r="G9" s="1414"/>
      <c r="H9" s="1474"/>
      <c r="I9" s="1480"/>
      <c r="J9" s="1415"/>
      <c r="K9" s="1415"/>
    </row>
    <row r="10" spans="1:12">
      <c r="A10" s="251" t="s">
        <v>422</v>
      </c>
      <c r="B10" s="258"/>
      <c r="C10" s="1480"/>
      <c r="D10" s="1415"/>
      <c r="E10" s="1475"/>
      <c r="F10" s="1480"/>
      <c r="G10" s="1415"/>
      <c r="H10" s="1475"/>
      <c r="I10" s="1480"/>
      <c r="J10" s="1415"/>
      <c r="K10" s="1415"/>
    </row>
    <row r="11" spans="1:12">
      <c r="A11" s="252" t="s">
        <v>925</v>
      </c>
      <c r="B11" s="259"/>
      <c r="C11" s="1480"/>
      <c r="D11" s="1415"/>
      <c r="E11" s="1475"/>
      <c r="F11" s="1480"/>
      <c r="G11" s="1415"/>
      <c r="H11" s="1475"/>
      <c r="I11" s="1480"/>
      <c r="J11" s="1415"/>
      <c r="K11" s="1415"/>
    </row>
    <row r="12" spans="1:12">
      <c r="A12" s="253" t="s">
        <v>423</v>
      </c>
      <c r="B12" s="260"/>
      <c r="C12" s="1480"/>
      <c r="D12" s="1415"/>
      <c r="E12" s="1475"/>
      <c r="F12" s="1480"/>
      <c r="G12" s="1415"/>
      <c r="H12" s="1475"/>
      <c r="I12" s="1480"/>
      <c r="J12" s="1415"/>
      <c r="K12" s="1415"/>
    </row>
    <row r="13" spans="1:12">
      <c r="A13" s="254" t="s">
        <v>926</v>
      </c>
      <c r="B13" s="259"/>
      <c r="C13" s="1478"/>
      <c r="D13" s="1416"/>
      <c r="E13" s="1476"/>
      <c r="F13" s="1478"/>
      <c r="G13" s="1416"/>
      <c r="H13" s="1476"/>
      <c r="I13" s="1478"/>
      <c r="J13" s="1416"/>
      <c r="K13" s="1416"/>
    </row>
    <row r="14" spans="1:12" ht="14.85" customHeight="1">
      <c r="A14" s="253" t="s">
        <v>647</v>
      </c>
      <c r="B14" s="260"/>
      <c r="C14" s="1407" t="s">
        <v>424</v>
      </c>
      <c r="D14" s="1407" t="s">
        <v>425</v>
      </c>
      <c r="E14" s="1407" t="s">
        <v>648</v>
      </c>
      <c r="F14" s="1407" t="s">
        <v>424</v>
      </c>
      <c r="G14" s="1407" t="s">
        <v>425</v>
      </c>
      <c r="H14" s="1407" t="s">
        <v>648</v>
      </c>
      <c r="I14" s="1407" t="s">
        <v>424</v>
      </c>
      <c r="J14" s="1407" t="s">
        <v>425</v>
      </c>
      <c r="K14" s="1449" t="s">
        <v>648</v>
      </c>
      <c r="L14" s="16"/>
    </row>
    <row r="15" spans="1:12" ht="12" customHeight="1">
      <c r="A15" s="1929"/>
      <c r="B15" s="1930"/>
      <c r="C15" s="1408"/>
      <c r="D15" s="1408"/>
      <c r="E15" s="1408"/>
      <c r="F15" s="1408"/>
      <c r="G15" s="1408"/>
      <c r="H15" s="1408"/>
      <c r="I15" s="1408"/>
      <c r="J15" s="1408"/>
      <c r="K15" s="1450"/>
      <c r="L15" s="16"/>
    </row>
    <row r="16" spans="1:12" ht="12" customHeight="1">
      <c r="A16" s="130"/>
      <c r="B16" s="226"/>
      <c r="C16" s="718"/>
      <c r="D16" s="718"/>
      <c r="E16" s="718"/>
      <c r="F16" s="718"/>
      <c r="G16" s="718"/>
      <c r="H16" s="718"/>
      <c r="I16" s="718"/>
      <c r="J16" s="718"/>
      <c r="K16" s="719"/>
      <c r="L16" s="16"/>
    </row>
    <row r="17" spans="1:12" ht="12" customHeight="1">
      <c r="A17" s="130">
        <v>2012</v>
      </c>
      <c r="B17" s="226" t="s">
        <v>426</v>
      </c>
      <c r="C17" s="716">
        <v>105.7</v>
      </c>
      <c r="D17" s="716" t="s">
        <v>138</v>
      </c>
      <c r="E17" s="716" t="s">
        <v>137</v>
      </c>
      <c r="F17" s="716">
        <v>103.9</v>
      </c>
      <c r="G17" s="718" t="s">
        <v>138</v>
      </c>
      <c r="H17" s="718" t="s">
        <v>137</v>
      </c>
      <c r="I17" s="716">
        <v>100.2</v>
      </c>
      <c r="J17" s="718" t="s">
        <v>138</v>
      </c>
      <c r="K17" s="719" t="s">
        <v>137</v>
      </c>
      <c r="L17" s="16"/>
    </row>
    <row r="18" spans="1:12" ht="12" customHeight="1">
      <c r="A18" s="130">
        <v>2013</v>
      </c>
      <c r="B18" s="226" t="s">
        <v>426</v>
      </c>
      <c r="C18" s="718">
        <v>99.4</v>
      </c>
      <c r="D18" s="718" t="s">
        <v>138</v>
      </c>
      <c r="E18" s="718" t="s">
        <v>137</v>
      </c>
      <c r="F18" s="718">
        <v>101.6</v>
      </c>
      <c r="G18" s="718" t="s">
        <v>138</v>
      </c>
      <c r="H18" s="718" t="s">
        <v>137</v>
      </c>
      <c r="I18" s="718">
        <v>98.2</v>
      </c>
      <c r="J18" s="718" t="s">
        <v>138</v>
      </c>
      <c r="K18" s="719" t="s">
        <v>137</v>
      </c>
      <c r="L18" s="16"/>
    </row>
    <row r="19" spans="1:12" ht="12" customHeight="1">
      <c r="B19" s="226"/>
      <c r="C19" s="718"/>
      <c r="D19" s="718"/>
      <c r="E19" s="718"/>
      <c r="F19" s="718"/>
      <c r="G19" s="718"/>
      <c r="H19" s="718"/>
      <c r="I19" s="718"/>
      <c r="J19" s="718"/>
      <c r="K19" s="719"/>
      <c r="L19" s="16"/>
    </row>
    <row r="20" spans="1:12" ht="12" customHeight="1">
      <c r="A20" s="130">
        <v>2013</v>
      </c>
      <c r="B20" s="226" t="s">
        <v>440</v>
      </c>
      <c r="C20" s="580">
        <v>102.2</v>
      </c>
      <c r="D20" s="580">
        <v>98.2</v>
      </c>
      <c r="E20" s="580" t="s">
        <v>137</v>
      </c>
      <c r="F20" s="580">
        <v>101.7</v>
      </c>
      <c r="G20" s="580">
        <v>101.4</v>
      </c>
      <c r="H20" s="580" t="s">
        <v>137</v>
      </c>
      <c r="I20" s="580">
        <v>98.4</v>
      </c>
      <c r="J20" s="580">
        <v>99.1</v>
      </c>
      <c r="K20" s="720" t="s">
        <v>137</v>
      </c>
      <c r="L20" s="16"/>
    </row>
    <row r="21" spans="1:12" ht="12" customHeight="1">
      <c r="A21" s="130"/>
      <c r="B21" s="226" t="s">
        <v>453</v>
      </c>
      <c r="C21" s="580">
        <v>98.6</v>
      </c>
      <c r="D21" s="580">
        <v>100.1</v>
      </c>
      <c r="E21" s="580" t="s">
        <v>137</v>
      </c>
      <c r="F21" s="580">
        <v>101.5</v>
      </c>
      <c r="G21" s="580">
        <v>100</v>
      </c>
      <c r="H21" s="580" t="s">
        <v>137</v>
      </c>
      <c r="I21" s="580">
        <v>98</v>
      </c>
      <c r="J21" s="580">
        <v>99.6</v>
      </c>
      <c r="K21" s="720" t="s">
        <v>137</v>
      </c>
      <c r="L21" s="16"/>
    </row>
    <row r="22" spans="1:12" ht="12" customHeight="1">
      <c r="A22" s="130"/>
      <c r="B22" s="226" t="s">
        <v>454</v>
      </c>
      <c r="C22" s="580">
        <v>98.5</v>
      </c>
      <c r="D22" s="580">
        <v>100.1</v>
      </c>
      <c r="E22" s="580" t="s">
        <v>137</v>
      </c>
      <c r="F22" s="580">
        <v>101.7</v>
      </c>
      <c r="G22" s="580">
        <v>100.1</v>
      </c>
      <c r="H22" s="580" t="s">
        <v>137</v>
      </c>
      <c r="I22" s="580">
        <v>98.1</v>
      </c>
      <c r="J22" s="580">
        <v>99.6</v>
      </c>
      <c r="K22" s="720" t="s">
        <v>137</v>
      </c>
      <c r="L22" s="16"/>
    </row>
    <row r="23" spans="1:12" ht="12" customHeight="1">
      <c r="A23" s="131"/>
      <c r="B23" s="226" t="s">
        <v>452</v>
      </c>
      <c r="C23" s="716">
        <v>98.4</v>
      </c>
      <c r="D23" s="716">
        <v>100</v>
      </c>
      <c r="E23" s="716" t="s">
        <v>137</v>
      </c>
      <c r="F23" s="716">
        <v>101.6</v>
      </c>
      <c r="G23" s="716">
        <v>100</v>
      </c>
      <c r="H23" s="716" t="s">
        <v>137</v>
      </c>
      <c r="I23" s="716">
        <v>98.3</v>
      </c>
      <c r="J23" s="716">
        <v>99.6</v>
      </c>
      <c r="K23" s="717" t="s">
        <v>137</v>
      </c>
      <c r="L23" s="16"/>
    </row>
    <row r="24" spans="1:12" s="403" customFormat="1" ht="12" customHeight="1">
      <c r="A24" s="411" t="s">
        <v>1033</v>
      </c>
      <c r="B24" s="226" t="s">
        <v>440</v>
      </c>
      <c r="C24" s="725" t="s">
        <v>1160</v>
      </c>
      <c r="D24" s="725" t="s">
        <v>2198</v>
      </c>
      <c r="E24" s="725" t="s">
        <v>137</v>
      </c>
      <c r="F24" s="725" t="s">
        <v>1160</v>
      </c>
      <c r="G24" s="725" t="s">
        <v>2199</v>
      </c>
      <c r="H24" s="725" t="s">
        <v>137</v>
      </c>
      <c r="I24" s="725" t="s">
        <v>1161</v>
      </c>
      <c r="J24" s="725" t="s">
        <v>2192</v>
      </c>
      <c r="K24" s="726" t="s">
        <v>137</v>
      </c>
      <c r="L24" s="404"/>
    </row>
    <row r="25" spans="1:12" s="403" customFormat="1" ht="12" customHeight="1">
      <c r="A25" s="411"/>
      <c r="B25" s="226" t="s">
        <v>453</v>
      </c>
      <c r="C25" s="725" t="s">
        <v>2203</v>
      </c>
      <c r="D25" s="725" t="s">
        <v>2200</v>
      </c>
      <c r="E25" s="725" t="s">
        <v>137</v>
      </c>
      <c r="F25" s="725" t="s">
        <v>2201</v>
      </c>
      <c r="G25" s="725" t="s">
        <v>2202</v>
      </c>
      <c r="H25" s="725" t="s">
        <v>137</v>
      </c>
      <c r="I25" s="725" t="s">
        <v>2196</v>
      </c>
      <c r="J25" s="725" t="s">
        <v>2192</v>
      </c>
      <c r="K25" s="726"/>
      <c r="L25" s="404"/>
    </row>
    <row r="26" spans="1:12" ht="12" customHeight="1">
      <c r="B26" s="226"/>
      <c r="C26" s="718"/>
      <c r="D26" s="718"/>
      <c r="E26" s="718"/>
      <c r="F26" s="718"/>
      <c r="G26" s="718"/>
      <c r="H26" s="718"/>
      <c r="I26" s="718"/>
      <c r="J26" s="718"/>
      <c r="K26" s="719"/>
      <c r="L26" s="16"/>
    </row>
    <row r="27" spans="1:12" ht="12" customHeight="1">
      <c r="A27" s="130">
        <v>2013</v>
      </c>
      <c r="B27" s="226" t="s">
        <v>437</v>
      </c>
      <c r="C27" s="718">
        <v>102.5</v>
      </c>
      <c r="D27" s="718">
        <v>98.3</v>
      </c>
      <c r="E27" s="718">
        <v>98.3</v>
      </c>
      <c r="F27" s="718">
        <v>102.1</v>
      </c>
      <c r="G27" s="718">
        <v>101.3</v>
      </c>
      <c r="H27" s="718">
        <v>101.3</v>
      </c>
      <c r="I27" s="718">
        <v>98.6</v>
      </c>
      <c r="J27" s="718">
        <v>99.8</v>
      </c>
      <c r="K27" s="719">
        <v>99.8</v>
      </c>
      <c r="L27" s="16"/>
    </row>
    <row r="28" spans="1:12" ht="12" customHeight="1">
      <c r="A28" s="284"/>
      <c r="B28" s="226" t="s">
        <v>438</v>
      </c>
      <c r="C28" s="718">
        <v>102.2</v>
      </c>
      <c r="D28" s="718">
        <v>99.8</v>
      </c>
      <c r="E28" s="718">
        <v>99.9</v>
      </c>
      <c r="F28" s="718">
        <v>101.6</v>
      </c>
      <c r="G28" s="718">
        <v>100.1</v>
      </c>
      <c r="H28" s="718">
        <v>101.4</v>
      </c>
      <c r="I28" s="718">
        <v>98.4</v>
      </c>
      <c r="J28" s="718">
        <v>99.8</v>
      </c>
      <c r="K28" s="719">
        <v>99.6</v>
      </c>
      <c r="L28" s="16"/>
    </row>
    <row r="29" spans="1:12" ht="12" customHeight="1">
      <c r="A29" s="284"/>
      <c r="B29" s="226" t="s">
        <v>427</v>
      </c>
      <c r="C29" s="718">
        <v>102.1</v>
      </c>
      <c r="D29" s="718">
        <v>100</v>
      </c>
      <c r="E29" s="718">
        <v>100</v>
      </c>
      <c r="F29" s="718">
        <v>101.3</v>
      </c>
      <c r="G29" s="718">
        <v>100.1</v>
      </c>
      <c r="H29" s="718">
        <v>101.5</v>
      </c>
      <c r="I29" s="718">
        <v>98.2</v>
      </c>
      <c r="J29" s="718">
        <v>99.8</v>
      </c>
      <c r="K29" s="719">
        <v>99.4</v>
      </c>
      <c r="L29" s="16"/>
    </row>
    <row r="30" spans="1:12" ht="12" customHeight="1">
      <c r="A30" s="284"/>
      <c r="B30" s="226" t="s">
        <v>428</v>
      </c>
      <c r="C30" s="718">
        <v>98.6</v>
      </c>
      <c r="D30" s="718">
        <v>100</v>
      </c>
      <c r="E30" s="718">
        <v>98.2</v>
      </c>
      <c r="F30" s="718">
        <v>101.1</v>
      </c>
      <c r="G30" s="718">
        <v>99.8</v>
      </c>
      <c r="H30" s="718">
        <v>101.3</v>
      </c>
      <c r="I30" s="718">
        <v>98.1</v>
      </c>
      <c r="J30" s="718">
        <v>99.9</v>
      </c>
      <c r="K30" s="719">
        <v>99.3</v>
      </c>
      <c r="L30" s="16"/>
    </row>
    <row r="31" spans="1:12" ht="12" customHeight="1">
      <c r="A31" s="284"/>
      <c r="B31" s="226" t="s">
        <v>429</v>
      </c>
      <c r="C31" s="718">
        <v>98.6</v>
      </c>
      <c r="D31" s="718">
        <v>100.1</v>
      </c>
      <c r="E31" s="718">
        <v>98.3</v>
      </c>
      <c r="F31" s="718">
        <v>101.5</v>
      </c>
      <c r="G31" s="718">
        <v>100.3</v>
      </c>
      <c r="H31" s="718">
        <v>101.6</v>
      </c>
      <c r="I31" s="718">
        <v>98</v>
      </c>
      <c r="J31" s="718">
        <v>99.8</v>
      </c>
      <c r="K31" s="719">
        <v>99.1</v>
      </c>
      <c r="L31" s="16"/>
    </row>
    <row r="32" spans="1:12" ht="12" customHeight="1">
      <c r="A32" s="284"/>
      <c r="B32" s="226" t="s">
        <v>430</v>
      </c>
      <c r="C32" s="718">
        <v>98.7</v>
      </c>
      <c r="D32" s="718">
        <v>100.1</v>
      </c>
      <c r="E32" s="718">
        <v>98.4</v>
      </c>
      <c r="F32" s="718">
        <v>101.9</v>
      </c>
      <c r="G32" s="718">
        <v>99.7</v>
      </c>
      <c r="H32" s="718">
        <v>101.3</v>
      </c>
      <c r="I32" s="718">
        <v>98</v>
      </c>
      <c r="J32" s="718">
        <v>99.9</v>
      </c>
      <c r="K32" s="719">
        <v>99</v>
      </c>
      <c r="L32" s="16"/>
    </row>
    <row r="33" spans="1:12" ht="12" customHeight="1">
      <c r="A33" s="284"/>
      <c r="B33" s="226" t="s">
        <v>431</v>
      </c>
      <c r="C33" s="718">
        <v>98.5</v>
      </c>
      <c r="D33" s="718">
        <v>100</v>
      </c>
      <c r="E33" s="718">
        <v>98.4</v>
      </c>
      <c r="F33" s="718">
        <v>101.9</v>
      </c>
      <c r="G33" s="718">
        <v>100.1</v>
      </c>
      <c r="H33" s="718">
        <v>101.4</v>
      </c>
      <c r="I33" s="718">
        <v>98.1</v>
      </c>
      <c r="J33" s="718">
        <v>99.9</v>
      </c>
      <c r="K33" s="719">
        <v>98.9</v>
      </c>
      <c r="L33" s="16"/>
    </row>
    <row r="34" spans="1:12" ht="12" customHeight="1">
      <c r="A34" s="284"/>
      <c r="B34" s="226" t="s">
        <v>432</v>
      </c>
      <c r="C34" s="718">
        <v>98.5</v>
      </c>
      <c r="D34" s="718">
        <v>100</v>
      </c>
      <c r="E34" s="718">
        <v>98.4</v>
      </c>
      <c r="F34" s="718">
        <v>101.4</v>
      </c>
      <c r="G34" s="718">
        <v>99.9</v>
      </c>
      <c r="H34" s="718">
        <v>101.3</v>
      </c>
      <c r="I34" s="718">
        <v>98.1</v>
      </c>
      <c r="J34" s="718">
        <v>99.8</v>
      </c>
      <c r="K34" s="719">
        <v>98.7</v>
      </c>
      <c r="L34" s="16"/>
    </row>
    <row r="35" spans="1:12" ht="12" customHeight="1">
      <c r="A35" s="284"/>
      <c r="B35" s="226" t="s">
        <v>433</v>
      </c>
      <c r="C35" s="718">
        <v>98.4</v>
      </c>
      <c r="D35" s="718">
        <v>100</v>
      </c>
      <c r="E35" s="718">
        <v>98.4</v>
      </c>
      <c r="F35" s="718">
        <v>101.7</v>
      </c>
      <c r="G35" s="718">
        <v>100.4</v>
      </c>
      <c r="H35" s="718">
        <v>101.7</v>
      </c>
      <c r="I35" s="718">
        <v>98.2</v>
      </c>
      <c r="J35" s="718">
        <v>99.9</v>
      </c>
      <c r="K35" s="719">
        <v>98.6</v>
      </c>
      <c r="L35" s="16"/>
    </row>
    <row r="36" spans="1:12" ht="12" customHeight="1">
      <c r="A36" s="284"/>
      <c r="B36" s="226" t="s">
        <v>434</v>
      </c>
      <c r="C36" s="718">
        <v>98.4</v>
      </c>
      <c r="D36" s="718">
        <v>100</v>
      </c>
      <c r="E36" s="718">
        <v>98.4</v>
      </c>
      <c r="F36" s="718">
        <v>101.6</v>
      </c>
      <c r="G36" s="718">
        <v>99.8</v>
      </c>
      <c r="H36" s="718">
        <v>101.5</v>
      </c>
      <c r="I36" s="718">
        <v>98.2</v>
      </c>
      <c r="J36" s="718">
        <v>99.9</v>
      </c>
      <c r="K36" s="719">
        <v>98.5</v>
      </c>
      <c r="L36" s="16"/>
    </row>
    <row r="37" spans="1:12" ht="12" customHeight="1">
      <c r="A37" s="477"/>
      <c r="B37" s="478" t="s">
        <v>435</v>
      </c>
      <c r="C37" s="536">
        <v>98.4</v>
      </c>
      <c r="D37" s="536">
        <v>100</v>
      </c>
      <c r="E37" s="536">
        <v>98.4</v>
      </c>
      <c r="F37" s="536">
        <v>101.7</v>
      </c>
      <c r="G37" s="536">
        <v>100</v>
      </c>
      <c r="H37" s="536">
        <v>101.5</v>
      </c>
      <c r="I37" s="536">
        <v>98.3</v>
      </c>
      <c r="J37" s="536">
        <v>99.9</v>
      </c>
      <c r="K37" s="727">
        <v>98.4</v>
      </c>
      <c r="L37" s="724"/>
    </row>
    <row r="38" spans="1:12" ht="12" customHeight="1">
      <c r="A38" s="284"/>
      <c r="B38" s="226" t="s">
        <v>436</v>
      </c>
      <c r="C38" s="718">
        <v>98.4</v>
      </c>
      <c r="D38" s="718">
        <v>100</v>
      </c>
      <c r="E38" s="718">
        <v>98.4</v>
      </c>
      <c r="F38" s="718">
        <v>101.5</v>
      </c>
      <c r="G38" s="718">
        <v>100</v>
      </c>
      <c r="H38" s="718">
        <v>101.5</v>
      </c>
      <c r="I38" s="718">
        <v>98.3</v>
      </c>
      <c r="J38" s="718">
        <v>99.9</v>
      </c>
      <c r="K38" s="719">
        <v>98.3</v>
      </c>
      <c r="L38" s="16"/>
    </row>
    <row r="39" spans="1:12" ht="12" customHeight="1">
      <c r="A39" s="284"/>
      <c r="B39" s="226"/>
      <c r="C39" s="718"/>
      <c r="D39" s="718"/>
      <c r="E39" s="718"/>
      <c r="F39" s="718"/>
      <c r="G39" s="718"/>
      <c r="H39" s="718"/>
      <c r="I39" s="718"/>
      <c r="J39" s="718"/>
      <c r="K39" s="719"/>
      <c r="L39" s="16"/>
    </row>
    <row r="40" spans="1:12" ht="12" customHeight="1">
      <c r="A40" s="412" t="s">
        <v>1033</v>
      </c>
      <c r="B40" s="226" t="s">
        <v>437</v>
      </c>
      <c r="C40" s="718">
        <v>100.6</v>
      </c>
      <c r="D40" s="718">
        <v>100.5</v>
      </c>
      <c r="E40" s="718">
        <v>100.5</v>
      </c>
      <c r="F40" s="718">
        <v>100.9</v>
      </c>
      <c r="G40" s="718">
        <v>100.7</v>
      </c>
      <c r="H40" s="718">
        <v>100.7</v>
      </c>
      <c r="I40" s="718">
        <v>98.3</v>
      </c>
      <c r="J40" s="718">
        <v>99.8</v>
      </c>
      <c r="K40" s="719">
        <v>99.8</v>
      </c>
      <c r="L40" s="16"/>
    </row>
    <row r="41" spans="1:12" ht="12" customHeight="1">
      <c r="A41" s="284"/>
      <c r="B41" s="226" t="s">
        <v>438</v>
      </c>
      <c r="C41" s="718">
        <v>100.8</v>
      </c>
      <c r="D41" s="718">
        <v>100.1</v>
      </c>
      <c r="E41" s="718">
        <v>100.6</v>
      </c>
      <c r="F41" s="718">
        <v>100.7</v>
      </c>
      <c r="G41" s="718">
        <v>99.9</v>
      </c>
      <c r="H41" s="718">
        <v>100.6</v>
      </c>
      <c r="I41" s="718">
        <v>98.4</v>
      </c>
      <c r="J41" s="718">
        <v>99.8</v>
      </c>
      <c r="K41" s="719">
        <v>99.6</v>
      </c>
      <c r="L41" s="16"/>
    </row>
    <row r="42" spans="1:12" ht="12" customHeight="1">
      <c r="A42" s="284"/>
      <c r="B42" s="226" t="s">
        <v>427</v>
      </c>
      <c r="C42" s="718">
        <v>100.9</v>
      </c>
      <c r="D42" s="718">
        <v>100.1</v>
      </c>
      <c r="E42" s="718">
        <v>100.7</v>
      </c>
      <c r="F42" s="718">
        <v>100.9</v>
      </c>
      <c r="G42" s="718">
        <v>100.3</v>
      </c>
      <c r="H42" s="718">
        <v>100.9</v>
      </c>
      <c r="I42" s="718">
        <v>98.5</v>
      </c>
      <c r="J42" s="718">
        <v>99.9</v>
      </c>
      <c r="K42" s="719">
        <v>99.5</v>
      </c>
      <c r="L42" s="16"/>
    </row>
    <row r="43" spans="1:12" s="840" customFormat="1" ht="12" customHeight="1">
      <c r="A43" s="284"/>
      <c r="B43" s="226" t="s">
        <v>428</v>
      </c>
      <c r="C43" s="718">
        <v>101.1</v>
      </c>
      <c r="D43" s="718">
        <v>100.2</v>
      </c>
      <c r="E43" s="718">
        <v>100.9</v>
      </c>
      <c r="F43" s="718">
        <v>100.8</v>
      </c>
      <c r="G43" s="718">
        <v>99.8</v>
      </c>
      <c r="H43" s="718">
        <v>100.7</v>
      </c>
      <c r="I43" s="718">
        <v>98.5</v>
      </c>
      <c r="J43" s="718">
        <v>99.9</v>
      </c>
      <c r="K43" s="719">
        <v>99.4</v>
      </c>
      <c r="L43" s="16"/>
    </row>
    <row r="44" spans="1:12" s="840" customFormat="1" ht="12" customHeight="1">
      <c r="A44" s="284"/>
      <c r="B44" s="226" t="s">
        <v>429</v>
      </c>
      <c r="C44" s="718">
        <v>101</v>
      </c>
      <c r="D44" s="718">
        <v>100</v>
      </c>
      <c r="E44" s="718">
        <v>100.9</v>
      </c>
      <c r="F44" s="718">
        <v>100.9</v>
      </c>
      <c r="G44" s="718">
        <v>100.3</v>
      </c>
      <c r="H44" s="718">
        <v>101</v>
      </c>
      <c r="I44" s="718">
        <v>98.6</v>
      </c>
      <c r="J44" s="718">
        <v>100</v>
      </c>
      <c r="K44" s="719">
        <v>99.4</v>
      </c>
      <c r="L44" s="16"/>
    </row>
    <row r="45" spans="1:12" s="840" customFormat="1" ht="12" customHeight="1">
      <c r="A45" s="284"/>
      <c r="B45" s="226" t="s">
        <v>430</v>
      </c>
      <c r="C45" s="718">
        <v>101</v>
      </c>
      <c r="D45" s="718">
        <v>100.1</v>
      </c>
      <c r="E45" s="718">
        <v>101</v>
      </c>
      <c r="F45" s="718">
        <v>101</v>
      </c>
      <c r="G45" s="718">
        <v>99.9</v>
      </c>
      <c r="H45" s="718">
        <v>100.9</v>
      </c>
      <c r="I45" s="718">
        <v>98.7</v>
      </c>
      <c r="J45" s="718">
        <v>100</v>
      </c>
      <c r="K45" s="719">
        <v>99.4</v>
      </c>
      <c r="L45" s="16"/>
    </row>
    <row r="46" spans="1:12" ht="12" customHeight="1">
      <c r="A46" s="1827" t="s">
        <v>929</v>
      </c>
      <c r="B46" s="1933"/>
      <c r="C46" s="1933"/>
      <c r="D46" s="1933"/>
      <c r="E46" s="1933"/>
      <c r="F46" s="1933"/>
      <c r="G46" s="1933"/>
      <c r="H46" s="1933"/>
      <c r="I46" s="1933"/>
      <c r="J46" s="1933"/>
      <c r="K46" s="1933"/>
      <c r="L46" s="16"/>
    </row>
    <row r="47" spans="1:12" ht="12" customHeight="1">
      <c r="A47" s="1827" t="s">
        <v>930</v>
      </c>
      <c r="B47" s="1933"/>
      <c r="C47" s="1933"/>
      <c r="D47" s="1933"/>
      <c r="E47" s="1933"/>
      <c r="F47" s="1933"/>
      <c r="G47" s="1933"/>
      <c r="H47" s="1933"/>
      <c r="I47" s="1933"/>
      <c r="J47" s="1933"/>
      <c r="K47" s="1933"/>
    </row>
  </sheetData>
  <mergeCells count="20">
    <mergeCell ref="A47:K47"/>
    <mergeCell ref="I14:I15"/>
    <mergeCell ref="A3:B6"/>
    <mergeCell ref="A46:K46"/>
    <mergeCell ref="A15:B15"/>
    <mergeCell ref="I5:K13"/>
    <mergeCell ref="A1:G1"/>
    <mergeCell ref="A2:G2"/>
    <mergeCell ref="F9:H13"/>
    <mergeCell ref="H14:H15"/>
    <mergeCell ref="F14:F15"/>
    <mergeCell ref="C5:H8"/>
    <mergeCell ref="C9:E13"/>
    <mergeCell ref="C3:K4"/>
    <mergeCell ref="G14:G15"/>
    <mergeCell ref="C14:C15"/>
    <mergeCell ref="D14:D15"/>
    <mergeCell ref="E14:E15"/>
    <mergeCell ref="J14:J15"/>
    <mergeCell ref="K14:K15"/>
  </mergeCells>
  <phoneticPr fontId="0" type="noConversion"/>
  <hyperlinks>
    <hyperlink ref="K1" location="'Spis tablic     List of tables'!A82" display="Powrót do spisu tablic"/>
    <hyperlink ref="K2" location="'Spis tablic     List of tables'!A82" display="Return to list tables"/>
    <hyperlink ref="K1:K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4"/>
  <sheetViews>
    <sheetView showGridLines="0" zoomScale="90" zoomScaleNormal="90" workbookViewId="0">
      <pane ySplit="9" topLeftCell="A10" activePane="bottomLeft" state="frozen"/>
      <selection activeCell="A41" sqref="A41:L41"/>
      <selection pane="bottomLeft" activeCell="G24" sqref="G24"/>
    </sheetView>
  </sheetViews>
  <sheetFormatPr defaultRowHeight="14.25"/>
  <cols>
    <col min="1" max="1" width="6.5" customWidth="1"/>
    <col min="2" max="2" width="16.25" customWidth="1"/>
    <col min="3" max="8" width="16.125" customWidth="1"/>
  </cols>
  <sheetData>
    <row r="1" spans="1:9" ht="24" customHeight="1">
      <c r="A1" s="1686" t="s">
        <v>1598</v>
      </c>
      <c r="B1" s="1686"/>
      <c r="C1" s="1686"/>
      <c r="D1" s="1686"/>
      <c r="E1" s="4"/>
      <c r="F1" s="880" t="s">
        <v>419</v>
      </c>
      <c r="G1" s="60"/>
    </row>
    <row r="2" spans="1:9" ht="12" customHeight="1">
      <c r="A2" s="1893" t="s">
        <v>646</v>
      </c>
      <c r="B2" s="1893"/>
      <c r="C2" s="1893"/>
      <c r="D2" s="1893"/>
      <c r="E2" s="6"/>
      <c r="F2" s="880" t="s">
        <v>420</v>
      </c>
      <c r="G2" s="57"/>
    </row>
    <row r="3" spans="1:9" ht="16.5" customHeight="1">
      <c r="A3" s="1414" t="s">
        <v>1673</v>
      </c>
      <c r="B3" s="1414"/>
      <c r="C3" s="1424" t="s">
        <v>1674</v>
      </c>
      <c r="D3" s="1420"/>
      <c r="E3" s="1420"/>
      <c r="F3" s="1429"/>
      <c r="G3" s="1429" t="s">
        <v>1675</v>
      </c>
      <c r="H3" s="1424" t="s">
        <v>1676</v>
      </c>
    </row>
    <row r="4" spans="1:9" ht="12" customHeight="1">
      <c r="A4" s="1415"/>
      <c r="B4" s="1415"/>
      <c r="C4" s="1479" t="s">
        <v>1677</v>
      </c>
      <c r="D4" s="1474"/>
      <c r="E4" s="1479" t="s">
        <v>1678</v>
      </c>
      <c r="F4" s="1474"/>
      <c r="G4" s="1430"/>
      <c r="H4" s="1425"/>
    </row>
    <row r="5" spans="1:9" ht="12" customHeight="1">
      <c r="A5" s="1415"/>
      <c r="B5" s="1415"/>
      <c r="C5" s="1480"/>
      <c r="D5" s="1475"/>
      <c r="E5" s="1480"/>
      <c r="F5" s="1475"/>
      <c r="G5" s="1430"/>
      <c r="H5" s="1425"/>
    </row>
    <row r="6" spans="1:9" ht="12" customHeight="1">
      <c r="A6" s="1415"/>
      <c r="B6" s="1415"/>
      <c r="C6" s="1480"/>
      <c r="D6" s="1475"/>
      <c r="E6" s="1480"/>
      <c r="F6" s="1475"/>
      <c r="G6" s="1430"/>
      <c r="H6" s="1425"/>
    </row>
    <row r="7" spans="1:9" ht="12" customHeight="1">
      <c r="A7" s="1415"/>
      <c r="B7" s="1415"/>
      <c r="C7" s="1480"/>
      <c r="D7" s="1475"/>
      <c r="E7" s="1480"/>
      <c r="F7" s="1475"/>
      <c r="G7" s="1430"/>
      <c r="H7" s="1425"/>
    </row>
    <row r="8" spans="1:9" ht="12" customHeight="1">
      <c r="A8" s="1415"/>
      <c r="B8" s="1415"/>
      <c r="C8" s="1478"/>
      <c r="D8" s="1476"/>
      <c r="E8" s="1478"/>
      <c r="F8" s="1476"/>
      <c r="G8" s="1431"/>
      <c r="H8" s="1425"/>
    </row>
    <row r="9" spans="1:9" ht="21" customHeight="1">
      <c r="A9" s="1416"/>
      <c r="B9" s="1416"/>
      <c r="C9" s="937" t="s">
        <v>424</v>
      </c>
      <c r="D9" s="937" t="s">
        <v>425</v>
      </c>
      <c r="E9" s="937" t="s">
        <v>424</v>
      </c>
      <c r="F9" s="937" t="s">
        <v>425</v>
      </c>
      <c r="G9" s="938" t="s">
        <v>424</v>
      </c>
      <c r="H9" s="1426"/>
    </row>
    <row r="10" spans="1:9" ht="12.75" customHeight="1">
      <c r="A10" s="514">
        <v>2012</v>
      </c>
      <c r="B10" s="153" t="s">
        <v>426</v>
      </c>
      <c r="C10" s="580">
        <v>100.5</v>
      </c>
      <c r="D10" s="580" t="s">
        <v>138</v>
      </c>
      <c r="E10" s="580">
        <v>93.7</v>
      </c>
      <c r="F10" s="580" t="s">
        <v>138</v>
      </c>
      <c r="G10" s="580">
        <v>97.2</v>
      </c>
      <c r="H10" s="720">
        <v>-30406.7</v>
      </c>
    </row>
    <row r="11" spans="1:9" ht="12.75" customHeight="1">
      <c r="A11" s="514">
        <v>2013</v>
      </c>
      <c r="B11" s="153" t="s">
        <v>426</v>
      </c>
      <c r="C11" s="580" t="s">
        <v>137</v>
      </c>
      <c r="D11" s="580" t="s">
        <v>138</v>
      </c>
      <c r="E11" s="580" t="s">
        <v>137</v>
      </c>
      <c r="F11" s="580" t="s">
        <v>138</v>
      </c>
      <c r="G11" s="580" t="s">
        <v>137</v>
      </c>
      <c r="H11" s="720">
        <v>-42191.7</v>
      </c>
    </row>
    <row r="12" spans="1:9" ht="12.75" customHeight="1">
      <c r="A12" s="481"/>
      <c r="B12" s="153"/>
      <c r="C12" s="580"/>
      <c r="D12" s="580"/>
      <c r="E12" s="580"/>
      <c r="F12" s="580"/>
      <c r="G12" s="580"/>
      <c r="H12" s="720"/>
    </row>
    <row r="13" spans="1:9" ht="12.75" customHeight="1">
      <c r="A13" s="514">
        <v>2013</v>
      </c>
      <c r="B13" s="153" t="s">
        <v>440</v>
      </c>
      <c r="C13" s="580">
        <v>98</v>
      </c>
      <c r="D13" s="580">
        <v>95.1</v>
      </c>
      <c r="E13" s="580" t="s">
        <v>138</v>
      </c>
      <c r="F13" s="580" t="s">
        <v>138</v>
      </c>
      <c r="G13" s="580">
        <v>98.4</v>
      </c>
      <c r="H13" s="720" t="s">
        <v>138</v>
      </c>
    </row>
    <row r="14" spans="1:9" ht="12.75" customHeight="1">
      <c r="A14" s="514"/>
      <c r="B14" s="153" t="s">
        <v>453</v>
      </c>
      <c r="C14" s="580">
        <v>101.2</v>
      </c>
      <c r="D14" s="580">
        <v>103.7</v>
      </c>
      <c r="E14" s="580" t="s">
        <v>138</v>
      </c>
      <c r="F14" s="580" t="s">
        <v>138</v>
      </c>
      <c r="G14" s="580">
        <v>100.2</v>
      </c>
      <c r="H14" s="720" t="s">
        <v>138</v>
      </c>
    </row>
    <row r="15" spans="1:9" ht="12.75" customHeight="1">
      <c r="A15" s="514"/>
      <c r="B15" s="153" t="s">
        <v>454</v>
      </c>
      <c r="C15" s="580">
        <v>105</v>
      </c>
      <c r="D15" s="580">
        <v>103</v>
      </c>
      <c r="E15" s="580" t="s">
        <v>138</v>
      </c>
      <c r="F15" s="580" t="s">
        <v>138</v>
      </c>
      <c r="G15" s="580">
        <v>102.2</v>
      </c>
      <c r="H15" s="720" t="s">
        <v>138</v>
      </c>
    </row>
    <row r="16" spans="1:9" ht="12.75" customHeight="1">
      <c r="A16" s="481"/>
      <c r="B16" s="153" t="s">
        <v>113</v>
      </c>
      <c r="C16" s="716">
        <v>104.5</v>
      </c>
      <c r="D16" s="716">
        <v>102.9</v>
      </c>
      <c r="E16" s="580" t="s">
        <v>138</v>
      </c>
      <c r="F16" s="580" t="s">
        <v>138</v>
      </c>
      <c r="G16" s="716" t="s">
        <v>137</v>
      </c>
      <c r="H16" s="720" t="s">
        <v>138</v>
      </c>
      <c r="I16" s="16"/>
    </row>
    <row r="17" spans="1:9" s="403" customFormat="1" ht="12.75" customHeight="1">
      <c r="A17" s="514" t="s">
        <v>1033</v>
      </c>
      <c r="B17" s="153" t="s">
        <v>440</v>
      </c>
      <c r="C17" s="725" t="s">
        <v>1166</v>
      </c>
      <c r="D17" s="725" t="s">
        <v>1172</v>
      </c>
      <c r="E17" s="729" t="s">
        <v>138</v>
      </c>
      <c r="F17" s="580" t="s">
        <v>138</v>
      </c>
      <c r="G17" s="725" t="s">
        <v>1162</v>
      </c>
      <c r="H17" s="720" t="s">
        <v>138</v>
      </c>
      <c r="I17" s="404"/>
    </row>
    <row r="18" spans="1:9" s="403" customFormat="1" ht="12.75" customHeight="1">
      <c r="A18" s="1311"/>
      <c r="B18" s="153" t="s">
        <v>453</v>
      </c>
      <c r="C18" s="725" t="s">
        <v>2205</v>
      </c>
      <c r="D18" s="725" t="s">
        <v>2206</v>
      </c>
      <c r="E18" s="729" t="s">
        <v>138</v>
      </c>
      <c r="F18" s="580"/>
      <c r="G18" s="725" t="s">
        <v>1170</v>
      </c>
      <c r="H18" s="720" t="s">
        <v>138</v>
      </c>
      <c r="I18" s="404"/>
    </row>
    <row r="19" spans="1:9" ht="12.75" customHeight="1">
      <c r="A19" s="479"/>
      <c r="B19" s="153"/>
      <c r="C19" s="716"/>
      <c r="D19" s="716"/>
      <c r="E19" s="716"/>
      <c r="F19" s="716"/>
      <c r="G19" s="716"/>
      <c r="H19" s="731"/>
      <c r="I19" s="16"/>
    </row>
    <row r="20" spans="1:9" ht="12.75" customHeight="1">
      <c r="A20" s="514">
        <v>2013</v>
      </c>
      <c r="B20" s="153" t="s">
        <v>437</v>
      </c>
      <c r="C20" s="716">
        <v>100.4</v>
      </c>
      <c r="D20" s="716">
        <v>105.4</v>
      </c>
      <c r="E20" s="716">
        <v>83.9</v>
      </c>
      <c r="F20" s="716">
        <v>39.700000000000003</v>
      </c>
      <c r="G20" s="716" t="s">
        <v>137</v>
      </c>
      <c r="H20" s="720">
        <v>-8440.9</v>
      </c>
      <c r="I20" s="16"/>
    </row>
    <row r="21" spans="1:9" ht="12.75" customHeight="1">
      <c r="A21" s="479"/>
      <c r="B21" s="153" t="s">
        <v>438</v>
      </c>
      <c r="C21" s="716">
        <v>97.9</v>
      </c>
      <c r="D21" s="716">
        <v>97.2</v>
      </c>
      <c r="E21" s="716">
        <v>88.6</v>
      </c>
      <c r="F21" s="716">
        <v>99.7</v>
      </c>
      <c r="G21" s="716" t="s">
        <v>137</v>
      </c>
      <c r="H21" s="720">
        <v>-21684.6</v>
      </c>
      <c r="I21" s="16"/>
    </row>
    <row r="22" spans="1:9" ht="12.75" customHeight="1">
      <c r="A22" s="479"/>
      <c r="B22" s="153" t="s">
        <v>427</v>
      </c>
      <c r="C22" s="716">
        <v>97.1</v>
      </c>
      <c r="D22" s="716">
        <v>109.3</v>
      </c>
      <c r="E22" s="716">
        <v>81.5</v>
      </c>
      <c r="F22" s="716">
        <v>120.9</v>
      </c>
      <c r="G22" s="716">
        <v>98.4</v>
      </c>
      <c r="H22" s="720">
        <v>-24452.7</v>
      </c>
      <c r="I22" s="16"/>
    </row>
    <row r="23" spans="1:9" ht="12.75" customHeight="1">
      <c r="A23" s="479"/>
      <c r="B23" s="153" t="s">
        <v>428</v>
      </c>
      <c r="C23" s="649">
        <v>102.8</v>
      </c>
      <c r="D23" s="649">
        <v>97.8</v>
      </c>
      <c r="E23" s="649">
        <v>76.900000000000006</v>
      </c>
      <c r="F23" s="649">
        <v>107.9</v>
      </c>
      <c r="G23" s="649" t="s">
        <v>137</v>
      </c>
      <c r="H23" s="732">
        <v>-31717</v>
      </c>
      <c r="I23" s="16"/>
    </row>
    <row r="24" spans="1:9" ht="12.75" customHeight="1">
      <c r="A24" s="479"/>
      <c r="B24" s="153" t="s">
        <v>429</v>
      </c>
      <c r="C24" s="649">
        <v>98.2</v>
      </c>
      <c r="D24" s="649">
        <v>99.3</v>
      </c>
      <c r="E24" s="649">
        <v>72.5</v>
      </c>
      <c r="F24" s="649">
        <v>116.3</v>
      </c>
      <c r="G24" s="649" t="s">
        <v>137</v>
      </c>
      <c r="H24" s="732">
        <v>-30951.200000000001</v>
      </c>
      <c r="I24" s="16"/>
    </row>
    <row r="25" spans="1:9" ht="12.75" customHeight="1">
      <c r="A25" s="479"/>
      <c r="B25" s="153" t="s">
        <v>430</v>
      </c>
      <c r="C25" s="649">
        <v>102.8</v>
      </c>
      <c r="D25" s="649">
        <v>102.6</v>
      </c>
      <c r="E25" s="649">
        <v>81.7</v>
      </c>
      <c r="F25" s="649">
        <v>119.1</v>
      </c>
      <c r="G25" s="649">
        <v>100.2</v>
      </c>
      <c r="H25" s="732">
        <v>-25873.7</v>
      </c>
      <c r="I25" s="16"/>
    </row>
    <row r="26" spans="1:9" ht="12.75" customHeight="1">
      <c r="A26" s="479"/>
      <c r="B26" s="153" t="s">
        <v>431</v>
      </c>
      <c r="C26" s="716">
        <v>106.3</v>
      </c>
      <c r="D26" s="716" t="s">
        <v>1002</v>
      </c>
      <c r="E26" s="716">
        <v>94.8</v>
      </c>
      <c r="F26" s="716">
        <v>107.8</v>
      </c>
      <c r="G26" s="716" t="s">
        <v>137</v>
      </c>
      <c r="H26" s="720">
        <v>-25949.599999999999</v>
      </c>
      <c r="I26" s="16"/>
    </row>
    <row r="27" spans="1:9" ht="12.75" customHeight="1">
      <c r="A27" s="479"/>
      <c r="B27" s="153" t="s">
        <v>432</v>
      </c>
      <c r="C27" s="716">
        <v>102.2</v>
      </c>
      <c r="D27" s="716" t="s">
        <v>1003</v>
      </c>
      <c r="E27" s="716">
        <v>88.9</v>
      </c>
      <c r="F27" s="716">
        <v>99.2</v>
      </c>
      <c r="G27" s="716" t="s">
        <v>137</v>
      </c>
      <c r="H27" s="720">
        <v>-26811.1</v>
      </c>
      <c r="I27" s="16"/>
    </row>
    <row r="28" spans="1:9" ht="12.75" customHeight="1">
      <c r="A28" s="479"/>
      <c r="B28" s="153" t="s">
        <v>433</v>
      </c>
      <c r="C28" s="716">
        <v>106.3</v>
      </c>
      <c r="D28" s="716" t="s">
        <v>1004</v>
      </c>
      <c r="E28" s="716">
        <v>95.2</v>
      </c>
      <c r="F28" s="716">
        <v>109.4</v>
      </c>
      <c r="G28" s="716">
        <v>102.2</v>
      </c>
      <c r="H28" s="720">
        <v>-29643.4</v>
      </c>
      <c r="I28" s="16"/>
    </row>
    <row r="29" spans="1:9" ht="12.75" customHeight="1">
      <c r="A29" s="479"/>
      <c r="B29" s="153" t="s">
        <v>434</v>
      </c>
      <c r="C29" s="716">
        <v>14.6</v>
      </c>
      <c r="D29" s="716">
        <v>106.1</v>
      </c>
      <c r="E29" s="716">
        <v>96.8</v>
      </c>
      <c r="F29" s="716">
        <v>114.3</v>
      </c>
      <c r="G29" s="716" t="s">
        <v>137</v>
      </c>
      <c r="H29" s="720">
        <v>-39481.199999999997</v>
      </c>
      <c r="I29" s="16"/>
    </row>
    <row r="30" spans="1:9" ht="12.75" customHeight="1">
      <c r="A30" s="479"/>
      <c r="B30" s="153" t="s">
        <v>435</v>
      </c>
      <c r="C30" s="716">
        <v>102.9</v>
      </c>
      <c r="D30" s="716">
        <v>93.8</v>
      </c>
      <c r="E30" s="716">
        <v>97.1</v>
      </c>
      <c r="F30" s="716">
        <v>91.1</v>
      </c>
      <c r="G30" s="716" t="s">
        <v>137</v>
      </c>
      <c r="H30" s="720">
        <v>-38569.1</v>
      </c>
      <c r="I30" s="16"/>
    </row>
    <row r="31" spans="1:9" ht="12.75" customHeight="1">
      <c r="A31" s="479"/>
      <c r="B31" s="153" t="s">
        <v>436</v>
      </c>
      <c r="C31" s="716">
        <v>106.7</v>
      </c>
      <c r="D31" s="716">
        <v>90.4</v>
      </c>
      <c r="E31" s="716">
        <v>105.8</v>
      </c>
      <c r="F31" s="716">
        <v>121.5</v>
      </c>
      <c r="G31" s="716">
        <v>106.1</v>
      </c>
      <c r="H31" s="720" t="s">
        <v>137</v>
      </c>
      <c r="I31" s="16"/>
    </row>
    <row r="32" spans="1:9" ht="12.75" customHeight="1">
      <c r="A32" s="410"/>
      <c r="B32" s="728"/>
      <c r="C32" s="725"/>
      <c r="D32" s="725"/>
      <c r="E32" s="725"/>
      <c r="F32" s="725"/>
      <c r="G32" s="725"/>
      <c r="H32" s="730"/>
      <c r="I32" s="16"/>
    </row>
    <row r="33" spans="1:12" ht="12.75" customHeight="1">
      <c r="A33" s="399" t="s">
        <v>1033</v>
      </c>
      <c r="B33" s="153" t="s">
        <v>437</v>
      </c>
      <c r="C33" s="725" t="s">
        <v>1150</v>
      </c>
      <c r="D33" s="725" t="s">
        <v>1173</v>
      </c>
      <c r="E33" s="725" t="s">
        <v>1169</v>
      </c>
      <c r="F33" s="725" t="s">
        <v>1175</v>
      </c>
      <c r="G33" s="725" t="s">
        <v>137</v>
      </c>
      <c r="H33" s="733" t="s">
        <v>1164</v>
      </c>
      <c r="I33" s="16"/>
    </row>
    <row r="34" spans="1:12" ht="12.75" customHeight="1">
      <c r="A34" s="410"/>
      <c r="B34" s="153" t="s">
        <v>438</v>
      </c>
      <c r="C34" s="725" t="s">
        <v>1167</v>
      </c>
      <c r="D34" s="725" t="s">
        <v>1063</v>
      </c>
      <c r="E34" s="725" t="s">
        <v>1170</v>
      </c>
      <c r="F34" s="725" t="s">
        <v>1176</v>
      </c>
      <c r="G34" s="725" t="s">
        <v>137</v>
      </c>
      <c r="H34" s="733" t="s">
        <v>1165</v>
      </c>
      <c r="I34" s="16"/>
    </row>
    <row r="35" spans="1:12" ht="12.75" customHeight="1">
      <c r="A35" s="410"/>
      <c r="B35" s="153" t="s">
        <v>427</v>
      </c>
      <c r="C35" s="725" t="s">
        <v>1168</v>
      </c>
      <c r="D35" s="725" t="s">
        <v>1174</v>
      </c>
      <c r="E35" s="725" t="s">
        <v>1171</v>
      </c>
      <c r="F35" s="725" t="s">
        <v>2207</v>
      </c>
      <c r="G35" s="725" t="s">
        <v>1162</v>
      </c>
      <c r="H35" s="733" t="s">
        <v>1163</v>
      </c>
      <c r="I35" s="16"/>
    </row>
    <row r="36" spans="1:12" s="840" customFormat="1" ht="12.75" customHeight="1">
      <c r="A36" s="410"/>
      <c r="B36" s="153" t="s">
        <v>428</v>
      </c>
      <c r="C36" s="649">
        <v>105.5</v>
      </c>
      <c r="D36" s="649">
        <v>97.8</v>
      </c>
      <c r="E36" s="649">
        <v>112.2</v>
      </c>
      <c r="F36" s="649" t="s">
        <v>2208</v>
      </c>
      <c r="G36" s="649" t="s">
        <v>137</v>
      </c>
      <c r="H36" s="732">
        <v>-21179.9</v>
      </c>
      <c r="I36" s="16"/>
    </row>
    <row r="37" spans="1:12" s="840" customFormat="1" ht="12.75" customHeight="1">
      <c r="A37" s="410"/>
      <c r="B37" s="153" t="s">
        <v>429</v>
      </c>
      <c r="C37" s="649">
        <v>104.4</v>
      </c>
      <c r="D37" s="649">
        <v>98.3</v>
      </c>
      <c r="E37" s="649">
        <v>110</v>
      </c>
      <c r="F37" s="649">
        <v>114</v>
      </c>
      <c r="G37" s="649" t="s">
        <v>137</v>
      </c>
      <c r="H37" s="732">
        <v>-22362.6</v>
      </c>
      <c r="I37" s="16"/>
    </row>
    <row r="38" spans="1:12" s="840" customFormat="1" ht="12.75" customHeight="1">
      <c r="A38" s="410"/>
      <c r="B38" s="153" t="s">
        <v>430</v>
      </c>
      <c r="C38" s="649">
        <v>101.8</v>
      </c>
      <c r="D38" s="649">
        <v>100</v>
      </c>
      <c r="E38" s="649">
        <v>108</v>
      </c>
      <c r="F38" s="649">
        <v>116.8</v>
      </c>
      <c r="G38" s="649">
        <v>114.4</v>
      </c>
      <c r="H38" s="732">
        <v>-25298.6</v>
      </c>
      <c r="I38" s="16"/>
    </row>
    <row r="39" spans="1:12">
      <c r="A39" s="1934" t="s">
        <v>823</v>
      </c>
      <c r="B39" s="1934"/>
      <c r="C39" s="1934"/>
      <c r="D39" s="1934"/>
      <c r="E39" s="1934"/>
      <c r="F39" s="1934"/>
      <c r="G39" s="1934"/>
      <c r="H39" s="1934"/>
    </row>
    <row r="40" spans="1:12">
      <c r="A40" s="1934" t="s">
        <v>824</v>
      </c>
      <c r="B40" s="1934"/>
      <c r="C40" s="1934"/>
      <c r="D40" s="1934"/>
      <c r="E40" s="1934"/>
      <c r="F40" s="1934"/>
      <c r="G40" s="1934"/>
      <c r="H40" s="1934"/>
    </row>
    <row r="44" spans="1:12">
      <c r="A44" s="481"/>
      <c r="B44" s="481"/>
      <c r="C44" s="481"/>
      <c r="D44" s="481"/>
      <c r="E44" s="481"/>
      <c r="F44" s="481"/>
      <c r="G44" s="481"/>
      <c r="H44" s="481"/>
      <c r="I44" s="481"/>
      <c r="J44" s="481"/>
      <c r="K44" s="481"/>
      <c r="L44" s="481"/>
    </row>
  </sheetData>
  <mergeCells count="10">
    <mergeCell ref="A1:D1"/>
    <mergeCell ref="A2:D2"/>
    <mergeCell ref="A40:H40"/>
    <mergeCell ref="A39:H39"/>
    <mergeCell ref="A3:B9"/>
    <mergeCell ref="C3:F3"/>
    <mergeCell ref="H3:H9"/>
    <mergeCell ref="E4:F8"/>
    <mergeCell ref="C4:D8"/>
    <mergeCell ref="G3:G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82" display="Powrót do spisu tablic"/>
    <hyperlink ref="F2" location="'Spis tablic     List of tables'!A82" display="Return to list tables"/>
    <hyperlink ref="F1:F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U41"/>
  <sheetViews>
    <sheetView showGridLines="0" zoomScale="90" zoomScaleNormal="90" workbookViewId="0">
      <selection activeCell="E39" sqref="E39"/>
    </sheetView>
  </sheetViews>
  <sheetFormatPr defaultRowHeight="14.25"/>
  <cols>
    <col min="1" max="1" width="30.75" customWidth="1"/>
    <col min="2" max="4" width="12" customWidth="1"/>
    <col min="5" max="5" width="11.125" customWidth="1"/>
    <col min="6" max="11" width="14.625" customWidth="1"/>
  </cols>
  <sheetData>
    <row r="1" spans="1:21" ht="14.85" customHeight="1">
      <c r="A1" s="3" t="s">
        <v>1599</v>
      </c>
      <c r="B1" s="3"/>
      <c r="C1" s="3"/>
      <c r="D1" s="3"/>
      <c r="E1" s="8"/>
      <c r="I1" s="1693" t="s">
        <v>419</v>
      </c>
      <c r="J1" s="1693"/>
      <c r="K1" s="8"/>
    </row>
    <row r="2" spans="1:21" ht="14.85" customHeight="1">
      <c r="A2" s="5" t="s">
        <v>649</v>
      </c>
      <c r="B2" s="5"/>
      <c r="C2" s="5"/>
      <c r="D2" s="5"/>
      <c r="E2" s="8"/>
      <c r="I2" s="1928" t="s">
        <v>420</v>
      </c>
      <c r="J2" s="1928"/>
      <c r="K2" s="8"/>
    </row>
    <row r="3" spans="1:21" ht="14.85" customHeight="1">
      <c r="A3" s="1429" t="s">
        <v>1663</v>
      </c>
      <c r="B3" s="1424" t="s">
        <v>2125</v>
      </c>
      <c r="C3" s="1420"/>
      <c r="D3" s="1420"/>
      <c r="E3" s="1424" t="s">
        <v>2126</v>
      </c>
      <c r="F3" s="1420"/>
      <c r="G3" s="1420"/>
      <c r="H3" s="1417" t="s">
        <v>1664</v>
      </c>
      <c r="I3" s="1424" t="s">
        <v>2127</v>
      </c>
      <c r="J3" s="1424" t="s">
        <v>2128</v>
      </c>
      <c r="K3" s="1420"/>
    </row>
    <row r="4" spans="1:21" ht="14.85" customHeight="1">
      <c r="A4" s="1430"/>
      <c r="B4" s="1425"/>
      <c r="C4" s="1415"/>
      <c r="D4" s="1415"/>
      <c r="E4" s="1425"/>
      <c r="F4" s="1415"/>
      <c r="G4" s="1415"/>
      <c r="H4" s="1418"/>
      <c r="I4" s="1425"/>
      <c r="J4" s="1425"/>
      <c r="K4" s="1415"/>
    </row>
    <row r="5" spans="1:21" ht="14.85" customHeight="1">
      <c r="A5" s="1430"/>
      <c r="B5" s="1425"/>
      <c r="C5" s="1415"/>
      <c r="D5" s="1415"/>
      <c r="E5" s="1425"/>
      <c r="F5" s="1415"/>
      <c r="G5" s="1415"/>
      <c r="H5" s="1418"/>
      <c r="I5" s="1425"/>
      <c r="J5" s="1425"/>
      <c r="K5" s="1415"/>
    </row>
    <row r="6" spans="1:21" ht="14.85" customHeight="1">
      <c r="A6" s="1430"/>
      <c r="B6" s="1425"/>
      <c r="C6" s="1415"/>
      <c r="D6" s="1415"/>
      <c r="E6" s="1425"/>
      <c r="F6" s="1415"/>
      <c r="G6" s="1415"/>
      <c r="H6" s="1418"/>
      <c r="I6" s="1425"/>
      <c r="J6" s="1425"/>
      <c r="K6" s="1415"/>
    </row>
    <row r="7" spans="1:21" ht="14.85" customHeight="1">
      <c r="A7" s="1430"/>
      <c r="B7" s="1425"/>
      <c r="C7" s="1415"/>
      <c r="D7" s="1415"/>
      <c r="E7" s="1425"/>
      <c r="F7" s="1415"/>
      <c r="G7" s="1415"/>
      <c r="H7" s="1418"/>
      <c r="I7" s="1425"/>
      <c r="J7" s="1425"/>
      <c r="K7" s="1415"/>
    </row>
    <row r="8" spans="1:21" ht="14.85" customHeight="1">
      <c r="A8" s="1430"/>
      <c r="B8" s="1935" t="s">
        <v>1224</v>
      </c>
      <c r="C8" s="1906" t="s">
        <v>1665</v>
      </c>
      <c r="D8" s="1906" t="s">
        <v>1666</v>
      </c>
      <c r="E8" s="1424" t="s">
        <v>1667</v>
      </c>
      <c r="F8" s="1429"/>
      <c r="G8" s="1414" t="s">
        <v>1668</v>
      </c>
      <c r="H8" s="1418"/>
      <c r="I8" s="1425"/>
      <c r="J8" s="1417" t="s">
        <v>1669</v>
      </c>
      <c r="K8" s="1424" t="s">
        <v>1670</v>
      </c>
      <c r="L8" s="12"/>
      <c r="M8" s="12"/>
      <c r="N8" s="12"/>
      <c r="O8" s="12"/>
      <c r="P8" s="12"/>
      <c r="Q8" s="12"/>
      <c r="R8" s="12"/>
      <c r="S8" s="12"/>
      <c r="T8" s="12"/>
      <c r="U8" s="12"/>
    </row>
    <row r="9" spans="1:21" ht="14.85" customHeight="1">
      <c r="A9" s="1430"/>
      <c r="B9" s="1906"/>
      <c r="C9" s="1906"/>
      <c r="D9" s="1906"/>
      <c r="E9" s="1425"/>
      <c r="F9" s="1430"/>
      <c r="G9" s="1415"/>
      <c r="H9" s="1418"/>
      <c r="I9" s="1425"/>
      <c r="J9" s="1418"/>
      <c r="K9" s="1425"/>
      <c r="L9" s="12"/>
      <c r="M9" s="12"/>
      <c r="N9" s="12"/>
      <c r="O9" s="12"/>
      <c r="P9" s="12"/>
      <c r="Q9" s="12"/>
      <c r="R9" s="12"/>
      <c r="S9" s="12"/>
      <c r="T9" s="12"/>
      <c r="U9" s="12"/>
    </row>
    <row r="10" spans="1:21" ht="14.85" customHeight="1">
      <c r="A10" s="1430"/>
      <c r="B10" s="1906"/>
      <c r="C10" s="1906"/>
      <c r="D10" s="1906"/>
      <c r="E10" s="1425"/>
      <c r="F10" s="1430"/>
      <c r="G10" s="1415"/>
      <c r="H10" s="1418"/>
      <c r="I10" s="1425"/>
      <c r="J10" s="1418"/>
      <c r="K10" s="1425"/>
      <c r="L10" s="12"/>
      <c r="M10" s="12"/>
      <c r="N10" s="12"/>
      <c r="O10" s="12"/>
      <c r="P10" s="12"/>
      <c r="Q10" s="12"/>
      <c r="R10" s="12"/>
      <c r="S10" s="12"/>
      <c r="T10" s="12"/>
      <c r="U10" s="12"/>
    </row>
    <row r="11" spans="1:21" ht="14.85" customHeight="1">
      <c r="A11" s="1430"/>
      <c r="B11" s="1906"/>
      <c r="C11" s="1906"/>
      <c r="D11" s="1906"/>
      <c r="E11" s="1425"/>
      <c r="F11" s="1430"/>
      <c r="G11" s="1415"/>
      <c r="H11" s="1418"/>
      <c r="I11" s="1425"/>
      <c r="J11" s="1418"/>
      <c r="K11" s="1425"/>
      <c r="L11" s="12"/>
      <c r="M11" s="12"/>
      <c r="N11" s="12"/>
      <c r="O11" s="12"/>
      <c r="P11" s="12"/>
      <c r="Q11" s="12"/>
      <c r="R11" s="12"/>
      <c r="S11" s="12"/>
      <c r="T11" s="12"/>
      <c r="U11" s="12"/>
    </row>
    <row r="12" spans="1:21" ht="14.85" customHeight="1">
      <c r="A12" s="1430"/>
      <c r="B12" s="1906"/>
      <c r="C12" s="1906"/>
      <c r="D12" s="1906"/>
      <c r="E12" s="1425"/>
      <c r="F12" s="1430"/>
      <c r="G12" s="1415"/>
      <c r="H12" s="1418"/>
      <c r="I12" s="1425"/>
      <c r="J12" s="1418"/>
      <c r="K12" s="1425"/>
      <c r="L12" s="12"/>
      <c r="M12" s="12"/>
      <c r="N12" s="12"/>
      <c r="O12" s="12"/>
      <c r="P12" s="12"/>
      <c r="Q12" s="12"/>
      <c r="R12" s="12"/>
      <c r="S12" s="12"/>
      <c r="T12" s="12"/>
      <c r="U12" s="12"/>
    </row>
    <row r="13" spans="1:21" ht="14.85" customHeight="1">
      <c r="A13" s="1430"/>
      <c r="B13" s="1906"/>
      <c r="C13" s="1906"/>
      <c r="D13" s="1906"/>
      <c r="E13" s="1425"/>
      <c r="F13" s="1430"/>
      <c r="G13" s="1415"/>
      <c r="H13" s="1418"/>
      <c r="I13" s="1425"/>
      <c r="J13" s="1418"/>
      <c r="K13" s="1425"/>
      <c r="L13" s="12"/>
      <c r="M13" s="12"/>
      <c r="N13" s="12"/>
      <c r="O13" s="12"/>
      <c r="P13" s="12"/>
      <c r="Q13" s="12"/>
      <c r="R13" s="12"/>
      <c r="S13" s="12"/>
      <c r="T13" s="12"/>
      <c r="U13" s="12"/>
    </row>
    <row r="14" spans="1:21" ht="14.85" customHeight="1">
      <c r="A14" s="1430"/>
      <c r="B14" s="1906"/>
      <c r="C14" s="1906"/>
      <c r="D14" s="1906"/>
      <c r="E14" s="1425"/>
      <c r="F14" s="1430"/>
      <c r="G14" s="1415"/>
      <c r="H14" s="1418"/>
      <c r="I14" s="1425"/>
      <c r="J14" s="1418"/>
      <c r="K14" s="1425"/>
      <c r="L14" s="12"/>
      <c r="M14" s="12"/>
      <c r="N14" s="12"/>
      <c r="O14" s="12"/>
      <c r="P14" s="12"/>
      <c r="Q14" s="12"/>
      <c r="R14" s="12"/>
      <c r="S14" s="12"/>
      <c r="T14" s="12"/>
      <c r="U14" s="12"/>
    </row>
    <row r="15" spans="1:21" ht="14.85" customHeight="1">
      <c r="A15" s="1430"/>
      <c r="B15" s="1906"/>
      <c r="C15" s="1906"/>
      <c r="D15" s="1906"/>
      <c r="E15" s="1425"/>
      <c r="F15" s="1431"/>
      <c r="G15" s="1415"/>
      <c r="H15" s="1418"/>
      <c r="I15" s="1425"/>
      <c r="J15" s="1419"/>
      <c r="K15" s="1426"/>
      <c r="L15" s="12"/>
      <c r="M15" s="12"/>
      <c r="N15" s="12"/>
      <c r="O15" s="12"/>
      <c r="P15" s="12"/>
      <c r="Q15" s="12"/>
      <c r="R15" s="12"/>
      <c r="S15" s="12"/>
      <c r="T15" s="12"/>
      <c r="U15" s="12"/>
    </row>
    <row r="16" spans="1:21" ht="14.85" customHeight="1">
      <c r="A16" s="1430"/>
      <c r="B16" s="1906"/>
      <c r="C16" s="1906"/>
      <c r="D16" s="1906"/>
      <c r="E16" s="1411"/>
      <c r="F16" s="1446" t="s">
        <v>1109</v>
      </c>
      <c r="G16" s="1415"/>
      <c r="H16" s="1417" t="s">
        <v>1671</v>
      </c>
      <c r="I16" s="1425"/>
      <c r="J16" s="1479" t="s">
        <v>1672</v>
      </c>
      <c r="K16" s="1414"/>
      <c r="L16" s="12"/>
      <c r="M16" s="12"/>
      <c r="N16" s="12"/>
      <c r="O16" s="12"/>
      <c r="P16" s="12"/>
      <c r="Q16" s="12"/>
      <c r="R16" s="12"/>
      <c r="S16" s="12"/>
      <c r="T16" s="12"/>
      <c r="U16" s="12"/>
    </row>
    <row r="17" spans="1:21" ht="14.85" customHeight="1">
      <c r="A17" s="1430"/>
      <c r="B17" s="1906"/>
      <c r="C17" s="1906"/>
      <c r="D17" s="1906"/>
      <c r="E17" s="1411"/>
      <c r="F17" s="1447"/>
      <c r="G17" s="1415"/>
      <c r="H17" s="1418"/>
      <c r="I17" s="1425"/>
      <c r="J17" s="1480"/>
      <c r="K17" s="1415"/>
      <c r="L17" s="12"/>
      <c r="M17" s="12"/>
      <c r="N17" s="12"/>
      <c r="O17" s="12"/>
      <c r="P17" s="12"/>
      <c r="Q17" s="12"/>
      <c r="R17" s="12"/>
      <c r="S17" s="12"/>
      <c r="T17" s="12"/>
      <c r="U17" s="12"/>
    </row>
    <row r="18" spans="1:21" ht="14.85" customHeight="1">
      <c r="A18" s="1430"/>
      <c r="B18" s="1906"/>
      <c r="C18" s="1906"/>
      <c r="D18" s="1906"/>
      <c r="E18" s="1411"/>
      <c r="F18" s="1447"/>
      <c r="G18" s="1415"/>
      <c r="H18" s="1418"/>
      <c r="I18" s="1425"/>
      <c r="J18" s="1480"/>
      <c r="K18" s="1415"/>
      <c r="L18" s="12"/>
      <c r="M18" s="12"/>
      <c r="N18" s="12"/>
      <c r="O18" s="12"/>
      <c r="P18" s="12"/>
      <c r="Q18" s="12"/>
      <c r="R18" s="12"/>
      <c r="S18" s="12"/>
      <c r="T18" s="12"/>
      <c r="U18" s="12"/>
    </row>
    <row r="19" spans="1:21" ht="14.85" customHeight="1">
      <c r="A19" s="1464"/>
      <c r="B19" s="1906"/>
      <c r="C19" s="1906"/>
      <c r="D19" s="1906"/>
      <c r="E19" s="1634"/>
      <c r="F19" s="1447"/>
      <c r="G19" s="1460"/>
      <c r="H19" s="1427"/>
      <c r="I19" s="1459"/>
      <c r="J19" s="1633"/>
      <c r="K19" s="1460"/>
      <c r="L19" s="12"/>
      <c r="M19" s="12"/>
      <c r="N19" s="12"/>
      <c r="O19" s="12"/>
      <c r="P19" s="12"/>
      <c r="Q19" s="12"/>
      <c r="R19" s="12"/>
      <c r="S19" s="12"/>
      <c r="T19" s="12"/>
      <c r="U19" s="12"/>
    </row>
    <row r="20" spans="1:21" ht="18.75" customHeight="1">
      <c r="A20" s="73" t="s">
        <v>651</v>
      </c>
      <c r="B20" s="335">
        <v>38485.800000000003</v>
      </c>
      <c r="C20" s="335">
        <v>23255</v>
      </c>
      <c r="D20" s="335">
        <v>15230.8</v>
      </c>
      <c r="E20" s="336">
        <v>1912.6</v>
      </c>
      <c r="F20" s="336">
        <v>88.6</v>
      </c>
      <c r="G20" s="336">
        <v>12</v>
      </c>
      <c r="H20" s="336">
        <v>86.8</v>
      </c>
      <c r="I20" s="337">
        <v>26</v>
      </c>
      <c r="J20" s="336">
        <v>159.69999999999999</v>
      </c>
      <c r="K20" s="338">
        <v>233.8</v>
      </c>
      <c r="L20" s="325"/>
      <c r="M20" s="12"/>
      <c r="N20" s="12"/>
      <c r="O20" s="12"/>
      <c r="P20" s="12"/>
      <c r="Q20" s="12"/>
      <c r="R20" s="12"/>
      <c r="S20" s="12"/>
      <c r="T20" s="12"/>
      <c r="U20" s="12"/>
    </row>
    <row r="21" spans="1:21" ht="14.85" customHeight="1">
      <c r="A21" s="74" t="s">
        <v>652</v>
      </c>
      <c r="B21" s="339"/>
      <c r="C21" s="339"/>
      <c r="D21" s="339"/>
      <c r="E21" s="339"/>
      <c r="F21" s="339"/>
      <c r="G21" s="339"/>
      <c r="H21" s="339"/>
      <c r="I21" s="340"/>
      <c r="J21" s="339"/>
      <c r="K21" s="341"/>
      <c r="L21" s="322"/>
      <c r="M21" s="12"/>
      <c r="N21" s="12"/>
      <c r="O21" s="12"/>
      <c r="P21" s="12"/>
      <c r="Q21" s="12"/>
      <c r="R21" s="12"/>
      <c r="S21" s="12"/>
      <c r="T21" s="12"/>
      <c r="U21" s="12"/>
    </row>
    <row r="22" spans="1:21" ht="14.85" customHeight="1">
      <c r="A22" s="470" t="s">
        <v>653</v>
      </c>
      <c r="B22" s="471">
        <v>2909</v>
      </c>
      <c r="C22" s="471">
        <v>2018</v>
      </c>
      <c r="D22" s="471">
        <v>891</v>
      </c>
      <c r="E22" s="471">
        <v>134.5</v>
      </c>
      <c r="F22" s="471">
        <v>87.6</v>
      </c>
      <c r="G22" s="471">
        <v>11.7</v>
      </c>
      <c r="H22" s="471">
        <v>84.3</v>
      </c>
      <c r="I22" s="472">
        <v>18</v>
      </c>
      <c r="J22" s="471">
        <v>12.3</v>
      </c>
      <c r="K22" s="473">
        <v>18.2</v>
      </c>
      <c r="L22" s="322"/>
      <c r="M22" s="12"/>
      <c r="N22" s="12"/>
      <c r="O22" s="12"/>
      <c r="P22" s="12"/>
      <c r="Q22" s="12"/>
      <c r="R22" s="12"/>
      <c r="S22" s="12"/>
      <c r="T22" s="12"/>
      <c r="U22" s="12"/>
    </row>
    <row r="23" spans="1:21" ht="14.85" customHeight="1">
      <c r="A23" s="83" t="s">
        <v>654</v>
      </c>
      <c r="B23" s="339">
        <v>2091.6999999999998</v>
      </c>
      <c r="C23" s="339">
        <v>1254.8</v>
      </c>
      <c r="D23" s="339">
        <v>836.9</v>
      </c>
      <c r="E23" s="339">
        <v>132.1</v>
      </c>
      <c r="F23" s="339">
        <v>88</v>
      </c>
      <c r="G23" s="339">
        <v>16.2</v>
      </c>
      <c r="H23" s="339">
        <v>85.7</v>
      </c>
      <c r="I23" s="340">
        <v>30</v>
      </c>
      <c r="J23" s="339">
        <v>11.2</v>
      </c>
      <c r="K23" s="341">
        <v>16.399999999999999</v>
      </c>
      <c r="L23" s="16"/>
    </row>
    <row r="24" spans="1:21" ht="14.85" customHeight="1">
      <c r="A24" s="83" t="s">
        <v>655</v>
      </c>
      <c r="B24" s="339">
        <v>2153.8000000000002</v>
      </c>
      <c r="C24" s="339">
        <v>997.4</v>
      </c>
      <c r="D24" s="339">
        <v>1156.4000000000001</v>
      </c>
      <c r="E24" s="339">
        <v>118.8</v>
      </c>
      <c r="F24" s="339">
        <v>88.6</v>
      </c>
      <c r="G24" s="339">
        <v>13</v>
      </c>
      <c r="H24" s="339">
        <v>92.4</v>
      </c>
      <c r="I24" s="340">
        <v>34</v>
      </c>
      <c r="J24" s="339">
        <v>8.1999999999999993</v>
      </c>
      <c r="K24" s="341">
        <v>13.2</v>
      </c>
      <c r="L24" s="16"/>
    </row>
    <row r="25" spans="1:21" ht="14.85" customHeight="1">
      <c r="A25" s="83" t="s">
        <v>656</v>
      </c>
      <c r="B25" s="339">
        <v>1021.1</v>
      </c>
      <c r="C25" s="339">
        <v>645</v>
      </c>
      <c r="D25" s="339">
        <v>376.1</v>
      </c>
      <c r="E25" s="339">
        <v>50.5</v>
      </c>
      <c r="F25" s="339">
        <v>84.5</v>
      </c>
      <c r="G25" s="339">
        <v>13.5</v>
      </c>
      <c r="H25" s="339">
        <v>84.4</v>
      </c>
      <c r="I25" s="340">
        <v>16</v>
      </c>
      <c r="J25" s="339">
        <v>5.3</v>
      </c>
      <c r="K25" s="341">
        <v>7.8</v>
      </c>
      <c r="L25" s="16"/>
    </row>
    <row r="26" spans="1:21" ht="14.85" customHeight="1">
      <c r="A26" s="83" t="s">
        <v>657</v>
      </c>
      <c r="B26" s="339">
        <v>2510.6</v>
      </c>
      <c r="C26" s="339">
        <v>1590.4</v>
      </c>
      <c r="D26" s="339">
        <v>920.2</v>
      </c>
      <c r="E26" s="339">
        <v>137.30000000000001</v>
      </c>
      <c r="F26" s="339">
        <v>90.5</v>
      </c>
      <c r="G26" s="339">
        <v>12.8</v>
      </c>
      <c r="H26" s="339">
        <v>87.3</v>
      </c>
      <c r="I26" s="340">
        <v>32</v>
      </c>
      <c r="J26" s="339">
        <v>10.199999999999999</v>
      </c>
      <c r="K26" s="341">
        <v>15</v>
      </c>
      <c r="L26" s="16"/>
    </row>
    <row r="27" spans="1:21" ht="14.85" customHeight="1">
      <c r="A27" s="83" t="s">
        <v>658</v>
      </c>
      <c r="B27" s="339">
        <v>3361.9</v>
      </c>
      <c r="C27" s="339">
        <v>1636.7</v>
      </c>
      <c r="D27" s="339">
        <v>1725.2</v>
      </c>
      <c r="E27" s="339">
        <v>145.4</v>
      </c>
      <c r="F27" s="339">
        <v>88.5</v>
      </c>
      <c r="G27" s="339">
        <v>10.4</v>
      </c>
      <c r="H27" s="339">
        <v>87.6</v>
      </c>
      <c r="I27" s="340">
        <v>34</v>
      </c>
      <c r="J27" s="339">
        <v>11.3</v>
      </c>
      <c r="K27" s="341">
        <v>17.3</v>
      </c>
      <c r="L27" s="16"/>
    </row>
    <row r="28" spans="1:21" ht="14.85" customHeight="1">
      <c r="A28" s="83" t="s">
        <v>659</v>
      </c>
      <c r="B28" s="339">
        <v>5320.2</v>
      </c>
      <c r="C28" s="339">
        <v>3417.8</v>
      </c>
      <c r="D28" s="339">
        <v>1902.4</v>
      </c>
      <c r="E28" s="339">
        <v>261.7</v>
      </c>
      <c r="F28" s="339">
        <v>92.4</v>
      </c>
      <c r="G28" s="339">
        <v>10.199999999999999</v>
      </c>
      <c r="H28" s="339">
        <v>86.9</v>
      </c>
      <c r="I28" s="340">
        <v>34</v>
      </c>
      <c r="J28" s="339">
        <v>18.899999999999999</v>
      </c>
      <c r="K28" s="341">
        <v>25.5</v>
      </c>
      <c r="L28" s="16"/>
    </row>
    <row r="29" spans="1:21" ht="14.85" customHeight="1">
      <c r="A29" s="83" t="s">
        <v>660</v>
      </c>
      <c r="B29" s="339">
        <v>1003.4</v>
      </c>
      <c r="C29" s="339">
        <v>522.6</v>
      </c>
      <c r="D29" s="339">
        <v>480.8</v>
      </c>
      <c r="E29" s="339">
        <v>45.3</v>
      </c>
      <c r="F29" s="339">
        <v>87.7</v>
      </c>
      <c r="G29" s="339">
        <v>12.7</v>
      </c>
      <c r="H29" s="339">
        <v>86.4</v>
      </c>
      <c r="I29" s="340">
        <v>16</v>
      </c>
      <c r="J29" s="339">
        <v>4.5</v>
      </c>
      <c r="K29" s="341">
        <v>6.8</v>
      </c>
      <c r="L29" s="16"/>
    </row>
    <row r="30" spans="1:21" ht="14.85" customHeight="1">
      <c r="A30" s="83" t="s">
        <v>661</v>
      </c>
      <c r="B30" s="339">
        <v>2128.5</v>
      </c>
      <c r="C30" s="339">
        <v>880.7</v>
      </c>
      <c r="D30" s="339">
        <v>1247.8</v>
      </c>
      <c r="E30" s="339">
        <v>136.6</v>
      </c>
      <c r="F30" s="339">
        <v>88.6</v>
      </c>
      <c r="G30" s="339">
        <v>14.7</v>
      </c>
      <c r="H30" s="339">
        <v>88.8</v>
      </c>
      <c r="I30" s="340">
        <v>53</v>
      </c>
      <c r="J30" s="339">
        <v>10.5</v>
      </c>
      <c r="K30" s="341">
        <v>14.8</v>
      </c>
      <c r="L30" s="16"/>
    </row>
    <row r="31" spans="1:21" ht="14.85" customHeight="1">
      <c r="A31" s="83" t="s">
        <v>662</v>
      </c>
      <c r="B31" s="339">
        <v>1194</v>
      </c>
      <c r="C31" s="339">
        <v>721.4</v>
      </c>
      <c r="D31" s="339">
        <v>472.5</v>
      </c>
      <c r="E31" s="339">
        <v>62.9</v>
      </c>
      <c r="F31" s="339">
        <v>88.7</v>
      </c>
      <c r="G31" s="339">
        <v>13.6</v>
      </c>
      <c r="H31" s="339">
        <v>90.3</v>
      </c>
      <c r="I31" s="340">
        <v>48</v>
      </c>
      <c r="J31" s="339">
        <v>4.7</v>
      </c>
      <c r="K31" s="341">
        <v>6.4</v>
      </c>
      <c r="L31" s="16"/>
    </row>
    <row r="32" spans="1:21" ht="14.85" customHeight="1">
      <c r="A32" s="83" t="s">
        <v>663</v>
      </c>
      <c r="B32" s="339">
        <v>2296.9</v>
      </c>
      <c r="C32" s="339">
        <v>1494.2</v>
      </c>
      <c r="D32" s="339">
        <v>802.7</v>
      </c>
      <c r="E32" s="339">
        <v>100.3</v>
      </c>
      <c r="F32" s="339">
        <v>87.9</v>
      </c>
      <c r="G32" s="339">
        <v>11.8</v>
      </c>
      <c r="H32" s="339">
        <v>85</v>
      </c>
      <c r="I32" s="340">
        <v>22</v>
      </c>
      <c r="J32" s="339">
        <v>9</v>
      </c>
      <c r="K32" s="341">
        <v>14</v>
      </c>
      <c r="L32" s="16"/>
    </row>
    <row r="33" spans="1:12" ht="14.85" customHeight="1">
      <c r="A33" s="83" t="s">
        <v>664</v>
      </c>
      <c r="B33" s="339">
        <v>4595.8999999999996</v>
      </c>
      <c r="C33" s="339">
        <v>3555.6</v>
      </c>
      <c r="D33" s="339">
        <v>1040.3</v>
      </c>
      <c r="E33" s="339">
        <v>189</v>
      </c>
      <c r="F33" s="339">
        <v>90.7</v>
      </c>
      <c r="G33" s="339">
        <v>10.199999999999999</v>
      </c>
      <c r="H33" s="339">
        <v>86.6</v>
      </c>
      <c r="I33" s="340">
        <v>16</v>
      </c>
      <c r="J33" s="339">
        <v>17.399999999999999</v>
      </c>
      <c r="K33" s="341">
        <v>24.9</v>
      </c>
      <c r="L33" s="16"/>
    </row>
    <row r="34" spans="1:12" ht="14.85" customHeight="1">
      <c r="A34" s="83" t="s">
        <v>665</v>
      </c>
      <c r="B34" s="339">
        <v>1266.7</v>
      </c>
      <c r="C34" s="339">
        <v>566.70000000000005</v>
      </c>
      <c r="D34" s="339">
        <v>700</v>
      </c>
      <c r="E34" s="339">
        <v>79.5</v>
      </c>
      <c r="F34" s="339">
        <v>88.2</v>
      </c>
      <c r="G34" s="339">
        <v>14.8</v>
      </c>
      <c r="H34" s="339">
        <v>87.1</v>
      </c>
      <c r="I34" s="340">
        <v>47</v>
      </c>
      <c r="J34" s="339">
        <v>6.7</v>
      </c>
      <c r="K34" s="341">
        <v>9.4</v>
      </c>
      <c r="L34" s="16"/>
    </row>
    <row r="35" spans="1:12" s="42" customFormat="1" ht="14.85" customHeight="1">
      <c r="A35" s="83" t="s">
        <v>666</v>
      </c>
      <c r="B35" s="339">
        <v>1446</v>
      </c>
      <c r="C35" s="339">
        <v>856.6</v>
      </c>
      <c r="D35" s="339">
        <v>589.4</v>
      </c>
      <c r="E35" s="339">
        <v>98.7</v>
      </c>
      <c r="F35" s="339">
        <v>85.2</v>
      </c>
      <c r="G35" s="339">
        <v>19</v>
      </c>
      <c r="H35" s="339">
        <v>84</v>
      </c>
      <c r="I35" s="340">
        <v>40</v>
      </c>
      <c r="J35" s="339">
        <v>8.6</v>
      </c>
      <c r="K35" s="341">
        <v>12.5</v>
      </c>
      <c r="L35" s="313"/>
    </row>
    <row r="36" spans="1:12" s="43" customFormat="1" ht="14.85" customHeight="1">
      <c r="A36" s="83" t="s">
        <v>667</v>
      </c>
      <c r="B36" s="339">
        <v>3467.9</v>
      </c>
      <c r="C36" s="339">
        <v>1915.6</v>
      </c>
      <c r="D36" s="339">
        <v>1552.3</v>
      </c>
      <c r="E36" s="339">
        <v>124.5</v>
      </c>
      <c r="F36" s="339">
        <v>86</v>
      </c>
      <c r="G36" s="339">
        <v>8.3000000000000007</v>
      </c>
      <c r="H36" s="339">
        <v>85.1</v>
      </c>
      <c r="I36" s="340">
        <v>19</v>
      </c>
      <c r="J36" s="339">
        <v>12.4</v>
      </c>
      <c r="K36" s="341">
        <v>18.100000000000001</v>
      </c>
      <c r="L36" s="314"/>
    </row>
    <row r="37" spans="1:12" ht="14.85" customHeight="1">
      <c r="A37" s="83" t="s">
        <v>668</v>
      </c>
      <c r="B37" s="339">
        <v>1718.3</v>
      </c>
      <c r="C37" s="339">
        <v>1181.4000000000001</v>
      </c>
      <c r="D37" s="339">
        <v>536.9</v>
      </c>
      <c r="E37" s="339">
        <v>95.2</v>
      </c>
      <c r="F37" s="339">
        <v>85.8</v>
      </c>
      <c r="G37" s="339">
        <v>15.7</v>
      </c>
      <c r="H37" s="339">
        <v>85.4</v>
      </c>
      <c r="I37" s="340">
        <v>23</v>
      </c>
      <c r="J37" s="339">
        <v>8.6999999999999993</v>
      </c>
      <c r="K37" s="341">
        <v>13.6</v>
      </c>
      <c r="L37" s="16"/>
    </row>
    <row r="38" spans="1:12" ht="17.25" customHeight="1">
      <c r="A38" s="274" t="s">
        <v>931</v>
      </c>
      <c r="B38" s="274"/>
      <c r="C38" s="274"/>
      <c r="D38" s="334"/>
      <c r="E38" s="323"/>
      <c r="F38" s="323"/>
      <c r="G38" s="323"/>
      <c r="H38" s="323"/>
      <c r="I38" s="324"/>
      <c r="J38" s="323"/>
      <c r="K38" s="323"/>
    </row>
    <row r="39" spans="1:12" ht="17.25" customHeight="1">
      <c r="A39" s="274" t="s">
        <v>932</v>
      </c>
      <c r="B39" s="274"/>
      <c r="C39" s="274"/>
      <c r="D39" s="274"/>
      <c r="E39" s="15"/>
      <c r="F39" s="15"/>
      <c r="G39" s="15"/>
      <c r="H39" s="15"/>
      <c r="I39" s="15"/>
      <c r="J39" s="15"/>
      <c r="K39" s="15"/>
    </row>
    <row r="41" spans="1:12">
      <c r="A41" s="481"/>
      <c r="B41" s="481"/>
      <c r="C41" s="481"/>
      <c r="D41" s="481"/>
      <c r="E41" s="481"/>
      <c r="F41" s="481"/>
      <c r="G41" s="481"/>
      <c r="H41" s="481"/>
      <c r="I41" s="481"/>
      <c r="J41" s="481"/>
      <c r="K41" s="481"/>
      <c r="L41" s="481"/>
    </row>
  </sheetData>
  <mergeCells count="19">
    <mergeCell ref="A3:A19"/>
    <mergeCell ref="E3:G7"/>
    <mergeCell ref="E16:E19"/>
    <mergeCell ref="J3:K7"/>
    <mergeCell ref="J8:J15"/>
    <mergeCell ref="B3:D7"/>
    <mergeCell ref="B8:B19"/>
    <mergeCell ref="C8:C19"/>
    <mergeCell ref="D8:D19"/>
    <mergeCell ref="I3:I19"/>
    <mergeCell ref="E8:F15"/>
    <mergeCell ref="J16:K19"/>
    <mergeCell ref="H16:H19"/>
    <mergeCell ref="G8:G19"/>
    <mergeCell ref="F16:F19"/>
    <mergeCell ref="K8:K15"/>
    <mergeCell ref="H3:H15"/>
    <mergeCell ref="I1:J1"/>
    <mergeCell ref="I2:J2"/>
  </mergeCells>
  <phoneticPr fontId="0" type="noConversion"/>
  <hyperlinks>
    <hyperlink ref="J1" location="'Spis tablic     List of tables'!A87" display="Powrót do spisu tablic"/>
    <hyperlink ref="J2" location="'Spis tablic     List of tables'!A87" display="Return to list tables"/>
    <hyperlink ref="I1:J1" location="'Spis tablic     List of tables'!A86" display="Powrót do spisu tablic"/>
    <hyperlink ref="I2:J2" location="'Spis tablic     List of tables'!A86" display="Return to list tables"/>
    <hyperlink ref="I1:J2" location="'Spis tablic     List of tables'!A9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1"/>
  <sheetViews>
    <sheetView showGridLines="0" zoomScale="90" zoomScaleNormal="90" workbookViewId="0">
      <pane ySplit="15" topLeftCell="A16" activePane="bottomLeft" state="frozen"/>
      <selection activeCell="A41" sqref="A41:L41"/>
      <selection pane="bottomLeft" activeCell="H42" sqref="H42"/>
    </sheetView>
  </sheetViews>
  <sheetFormatPr defaultRowHeight="14.25"/>
  <cols>
    <col min="1" max="1" width="25" customWidth="1"/>
    <col min="2" max="8" width="11" customWidth="1"/>
    <col min="9" max="9" width="11.375" customWidth="1"/>
  </cols>
  <sheetData>
    <row r="1" spans="1:10" ht="14.85" customHeight="1">
      <c r="A1" s="1686" t="s">
        <v>1600</v>
      </c>
      <c r="B1" s="1686"/>
      <c r="C1" s="1686"/>
      <c r="D1" s="1686"/>
      <c r="E1" s="8"/>
      <c r="H1" s="1693" t="s">
        <v>419</v>
      </c>
      <c r="I1" s="1693"/>
    </row>
    <row r="2" spans="1:10" ht="14.85" customHeight="1">
      <c r="A2" s="1893" t="s">
        <v>669</v>
      </c>
      <c r="B2" s="1893"/>
      <c r="C2" s="1893"/>
      <c r="D2" s="1893"/>
      <c r="E2" s="8"/>
      <c r="H2" s="1693" t="s">
        <v>420</v>
      </c>
      <c r="I2" s="1693"/>
    </row>
    <row r="3" spans="1:10" ht="14.85" customHeight="1">
      <c r="A3" s="1474" t="s">
        <v>1653</v>
      </c>
      <c r="B3" s="1479" t="s">
        <v>1654</v>
      </c>
      <c r="C3" s="1414"/>
      <c r="D3" s="1414"/>
      <c r="E3" s="1414"/>
      <c r="F3" s="1414"/>
      <c r="G3" s="1414"/>
      <c r="H3" s="1414"/>
      <c r="I3" s="1414"/>
    </row>
    <row r="4" spans="1:10" ht="14.85" customHeight="1">
      <c r="A4" s="1475"/>
      <c r="B4" s="1480"/>
      <c r="C4" s="1415"/>
      <c r="D4" s="1415"/>
      <c r="E4" s="1415"/>
      <c r="F4" s="1415"/>
      <c r="G4" s="1415"/>
      <c r="H4" s="1415"/>
      <c r="I4" s="1415"/>
    </row>
    <row r="5" spans="1:10" ht="14.85" customHeight="1">
      <c r="A5" s="1475"/>
      <c r="B5" s="1480"/>
      <c r="C5" s="1415"/>
      <c r="D5" s="1415"/>
      <c r="E5" s="1415"/>
      <c r="F5" s="1415"/>
      <c r="G5" s="1415"/>
      <c r="H5" s="1415"/>
      <c r="I5" s="1415"/>
    </row>
    <row r="6" spans="1:10" ht="14.85" customHeight="1">
      <c r="A6" s="1475"/>
      <c r="B6" s="1480"/>
      <c r="C6" s="1415"/>
      <c r="D6" s="1415"/>
      <c r="E6" s="1415"/>
      <c r="F6" s="1415"/>
      <c r="G6" s="1415"/>
      <c r="H6" s="1415"/>
      <c r="I6" s="1415"/>
    </row>
    <row r="7" spans="1:10" ht="14.85" customHeight="1">
      <c r="A7" s="1475"/>
      <c r="B7" s="1478"/>
      <c r="C7" s="1416"/>
      <c r="D7" s="1416"/>
      <c r="E7" s="1416"/>
      <c r="F7" s="1416"/>
      <c r="G7" s="1416"/>
      <c r="H7" s="1416"/>
      <c r="I7" s="1416"/>
    </row>
    <row r="8" spans="1:10" ht="14.85" customHeight="1">
      <c r="A8" s="1475"/>
      <c r="B8" s="1479" t="s">
        <v>1655</v>
      </c>
      <c r="C8" s="1474"/>
      <c r="D8" s="1479" t="s">
        <v>1656</v>
      </c>
      <c r="E8" s="1474"/>
      <c r="F8" s="1479" t="s">
        <v>1657</v>
      </c>
      <c r="G8" s="1474"/>
      <c r="H8" s="1479" t="s">
        <v>1658</v>
      </c>
      <c r="I8" s="1414"/>
    </row>
    <row r="9" spans="1:10" ht="14.85" customHeight="1">
      <c r="A9" s="1475"/>
      <c r="B9" s="1480"/>
      <c r="C9" s="1475"/>
      <c r="D9" s="1480"/>
      <c r="E9" s="1475"/>
      <c r="F9" s="1480"/>
      <c r="G9" s="1475"/>
      <c r="H9" s="1480"/>
      <c r="I9" s="1415"/>
    </row>
    <row r="10" spans="1:10" ht="14.85" customHeight="1">
      <c r="A10" s="1475"/>
      <c r="B10" s="1480"/>
      <c r="C10" s="1475"/>
      <c r="D10" s="1480"/>
      <c r="E10" s="1475"/>
      <c r="F10" s="1480"/>
      <c r="G10" s="1475"/>
      <c r="H10" s="1480"/>
      <c r="I10" s="1415"/>
    </row>
    <row r="11" spans="1:10" ht="14.85" customHeight="1">
      <c r="A11" s="1475"/>
      <c r="B11" s="1478"/>
      <c r="C11" s="1476"/>
      <c r="D11" s="1478"/>
      <c r="E11" s="1476"/>
      <c r="F11" s="1478"/>
      <c r="G11" s="1476"/>
      <c r="H11" s="1478"/>
      <c r="I11" s="1416"/>
    </row>
    <row r="12" spans="1:10" ht="14.85" customHeight="1">
      <c r="A12" s="1475"/>
      <c r="B12" s="1479" t="s">
        <v>1659</v>
      </c>
      <c r="C12" s="1446" t="s">
        <v>2129</v>
      </c>
      <c r="D12" s="1479" t="s">
        <v>1660</v>
      </c>
      <c r="E12" s="1446" t="s">
        <v>2129</v>
      </c>
      <c r="F12" s="1479" t="s">
        <v>1661</v>
      </c>
      <c r="G12" s="1446" t="s">
        <v>2129</v>
      </c>
      <c r="H12" s="1479" t="s">
        <v>1662</v>
      </c>
      <c r="I12" s="1446" t="s">
        <v>2129</v>
      </c>
      <c r="J12" s="16"/>
    </row>
    <row r="13" spans="1:10" ht="14.85" customHeight="1">
      <c r="A13" s="1475"/>
      <c r="B13" s="1480"/>
      <c r="C13" s="1447"/>
      <c r="D13" s="1480"/>
      <c r="E13" s="1447"/>
      <c r="F13" s="1480"/>
      <c r="G13" s="1447"/>
      <c r="H13" s="1480"/>
      <c r="I13" s="1447"/>
      <c r="J13" s="16"/>
    </row>
    <row r="14" spans="1:10" ht="14.85" customHeight="1">
      <c r="A14" s="1475"/>
      <c r="B14" s="1480"/>
      <c r="C14" s="1447"/>
      <c r="D14" s="1480"/>
      <c r="E14" s="1447"/>
      <c r="F14" s="1480"/>
      <c r="G14" s="1447"/>
      <c r="H14" s="1480"/>
      <c r="I14" s="1447"/>
      <c r="J14" s="16"/>
    </row>
    <row r="15" spans="1:10" ht="14.85" customHeight="1">
      <c r="A15" s="1475"/>
      <c r="B15" s="1480"/>
      <c r="C15" s="1447"/>
      <c r="D15" s="1480"/>
      <c r="E15" s="1447"/>
      <c r="F15" s="1480"/>
      <c r="G15" s="1447"/>
      <c r="H15" s="1480"/>
      <c r="I15" s="1447"/>
      <c r="J15" s="16"/>
    </row>
    <row r="16" spans="1:10" ht="18.75" customHeight="1">
      <c r="A16" s="68" t="s">
        <v>651</v>
      </c>
      <c r="B16" s="336">
        <v>89.29</v>
      </c>
      <c r="C16" s="336">
        <v>86.7</v>
      </c>
      <c r="D16" s="337">
        <v>66.78</v>
      </c>
      <c r="E16" s="336">
        <v>88.3</v>
      </c>
      <c r="F16" s="336">
        <v>118.39</v>
      </c>
      <c r="G16" s="337">
        <v>120.5</v>
      </c>
      <c r="H16" s="336">
        <v>168.44</v>
      </c>
      <c r="I16" s="338">
        <v>101.8</v>
      </c>
    </row>
    <row r="17" spans="1:10" ht="14.85" customHeight="1">
      <c r="A17" s="132" t="s">
        <v>652</v>
      </c>
      <c r="B17" s="339"/>
      <c r="C17" s="339"/>
      <c r="D17" s="340"/>
      <c r="E17" s="339"/>
      <c r="F17" s="339"/>
      <c r="G17" s="340"/>
      <c r="H17" s="339"/>
      <c r="I17" s="341"/>
    </row>
    <row r="18" spans="1:10" ht="14.85" customHeight="1">
      <c r="A18" s="474" t="s">
        <v>670</v>
      </c>
      <c r="B18" s="471">
        <v>91</v>
      </c>
      <c r="C18" s="471">
        <v>88.1</v>
      </c>
      <c r="D18" s="472" t="s">
        <v>137</v>
      </c>
      <c r="E18" s="471" t="s">
        <v>138</v>
      </c>
      <c r="F18" s="471">
        <v>141</v>
      </c>
      <c r="G18" s="472">
        <v>114.3</v>
      </c>
      <c r="H18" s="471" t="s">
        <v>137</v>
      </c>
      <c r="I18" s="473" t="s">
        <v>138</v>
      </c>
      <c r="J18" s="16"/>
    </row>
    <row r="19" spans="1:10" ht="14.85" customHeight="1">
      <c r="A19" s="133" t="s">
        <v>654</v>
      </c>
      <c r="B19" s="339">
        <v>81.349999999999994</v>
      </c>
      <c r="C19" s="339">
        <v>82.3</v>
      </c>
      <c r="D19" s="340">
        <v>57.69</v>
      </c>
      <c r="E19" s="339">
        <v>81.400000000000006</v>
      </c>
      <c r="F19" s="339">
        <v>127.93</v>
      </c>
      <c r="G19" s="340">
        <v>123.5</v>
      </c>
      <c r="H19" s="339">
        <v>158.63999999999999</v>
      </c>
      <c r="I19" s="341">
        <v>105.6</v>
      </c>
    </row>
    <row r="20" spans="1:10" ht="14.85" customHeight="1">
      <c r="A20" s="133" t="s">
        <v>655</v>
      </c>
      <c r="B20" s="339">
        <v>81.7</v>
      </c>
      <c r="C20" s="339">
        <v>85.4</v>
      </c>
      <c r="D20" s="340">
        <v>61.75</v>
      </c>
      <c r="E20" s="339">
        <v>86.2</v>
      </c>
      <c r="F20" s="339">
        <v>110.63</v>
      </c>
      <c r="G20" s="340">
        <v>150.5</v>
      </c>
      <c r="H20" s="339">
        <v>156.07</v>
      </c>
      <c r="I20" s="341">
        <v>100.8</v>
      </c>
    </row>
    <row r="21" spans="1:10" ht="14.85" customHeight="1">
      <c r="A21" s="133" t="s">
        <v>656</v>
      </c>
      <c r="B21" s="339">
        <v>91.43</v>
      </c>
      <c r="C21" s="339">
        <v>86.6</v>
      </c>
      <c r="D21" s="340">
        <v>68</v>
      </c>
      <c r="E21" s="339">
        <v>78.5</v>
      </c>
      <c r="F21" s="339">
        <v>134.52000000000001</v>
      </c>
      <c r="G21" s="340">
        <v>108.6</v>
      </c>
      <c r="H21" s="339" t="s">
        <v>137</v>
      </c>
      <c r="I21" s="341" t="s">
        <v>138</v>
      </c>
    </row>
    <row r="22" spans="1:10" ht="14.85" customHeight="1">
      <c r="A22" s="133" t="s">
        <v>671</v>
      </c>
      <c r="B22" s="339">
        <v>89.84</v>
      </c>
      <c r="C22" s="339">
        <v>86.4</v>
      </c>
      <c r="D22" s="340">
        <v>67.209999999999994</v>
      </c>
      <c r="E22" s="339">
        <v>90.5</v>
      </c>
      <c r="F22" s="339">
        <v>102.81</v>
      </c>
      <c r="G22" s="340">
        <v>118.2</v>
      </c>
      <c r="H22" s="339">
        <v>161.30000000000001</v>
      </c>
      <c r="I22" s="341">
        <v>106.4</v>
      </c>
    </row>
    <row r="23" spans="1:10" ht="14.85" customHeight="1">
      <c r="A23" s="133" t="s">
        <v>658</v>
      </c>
      <c r="B23" s="339">
        <v>92.91</v>
      </c>
      <c r="C23" s="339">
        <v>85.3</v>
      </c>
      <c r="D23" s="340">
        <v>81.7</v>
      </c>
      <c r="E23" s="339">
        <v>91.7</v>
      </c>
      <c r="F23" s="339">
        <v>100.18</v>
      </c>
      <c r="G23" s="340">
        <v>103.1</v>
      </c>
      <c r="H23" s="339">
        <v>197.14</v>
      </c>
      <c r="I23" s="341">
        <v>98.4</v>
      </c>
    </row>
    <row r="24" spans="1:10" ht="14.85" customHeight="1">
      <c r="A24" s="133" t="s">
        <v>659</v>
      </c>
      <c r="B24" s="339">
        <v>88.84</v>
      </c>
      <c r="C24" s="339">
        <v>87.8</v>
      </c>
      <c r="D24" s="340">
        <v>58.14</v>
      </c>
      <c r="E24" s="339">
        <v>87.6</v>
      </c>
      <c r="F24" s="339">
        <v>115.7</v>
      </c>
      <c r="G24" s="340">
        <v>119</v>
      </c>
      <c r="H24" s="339">
        <v>145.88</v>
      </c>
      <c r="I24" s="341">
        <v>98.9</v>
      </c>
    </row>
    <row r="25" spans="1:10" ht="14.85" customHeight="1">
      <c r="A25" s="133" t="s">
        <v>660</v>
      </c>
      <c r="B25" s="339">
        <v>89.17</v>
      </c>
      <c r="C25" s="339">
        <v>83.8</v>
      </c>
      <c r="D25" s="340" t="s">
        <v>137</v>
      </c>
      <c r="E25" s="339" t="s">
        <v>138</v>
      </c>
      <c r="F25" s="339">
        <v>133.1</v>
      </c>
      <c r="G25" s="340">
        <v>118.8</v>
      </c>
      <c r="H25" s="339" t="s">
        <v>137</v>
      </c>
      <c r="I25" s="341" t="s">
        <v>138</v>
      </c>
      <c r="J25" s="16"/>
    </row>
    <row r="26" spans="1:10" ht="14.85" customHeight="1">
      <c r="A26" s="133" t="s">
        <v>661</v>
      </c>
      <c r="B26" s="339">
        <v>95.52</v>
      </c>
      <c r="C26" s="339">
        <v>92.8</v>
      </c>
      <c r="D26" s="340">
        <v>72.73</v>
      </c>
      <c r="E26" s="339">
        <v>95.7</v>
      </c>
      <c r="F26" s="339">
        <v>126.59</v>
      </c>
      <c r="G26" s="340">
        <v>145</v>
      </c>
      <c r="H26" s="339">
        <v>178.33</v>
      </c>
      <c r="I26" s="341">
        <v>106.7</v>
      </c>
    </row>
    <row r="27" spans="1:10" ht="14.85" customHeight="1">
      <c r="A27" s="133" t="s">
        <v>662</v>
      </c>
      <c r="B27" s="339">
        <v>87.68</v>
      </c>
      <c r="C27" s="339">
        <v>91</v>
      </c>
      <c r="D27" s="340">
        <v>57.89</v>
      </c>
      <c r="E27" s="339">
        <v>85.5</v>
      </c>
      <c r="F27" s="339">
        <v>104.56</v>
      </c>
      <c r="G27" s="340">
        <v>139.4</v>
      </c>
      <c r="H27" s="339">
        <v>167.59</v>
      </c>
      <c r="I27" s="341">
        <v>97.2</v>
      </c>
    </row>
    <row r="28" spans="1:10" ht="14.85" customHeight="1">
      <c r="A28" s="133" t="s">
        <v>663</v>
      </c>
      <c r="B28" s="339">
        <v>88</v>
      </c>
      <c r="C28" s="339">
        <v>79.7</v>
      </c>
      <c r="D28" s="340">
        <v>70</v>
      </c>
      <c r="E28" s="339">
        <v>81.599999999999994</v>
      </c>
      <c r="F28" s="339">
        <v>121.88</v>
      </c>
      <c r="G28" s="340">
        <v>107.2</v>
      </c>
      <c r="H28" s="339" t="s">
        <v>137</v>
      </c>
      <c r="I28" s="341" t="s">
        <v>138</v>
      </c>
    </row>
    <row r="29" spans="1:10" ht="14.85" customHeight="1">
      <c r="A29" s="133" t="s">
        <v>664</v>
      </c>
      <c r="B29" s="339">
        <v>96.22</v>
      </c>
      <c r="C29" s="339">
        <v>89.1</v>
      </c>
      <c r="D29" s="340">
        <v>79.790000000000006</v>
      </c>
      <c r="E29" s="339">
        <v>90.3</v>
      </c>
      <c r="F29" s="339">
        <v>128.57</v>
      </c>
      <c r="G29" s="340">
        <v>110</v>
      </c>
      <c r="H29" s="339">
        <v>219</v>
      </c>
      <c r="I29" s="341">
        <v>103.7</v>
      </c>
    </row>
    <row r="30" spans="1:10" ht="14.85" customHeight="1">
      <c r="A30" s="133" t="s">
        <v>665</v>
      </c>
      <c r="B30" s="339">
        <v>84.54</v>
      </c>
      <c r="C30" s="339">
        <v>88.3</v>
      </c>
      <c r="D30" s="340">
        <v>68.099999999999994</v>
      </c>
      <c r="E30" s="339">
        <v>94.2</v>
      </c>
      <c r="F30" s="339">
        <v>100.28</v>
      </c>
      <c r="G30" s="340">
        <v>136.6</v>
      </c>
      <c r="H30" s="339">
        <v>171.6</v>
      </c>
      <c r="I30" s="341">
        <v>101.1</v>
      </c>
    </row>
    <row r="31" spans="1:10" s="42" customFormat="1" ht="14.85" customHeight="1">
      <c r="A31" s="133" t="s">
        <v>666</v>
      </c>
      <c r="B31" s="339">
        <v>89.07</v>
      </c>
      <c r="C31" s="339">
        <v>87.9</v>
      </c>
      <c r="D31" s="340">
        <v>60</v>
      </c>
      <c r="E31" s="339">
        <v>87</v>
      </c>
      <c r="F31" s="339">
        <v>143.22999999999999</v>
      </c>
      <c r="G31" s="340">
        <v>126.7</v>
      </c>
      <c r="H31" s="339">
        <v>163.33000000000001</v>
      </c>
      <c r="I31" s="341">
        <v>98.1</v>
      </c>
    </row>
    <row r="32" spans="1:10" s="43" customFormat="1" ht="14.85" customHeight="1">
      <c r="A32" s="133" t="s">
        <v>667</v>
      </c>
      <c r="B32" s="339">
        <v>92.67</v>
      </c>
      <c r="C32" s="339">
        <v>82.3</v>
      </c>
      <c r="D32" s="340">
        <v>69.599999999999994</v>
      </c>
      <c r="E32" s="339">
        <v>81.400000000000006</v>
      </c>
      <c r="F32" s="339">
        <v>121.04</v>
      </c>
      <c r="G32" s="340">
        <v>118.8</v>
      </c>
      <c r="H32" s="339">
        <v>160.41999999999999</v>
      </c>
      <c r="I32" s="341">
        <v>94.6</v>
      </c>
    </row>
    <row r="33" spans="1:12" ht="14.85" customHeight="1">
      <c r="A33" s="134" t="s">
        <v>668</v>
      </c>
      <c r="B33" s="339">
        <v>80</v>
      </c>
      <c r="C33" s="339">
        <v>72.7</v>
      </c>
      <c r="D33" s="340">
        <v>78</v>
      </c>
      <c r="E33" s="339">
        <v>83</v>
      </c>
      <c r="F33" s="339">
        <v>117.33</v>
      </c>
      <c r="G33" s="340">
        <v>104.4</v>
      </c>
      <c r="H33" s="339" t="s">
        <v>137</v>
      </c>
      <c r="I33" s="341" t="s">
        <v>138</v>
      </c>
    </row>
    <row r="41" spans="1:12">
      <c r="A41" s="481"/>
      <c r="B41" s="481"/>
      <c r="C41" s="481"/>
      <c r="D41" s="481"/>
      <c r="E41" s="481"/>
      <c r="F41" s="481"/>
      <c r="G41" s="481"/>
      <c r="H41" s="481"/>
      <c r="I41" s="481"/>
      <c r="J41" s="481"/>
      <c r="K41" s="481"/>
      <c r="L41" s="481"/>
    </row>
  </sheetData>
  <mergeCells count="18">
    <mergeCell ref="H12:H15"/>
    <mergeCell ref="I12:I15"/>
    <mergeCell ref="A1:D1"/>
    <mergeCell ref="H1:I1"/>
    <mergeCell ref="A2:D2"/>
    <mergeCell ref="H2:I2"/>
    <mergeCell ref="A3:A15"/>
    <mergeCell ref="B3:I7"/>
    <mergeCell ref="B8:C11"/>
    <mergeCell ref="D8:E11"/>
    <mergeCell ref="B12:B15"/>
    <mergeCell ref="C12:C15"/>
    <mergeCell ref="D12:D15"/>
    <mergeCell ref="E12:E15"/>
    <mergeCell ref="F8:G11"/>
    <mergeCell ref="H8:I11"/>
    <mergeCell ref="F12:F15"/>
    <mergeCell ref="G12:G15"/>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40"/>
  <sheetViews>
    <sheetView showGridLines="0" zoomScale="90" zoomScaleNormal="90" workbookViewId="0">
      <selection activeCell="J44" sqref="J44"/>
    </sheetView>
  </sheetViews>
  <sheetFormatPr defaultRowHeight="14.25"/>
  <cols>
    <col min="1" max="1" width="28.375" customWidth="1"/>
    <col min="2" max="9" width="10.625" customWidth="1"/>
  </cols>
  <sheetData>
    <row r="1" spans="1:10">
      <c r="A1" s="1686" t="s">
        <v>1600</v>
      </c>
      <c r="B1" s="1686"/>
      <c r="C1" s="1686"/>
      <c r="D1" s="3"/>
      <c r="G1" s="8"/>
      <c r="H1" s="1693" t="s">
        <v>419</v>
      </c>
      <c r="I1" s="1693"/>
    </row>
    <row r="2" spans="1:10">
      <c r="A2" s="1893" t="s">
        <v>669</v>
      </c>
      <c r="B2" s="1893"/>
      <c r="C2" s="1893"/>
      <c r="D2" s="5"/>
      <c r="G2" s="8"/>
      <c r="H2" s="1678" t="s">
        <v>420</v>
      </c>
      <c r="I2" s="1678"/>
    </row>
    <row r="3" spans="1:10" ht="14.85" customHeight="1">
      <c r="A3" s="1429" t="s">
        <v>1643</v>
      </c>
      <c r="B3" s="1577" t="s">
        <v>1644</v>
      </c>
      <c r="C3" s="1414"/>
      <c r="D3" s="1414"/>
      <c r="E3" s="1414"/>
      <c r="F3" s="1414"/>
      <c r="G3" s="1414"/>
      <c r="H3" s="1414"/>
      <c r="I3" s="1414"/>
    </row>
    <row r="4" spans="1:10" ht="14.85" customHeight="1">
      <c r="A4" s="1430"/>
      <c r="B4" s="1425"/>
      <c r="C4" s="1415"/>
      <c r="D4" s="1415"/>
      <c r="E4" s="1415"/>
      <c r="F4" s="1415"/>
      <c r="G4" s="1415"/>
      <c r="H4" s="1415"/>
      <c r="I4" s="1415"/>
    </row>
    <row r="5" spans="1:10" ht="14.85" customHeight="1">
      <c r="A5" s="1430"/>
      <c r="B5" s="1425"/>
      <c r="C5" s="1415"/>
      <c r="D5" s="1415"/>
      <c r="E5" s="1415"/>
      <c r="F5" s="1415"/>
      <c r="G5" s="1415"/>
      <c r="H5" s="1415"/>
      <c r="I5" s="1415"/>
    </row>
    <row r="6" spans="1:10" ht="14.85" customHeight="1">
      <c r="A6" s="1430"/>
      <c r="B6" s="1459"/>
      <c r="C6" s="1460"/>
      <c r="D6" s="1460"/>
      <c r="E6" s="1460"/>
      <c r="F6" s="1460"/>
      <c r="G6" s="1460"/>
      <c r="H6" s="1460"/>
      <c r="I6" s="1460"/>
    </row>
    <row r="7" spans="1:10" ht="15" customHeight="1">
      <c r="A7" s="1430"/>
      <c r="B7" s="1940" t="s">
        <v>1110</v>
      </c>
      <c r="C7" s="1941"/>
      <c r="D7" s="1941"/>
      <c r="E7" s="1942"/>
      <c r="F7" s="1943" t="s">
        <v>2130</v>
      </c>
      <c r="G7" s="1941"/>
      <c r="H7" s="1941"/>
      <c r="I7" s="1941"/>
    </row>
    <row r="8" spans="1:10" ht="14.85" customHeight="1">
      <c r="A8" s="1430"/>
      <c r="B8" s="1937"/>
      <c r="C8" s="1937"/>
      <c r="D8" s="1937"/>
      <c r="E8" s="1939"/>
      <c r="F8" s="1936"/>
      <c r="G8" s="1937"/>
      <c r="H8" s="1938"/>
      <c r="I8" s="1938"/>
    </row>
    <row r="9" spans="1:10" ht="14.85" customHeight="1">
      <c r="A9" s="1430"/>
      <c r="B9" s="1425" t="s">
        <v>1645</v>
      </c>
      <c r="C9" s="1415"/>
      <c r="D9" s="1479" t="s">
        <v>1646</v>
      </c>
      <c r="E9" s="1474"/>
      <c r="F9" s="1480" t="s">
        <v>1647</v>
      </c>
      <c r="G9" s="1475"/>
      <c r="H9" s="1479" t="s">
        <v>1648</v>
      </c>
      <c r="I9" s="1414"/>
    </row>
    <row r="10" spans="1:10" ht="14.85" customHeight="1">
      <c r="A10" s="1430"/>
      <c r="B10" s="1425"/>
      <c r="C10" s="1415"/>
      <c r="D10" s="1480"/>
      <c r="E10" s="1475"/>
      <c r="F10" s="1480"/>
      <c r="G10" s="1475"/>
      <c r="H10" s="1480"/>
      <c r="I10" s="1415"/>
    </row>
    <row r="11" spans="1:10" ht="14.85" customHeight="1">
      <c r="A11" s="1430"/>
      <c r="B11" s="1425"/>
      <c r="C11" s="1415"/>
      <c r="D11" s="1480"/>
      <c r="E11" s="1475"/>
      <c r="F11" s="1480"/>
      <c r="G11" s="1475"/>
      <c r="H11" s="1480"/>
      <c r="I11" s="1415"/>
    </row>
    <row r="12" spans="1:10" ht="14.85" customHeight="1">
      <c r="A12" s="1430"/>
      <c r="B12" s="1426"/>
      <c r="C12" s="1416"/>
      <c r="D12" s="1478"/>
      <c r="E12" s="1476"/>
      <c r="F12" s="1478"/>
      <c r="G12" s="1476"/>
      <c r="H12" s="1478"/>
      <c r="I12" s="1416"/>
    </row>
    <row r="13" spans="1:10" ht="14.85" customHeight="1">
      <c r="A13" s="1430"/>
      <c r="B13" s="1410" t="s">
        <v>1649</v>
      </c>
      <c r="C13" s="1446" t="s">
        <v>1111</v>
      </c>
      <c r="D13" s="1446" t="s">
        <v>1650</v>
      </c>
      <c r="E13" s="1446" t="s">
        <v>1111</v>
      </c>
      <c r="F13" s="1446" t="s">
        <v>1651</v>
      </c>
      <c r="G13" s="1446" t="s">
        <v>2131</v>
      </c>
      <c r="H13" s="1446" t="s">
        <v>1652</v>
      </c>
      <c r="I13" s="1446" t="s">
        <v>2131</v>
      </c>
      <c r="J13" s="16"/>
    </row>
    <row r="14" spans="1:10" ht="14.85" customHeight="1">
      <c r="A14" s="1430"/>
      <c r="B14" s="1411"/>
      <c r="C14" s="1447"/>
      <c r="D14" s="1447"/>
      <c r="E14" s="1447"/>
      <c r="F14" s="1447"/>
      <c r="G14" s="1447"/>
      <c r="H14" s="1447"/>
      <c r="I14" s="1447"/>
      <c r="J14" s="16"/>
    </row>
    <row r="15" spans="1:10" ht="14.85" customHeight="1">
      <c r="A15" s="1430"/>
      <c r="B15" s="1411"/>
      <c r="C15" s="1447"/>
      <c r="D15" s="1447"/>
      <c r="E15" s="1447"/>
      <c r="F15" s="1447"/>
      <c r="G15" s="1447"/>
      <c r="H15" s="1447"/>
      <c r="I15" s="1447"/>
      <c r="J15" s="16"/>
    </row>
    <row r="16" spans="1:10" ht="14.85" customHeight="1">
      <c r="A16" s="1430"/>
      <c r="B16" s="1411"/>
      <c r="C16" s="1447"/>
      <c r="D16" s="1447"/>
      <c r="E16" s="1447"/>
      <c r="F16" s="1447"/>
      <c r="G16" s="1447"/>
      <c r="H16" s="1447"/>
      <c r="I16" s="1447"/>
      <c r="J16" s="16"/>
    </row>
    <row r="17" spans="1:9" ht="22.5" customHeight="1">
      <c r="A17" s="194" t="s">
        <v>651</v>
      </c>
      <c r="B17" s="734">
        <v>5589.5</v>
      </c>
      <c r="C17" s="734">
        <v>101.3</v>
      </c>
      <c r="D17" s="734">
        <v>2441.9</v>
      </c>
      <c r="E17" s="734">
        <v>98.9</v>
      </c>
      <c r="F17" s="734">
        <v>11186</v>
      </c>
      <c r="G17" s="734">
        <v>102.3</v>
      </c>
      <c r="H17" s="734">
        <v>1010.1</v>
      </c>
      <c r="I17" s="735">
        <v>100.3</v>
      </c>
    </row>
    <row r="18" spans="1:9" ht="14.85" customHeight="1">
      <c r="A18" s="183" t="s">
        <v>652</v>
      </c>
      <c r="B18" s="709"/>
      <c r="C18" s="709"/>
      <c r="D18" s="709"/>
      <c r="E18" s="709"/>
      <c r="F18" s="709"/>
      <c r="G18" s="709"/>
      <c r="H18" s="709"/>
      <c r="I18" s="713"/>
    </row>
    <row r="19" spans="1:9" ht="14.85" customHeight="1">
      <c r="A19" s="475" t="s">
        <v>670</v>
      </c>
      <c r="B19" s="736">
        <v>93.9</v>
      </c>
      <c r="C19" s="736">
        <v>101.3</v>
      </c>
      <c r="D19" s="736">
        <v>40.4</v>
      </c>
      <c r="E19" s="736">
        <v>93.3</v>
      </c>
      <c r="F19" s="736">
        <v>162.9</v>
      </c>
      <c r="G19" s="736">
        <v>77.099999999999994</v>
      </c>
      <c r="H19" s="736">
        <v>25.9</v>
      </c>
      <c r="I19" s="737">
        <v>90.6</v>
      </c>
    </row>
    <row r="20" spans="1:9" ht="14.85" customHeight="1">
      <c r="A20" s="197" t="s">
        <v>654</v>
      </c>
      <c r="B20" s="709">
        <v>460.5</v>
      </c>
      <c r="C20" s="709">
        <v>101.7</v>
      </c>
      <c r="D20" s="709">
        <v>155.9</v>
      </c>
      <c r="E20" s="709">
        <v>96.3</v>
      </c>
      <c r="F20" s="709">
        <v>1297</v>
      </c>
      <c r="G20" s="709">
        <v>103.3</v>
      </c>
      <c r="H20" s="709">
        <v>125.9</v>
      </c>
      <c r="I20" s="713">
        <v>92.9</v>
      </c>
    </row>
    <row r="21" spans="1:9" ht="14.85" customHeight="1">
      <c r="A21" s="197" t="s">
        <v>655</v>
      </c>
      <c r="B21" s="709">
        <v>361.5</v>
      </c>
      <c r="C21" s="709">
        <v>99.9</v>
      </c>
      <c r="D21" s="709">
        <v>156.1</v>
      </c>
      <c r="E21" s="709">
        <v>94.5</v>
      </c>
      <c r="F21" s="709">
        <v>568.5</v>
      </c>
      <c r="G21" s="709">
        <v>101.8</v>
      </c>
      <c r="H21" s="709">
        <v>56.9</v>
      </c>
      <c r="I21" s="713">
        <v>102.6</v>
      </c>
    </row>
    <row r="22" spans="1:9" ht="14.85" customHeight="1">
      <c r="A22" s="197" t="s">
        <v>656</v>
      </c>
      <c r="B22" s="709">
        <v>70.599999999999994</v>
      </c>
      <c r="C22" s="709">
        <v>107.7</v>
      </c>
      <c r="D22" s="709">
        <v>27.4</v>
      </c>
      <c r="E22" s="709">
        <v>97.5</v>
      </c>
      <c r="F22" s="709">
        <v>154.9</v>
      </c>
      <c r="G22" s="709">
        <v>105.5</v>
      </c>
      <c r="H22" s="709">
        <v>13.1</v>
      </c>
      <c r="I22" s="713">
        <v>100.5</v>
      </c>
    </row>
    <row r="23" spans="1:9" ht="14.85" customHeight="1">
      <c r="A23" s="197" t="s">
        <v>671</v>
      </c>
      <c r="B23" s="709">
        <v>427.7</v>
      </c>
      <c r="C23" s="709">
        <v>97.2</v>
      </c>
      <c r="D23" s="709">
        <v>189.9</v>
      </c>
      <c r="E23" s="709">
        <v>95.9</v>
      </c>
      <c r="F23" s="709">
        <v>970.9</v>
      </c>
      <c r="G23" s="709">
        <v>100.1</v>
      </c>
      <c r="H23" s="709">
        <v>89.1</v>
      </c>
      <c r="I23" s="713">
        <v>113.9</v>
      </c>
    </row>
    <row r="24" spans="1:9" ht="14.85" customHeight="1">
      <c r="A24" s="197" t="s">
        <v>658</v>
      </c>
      <c r="B24" s="709">
        <v>167.5</v>
      </c>
      <c r="C24" s="709">
        <v>93.7</v>
      </c>
      <c r="D24" s="709">
        <v>91.3</v>
      </c>
      <c r="E24" s="709">
        <v>90.6</v>
      </c>
      <c r="F24" s="709">
        <v>179.5</v>
      </c>
      <c r="G24" s="709">
        <v>89.8</v>
      </c>
      <c r="H24" s="709">
        <v>26.2</v>
      </c>
      <c r="I24" s="713">
        <v>93.2</v>
      </c>
    </row>
    <row r="25" spans="1:9" ht="14.85" customHeight="1">
      <c r="A25" s="197" t="s">
        <v>659</v>
      </c>
      <c r="B25" s="709">
        <v>1022.7</v>
      </c>
      <c r="C25" s="709">
        <v>103.7</v>
      </c>
      <c r="D25" s="709">
        <v>510.5</v>
      </c>
      <c r="E25" s="709">
        <v>101.1</v>
      </c>
      <c r="F25" s="709">
        <v>941.3</v>
      </c>
      <c r="G25" s="709">
        <v>100.6</v>
      </c>
      <c r="H25" s="709">
        <v>85.5</v>
      </c>
      <c r="I25" s="713">
        <v>101.1</v>
      </c>
    </row>
    <row r="26" spans="1:9" ht="14.85" customHeight="1">
      <c r="A26" s="197" t="s">
        <v>660</v>
      </c>
      <c r="B26" s="709">
        <v>110.1</v>
      </c>
      <c r="C26" s="709">
        <v>96.9</v>
      </c>
      <c r="D26" s="709">
        <v>41.7</v>
      </c>
      <c r="E26" s="709">
        <v>96.2</v>
      </c>
      <c r="F26" s="709">
        <v>424.9</v>
      </c>
      <c r="G26" s="709">
        <v>102.5</v>
      </c>
      <c r="H26" s="709">
        <v>39.799999999999997</v>
      </c>
      <c r="I26" s="713">
        <v>101</v>
      </c>
    </row>
    <row r="27" spans="1:9" ht="14.85" customHeight="1">
      <c r="A27" s="197" t="s">
        <v>661</v>
      </c>
      <c r="B27" s="709">
        <v>92.5</v>
      </c>
      <c r="C27" s="709">
        <v>102.6</v>
      </c>
      <c r="D27" s="709">
        <v>58.1</v>
      </c>
      <c r="E27" s="709">
        <v>98.9</v>
      </c>
      <c r="F27" s="709">
        <v>178.4</v>
      </c>
      <c r="G27" s="709">
        <v>104.8</v>
      </c>
      <c r="H27" s="709">
        <v>20.100000000000001</v>
      </c>
      <c r="I27" s="713">
        <v>108</v>
      </c>
    </row>
    <row r="28" spans="1:9" ht="14.85" customHeight="1">
      <c r="A28" s="197" t="s">
        <v>662</v>
      </c>
      <c r="B28" s="709">
        <v>930.8</v>
      </c>
      <c r="C28" s="709">
        <v>105.5</v>
      </c>
      <c r="D28" s="709">
        <v>450.3</v>
      </c>
      <c r="E28" s="709">
        <v>98.5</v>
      </c>
      <c r="F28" s="709">
        <v>335.8</v>
      </c>
      <c r="G28" s="709">
        <v>97.4</v>
      </c>
      <c r="H28" s="709">
        <v>30.4</v>
      </c>
      <c r="I28" s="713">
        <v>96.1</v>
      </c>
    </row>
    <row r="29" spans="1:9" ht="14.85" customHeight="1">
      <c r="A29" s="197" t="s">
        <v>663</v>
      </c>
      <c r="B29" s="709">
        <v>195.9</v>
      </c>
      <c r="C29" s="709">
        <v>104.2</v>
      </c>
      <c r="D29" s="709">
        <v>73.8</v>
      </c>
      <c r="E29" s="709">
        <v>104.6</v>
      </c>
      <c r="F29" s="709">
        <v>734.5</v>
      </c>
      <c r="G29" s="709">
        <v>104.9</v>
      </c>
      <c r="H29" s="709">
        <v>72.599999999999994</v>
      </c>
      <c r="I29" s="713">
        <v>99</v>
      </c>
    </row>
    <row r="30" spans="1:9" ht="14.85" customHeight="1">
      <c r="A30" s="197" t="s">
        <v>664</v>
      </c>
      <c r="B30" s="709">
        <v>115.4</v>
      </c>
      <c r="C30" s="709">
        <v>101.8</v>
      </c>
      <c r="D30" s="709">
        <v>46.9</v>
      </c>
      <c r="E30" s="709">
        <v>100.5</v>
      </c>
      <c r="F30" s="709">
        <v>242.2</v>
      </c>
      <c r="G30" s="709">
        <v>97.8</v>
      </c>
      <c r="H30" s="709">
        <v>23.2</v>
      </c>
      <c r="I30" s="713">
        <v>93.2</v>
      </c>
    </row>
    <row r="31" spans="1:9" ht="14.85" customHeight="1">
      <c r="A31" s="197" t="s">
        <v>665</v>
      </c>
      <c r="B31" s="709">
        <v>157.69999999999999</v>
      </c>
      <c r="C31" s="709">
        <v>96.7</v>
      </c>
      <c r="D31" s="709">
        <v>64.5</v>
      </c>
      <c r="E31" s="709">
        <v>92</v>
      </c>
      <c r="F31" s="709">
        <v>228.9</v>
      </c>
      <c r="G31" s="709">
        <v>100.5</v>
      </c>
      <c r="H31" s="709">
        <v>29.2</v>
      </c>
      <c r="I31" s="713">
        <v>109.5</v>
      </c>
    </row>
    <row r="32" spans="1:9" ht="14.85" customHeight="1">
      <c r="A32" s="197" t="s">
        <v>666</v>
      </c>
      <c r="B32" s="709">
        <v>427.6</v>
      </c>
      <c r="C32" s="709">
        <v>98.3</v>
      </c>
      <c r="D32" s="709">
        <v>206</v>
      </c>
      <c r="E32" s="709">
        <v>99.1</v>
      </c>
      <c r="F32" s="709">
        <v>504.9</v>
      </c>
      <c r="G32" s="709">
        <v>103</v>
      </c>
      <c r="H32" s="709">
        <v>51.5</v>
      </c>
      <c r="I32" s="713">
        <v>99.1</v>
      </c>
    </row>
    <row r="33" spans="1:12" ht="14.85" customHeight="1">
      <c r="A33" s="197" t="s">
        <v>667</v>
      </c>
      <c r="B33" s="709">
        <v>860.3</v>
      </c>
      <c r="C33" s="709">
        <v>99.8</v>
      </c>
      <c r="D33" s="709">
        <v>289.7</v>
      </c>
      <c r="E33" s="709">
        <v>106.8</v>
      </c>
      <c r="F33" s="709">
        <v>3959.7</v>
      </c>
      <c r="G33" s="709">
        <v>105</v>
      </c>
      <c r="H33" s="709">
        <v>290.8</v>
      </c>
      <c r="I33" s="713">
        <v>101.5</v>
      </c>
    </row>
    <row r="34" spans="1:12" ht="14.85" customHeight="1">
      <c r="A34" s="195" t="s">
        <v>668</v>
      </c>
      <c r="B34" s="709">
        <v>94.8</v>
      </c>
      <c r="C34" s="709">
        <v>98.9</v>
      </c>
      <c r="D34" s="709">
        <v>39.4</v>
      </c>
      <c r="E34" s="709">
        <v>96.7</v>
      </c>
      <c r="F34" s="709">
        <v>301.8</v>
      </c>
      <c r="G34" s="709">
        <v>104.3</v>
      </c>
      <c r="H34" s="709">
        <v>30</v>
      </c>
      <c r="I34" s="713">
        <v>97.5</v>
      </c>
    </row>
    <row r="40" spans="1:12">
      <c r="A40" s="481"/>
      <c r="B40" s="481"/>
      <c r="C40" s="481"/>
      <c r="D40" s="481"/>
      <c r="E40" s="481"/>
      <c r="F40" s="481"/>
      <c r="G40" s="481"/>
      <c r="H40" s="481"/>
      <c r="I40" s="481"/>
      <c r="J40" s="481"/>
      <c r="K40" s="481"/>
      <c r="L40" s="481"/>
    </row>
  </sheetData>
  <mergeCells count="22">
    <mergeCell ref="H2:I2"/>
    <mergeCell ref="B9:C12"/>
    <mergeCell ref="B8:E8"/>
    <mergeCell ref="I13:I16"/>
    <mergeCell ref="A1:C1"/>
    <mergeCell ref="A2:C2"/>
    <mergeCell ref="F9:G12"/>
    <mergeCell ref="A3:A16"/>
    <mergeCell ref="B3:I6"/>
    <mergeCell ref="H1:I1"/>
    <mergeCell ref="B7:E7"/>
    <mergeCell ref="H9:I12"/>
    <mergeCell ref="F7:I7"/>
    <mergeCell ref="E13:E16"/>
    <mergeCell ref="H13:H16"/>
    <mergeCell ref="D13:D16"/>
    <mergeCell ref="C13:C16"/>
    <mergeCell ref="F13:F16"/>
    <mergeCell ref="B13:B16"/>
    <mergeCell ref="G13:G16"/>
    <mergeCell ref="F8:I8"/>
    <mergeCell ref="D9:E12"/>
  </mergeCells>
  <phoneticPr fontId="0" type="noConversion"/>
  <hyperlinks>
    <hyperlink ref="H1:I1" location="'Spis tablic     List of tables'!A89" display="Powrót do spisu tablic"/>
    <hyperlink ref="H2:I2" location="'Spis tablic     List of tables'!A89" display="Return to list tables"/>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S41"/>
  <sheetViews>
    <sheetView showGridLines="0" topLeftCell="C1" zoomScale="90" zoomScaleNormal="90" workbookViewId="0">
      <selection activeCell="O16" sqref="O16"/>
    </sheetView>
  </sheetViews>
  <sheetFormatPr defaultRowHeight="14.25"/>
  <cols>
    <col min="1" max="1" width="23.125" customWidth="1"/>
    <col min="2" max="2" width="10.625" customWidth="1"/>
    <col min="3" max="5" width="8.375" customWidth="1"/>
    <col min="6" max="6" width="10.375" customWidth="1"/>
    <col min="7" max="7" width="8.375" customWidth="1"/>
    <col min="8" max="8" width="10" customWidth="1"/>
    <col min="9" max="11" width="8.375" customWidth="1"/>
    <col min="12" max="12" width="10" customWidth="1"/>
    <col min="13" max="13" width="9.875" customWidth="1"/>
  </cols>
  <sheetData>
    <row r="1" spans="1:15">
      <c r="A1" s="1686" t="s">
        <v>1601</v>
      </c>
      <c r="B1" s="1686"/>
      <c r="C1" s="1686"/>
      <c r="D1" s="1686"/>
      <c r="E1" s="1686"/>
      <c r="H1" s="8"/>
      <c r="I1" s="8"/>
      <c r="J1" s="8"/>
      <c r="K1" s="1693" t="s">
        <v>419</v>
      </c>
      <c r="L1" s="1693"/>
      <c r="M1" s="8"/>
    </row>
    <row r="2" spans="1:15">
      <c r="A2" s="1893" t="s">
        <v>674</v>
      </c>
      <c r="B2" s="1893"/>
      <c r="C2" s="1893"/>
      <c r="D2" s="1893"/>
      <c r="E2" s="8"/>
      <c r="H2" s="8"/>
      <c r="I2" s="8"/>
      <c r="J2" s="8"/>
      <c r="K2" s="1693" t="s">
        <v>420</v>
      </c>
      <c r="L2" s="1693"/>
      <c r="M2" s="8"/>
    </row>
    <row r="3" spans="1:15" ht="14.85" customHeight="1">
      <c r="A3" s="1429" t="s">
        <v>1226</v>
      </c>
      <c r="B3" s="1631" t="s">
        <v>1227</v>
      </c>
      <c r="C3" s="1632"/>
      <c r="D3" s="1632"/>
      <c r="E3" s="1632"/>
      <c r="F3" s="1632"/>
      <c r="G3" s="1632"/>
      <c r="H3" s="1631" t="s">
        <v>827</v>
      </c>
      <c r="I3" s="1632"/>
      <c r="J3" s="1632"/>
      <c r="K3" s="1632"/>
      <c r="L3" s="1632"/>
      <c r="M3" s="1632"/>
      <c r="N3" s="16"/>
    </row>
    <row r="4" spans="1:15" ht="18" customHeight="1">
      <c r="A4" s="1430"/>
      <c r="B4" s="1572" t="s">
        <v>2132</v>
      </c>
      <c r="C4" s="1573"/>
      <c r="D4" s="1573"/>
      <c r="E4" s="1573"/>
      <c r="F4" s="1573"/>
      <c r="G4" s="1573"/>
      <c r="H4" s="1573"/>
      <c r="I4" s="1573"/>
      <c r="J4" s="1573"/>
      <c r="K4" s="1573"/>
      <c r="L4" s="1573"/>
      <c r="M4" s="1573"/>
      <c r="N4" s="16"/>
    </row>
    <row r="5" spans="1:15" ht="14.85" customHeight="1">
      <c r="A5" s="1430"/>
      <c r="B5" s="1577" t="s">
        <v>1228</v>
      </c>
      <c r="C5" s="1474"/>
      <c r="D5" s="1479" t="s">
        <v>1229</v>
      </c>
      <c r="E5" s="1474"/>
      <c r="F5" s="1479" t="s">
        <v>1230</v>
      </c>
      <c r="G5" s="1474"/>
      <c r="H5" s="1479" t="s">
        <v>1231</v>
      </c>
      <c r="I5" s="1474"/>
      <c r="J5" s="1479" t="s">
        <v>1232</v>
      </c>
      <c r="K5" s="1474"/>
      <c r="L5" s="1479" t="s">
        <v>1230</v>
      </c>
      <c r="M5" s="1414"/>
      <c r="N5" s="67"/>
      <c r="O5" s="67"/>
    </row>
    <row r="6" spans="1:15" ht="14.85" customHeight="1">
      <c r="A6" s="1430"/>
      <c r="B6" s="1425"/>
      <c r="C6" s="1475"/>
      <c r="D6" s="1480"/>
      <c r="E6" s="1475"/>
      <c r="F6" s="1480"/>
      <c r="G6" s="1475"/>
      <c r="H6" s="1480"/>
      <c r="I6" s="1475"/>
      <c r="J6" s="1480"/>
      <c r="K6" s="1475"/>
      <c r="L6" s="1480"/>
      <c r="M6" s="1415"/>
      <c r="N6" s="67"/>
      <c r="O6" s="67"/>
    </row>
    <row r="7" spans="1:15" ht="14.85" customHeight="1">
      <c r="A7" s="1430"/>
      <c r="B7" s="1425"/>
      <c r="C7" s="1475"/>
      <c r="D7" s="1480"/>
      <c r="E7" s="1475"/>
      <c r="F7" s="1480"/>
      <c r="G7" s="1475"/>
      <c r="H7" s="1480"/>
      <c r="I7" s="1475"/>
      <c r="J7" s="1480"/>
      <c r="K7" s="1475"/>
      <c r="L7" s="1480"/>
      <c r="M7" s="1415"/>
      <c r="N7" s="67"/>
      <c r="O7" s="67"/>
    </row>
    <row r="8" spans="1:15" ht="14.85" customHeight="1">
      <c r="A8" s="1430"/>
      <c r="B8" s="1425"/>
      <c r="C8" s="1475"/>
      <c r="D8" s="1480"/>
      <c r="E8" s="1475"/>
      <c r="F8" s="1480"/>
      <c r="G8" s="1475"/>
      <c r="H8" s="1480"/>
      <c r="I8" s="1475"/>
      <c r="J8" s="1480"/>
      <c r="K8" s="1475"/>
      <c r="L8" s="1480"/>
      <c r="M8" s="1415"/>
      <c r="N8" s="67"/>
      <c r="O8" s="67"/>
    </row>
    <row r="9" spans="1:15" ht="14.85" customHeight="1">
      <c r="A9" s="1430"/>
      <c r="B9" s="1425"/>
      <c r="C9" s="1475"/>
      <c r="D9" s="1480"/>
      <c r="E9" s="1475"/>
      <c r="F9" s="1480"/>
      <c r="G9" s="1475"/>
      <c r="H9" s="1480"/>
      <c r="I9" s="1475"/>
      <c r="J9" s="1480"/>
      <c r="K9" s="1475"/>
      <c r="L9" s="1480"/>
      <c r="M9" s="1415"/>
      <c r="N9" s="67"/>
      <c r="O9" s="67"/>
    </row>
    <row r="10" spans="1:15" ht="14.85" customHeight="1">
      <c r="A10" s="1430"/>
      <c r="B10" s="1425"/>
      <c r="C10" s="1475"/>
      <c r="D10" s="1480"/>
      <c r="E10" s="1475"/>
      <c r="F10" s="1480"/>
      <c r="G10" s="1475"/>
      <c r="H10" s="1480"/>
      <c r="I10" s="1475"/>
      <c r="J10" s="1480"/>
      <c r="K10" s="1475"/>
      <c r="L10" s="1480"/>
      <c r="M10" s="1415"/>
      <c r="N10" s="67"/>
      <c r="O10" s="67"/>
    </row>
    <row r="11" spans="1:15" ht="14.85" customHeight="1">
      <c r="A11" s="1430"/>
      <c r="B11" s="1425"/>
      <c r="C11" s="1475"/>
      <c r="D11" s="1480"/>
      <c r="E11" s="1475"/>
      <c r="F11" s="1480"/>
      <c r="G11" s="1475"/>
      <c r="H11" s="1478"/>
      <c r="I11" s="1476"/>
      <c r="J11" s="1480"/>
      <c r="K11" s="1475"/>
      <c r="L11" s="1480"/>
      <c r="M11" s="1415"/>
      <c r="N11" s="67"/>
      <c r="O11" s="67"/>
    </row>
    <row r="12" spans="1:15" ht="14.85" customHeight="1">
      <c r="A12" s="1430"/>
      <c r="B12" s="1490" t="s">
        <v>1233</v>
      </c>
      <c r="C12" s="1417" t="s">
        <v>2133</v>
      </c>
      <c r="D12" s="1490" t="s">
        <v>1234</v>
      </c>
      <c r="E12" s="1417" t="s">
        <v>2133</v>
      </c>
      <c r="F12" s="1490" t="s">
        <v>1235</v>
      </c>
      <c r="G12" s="1417" t="s">
        <v>2133</v>
      </c>
      <c r="H12" s="1577" t="s">
        <v>1225</v>
      </c>
      <c r="I12" s="1417" t="s">
        <v>2133</v>
      </c>
      <c r="J12" s="1745" t="s">
        <v>1236</v>
      </c>
      <c r="K12" s="1417" t="s">
        <v>2133</v>
      </c>
      <c r="L12" s="1745" t="s">
        <v>1237</v>
      </c>
      <c r="M12" s="1417" t="s">
        <v>2133</v>
      </c>
      <c r="N12" s="70"/>
      <c r="O12" s="70"/>
    </row>
    <row r="13" spans="1:15" ht="14.85" customHeight="1">
      <c r="A13" s="1430"/>
      <c r="B13" s="1418"/>
      <c r="C13" s="1418"/>
      <c r="D13" s="1418"/>
      <c r="E13" s="1418"/>
      <c r="F13" s="1418"/>
      <c r="G13" s="1418"/>
      <c r="H13" s="1425"/>
      <c r="I13" s="1418"/>
      <c r="J13" s="1616"/>
      <c r="K13" s="1418"/>
      <c r="L13" s="1616"/>
      <c r="M13" s="1418"/>
      <c r="N13" s="70"/>
      <c r="O13" s="70"/>
    </row>
    <row r="14" spans="1:15" ht="14.85" customHeight="1">
      <c r="A14" s="1430"/>
      <c r="B14" s="1418"/>
      <c r="C14" s="1418"/>
      <c r="D14" s="1418"/>
      <c r="E14" s="1418"/>
      <c r="F14" s="1418"/>
      <c r="G14" s="1418"/>
      <c r="H14" s="1425"/>
      <c r="I14" s="1418"/>
      <c r="J14" s="1616"/>
      <c r="K14" s="1418"/>
      <c r="L14" s="1616"/>
      <c r="M14" s="1418"/>
      <c r="N14" s="70"/>
      <c r="O14" s="70"/>
    </row>
    <row r="15" spans="1:15" ht="14.85" customHeight="1">
      <c r="A15" s="1430"/>
      <c r="B15" s="1418"/>
      <c r="C15" s="1418"/>
      <c r="D15" s="1418"/>
      <c r="E15" s="1418"/>
      <c r="F15" s="1418"/>
      <c r="G15" s="1418"/>
      <c r="H15" s="1425"/>
      <c r="I15" s="1418"/>
      <c r="J15" s="1616"/>
      <c r="K15" s="1418"/>
      <c r="L15" s="1616"/>
      <c r="M15" s="1418"/>
      <c r="N15" s="70"/>
      <c r="O15" s="70"/>
    </row>
    <row r="16" spans="1:15" ht="19.5" customHeight="1">
      <c r="A16" s="196" t="s">
        <v>675</v>
      </c>
      <c r="B16" s="738">
        <v>573636.19999999995</v>
      </c>
      <c r="C16" s="739">
        <v>104.3</v>
      </c>
      <c r="D16" s="740">
        <v>2468</v>
      </c>
      <c r="E16" s="739">
        <v>100.8</v>
      </c>
      <c r="F16" s="741">
        <v>4009.23</v>
      </c>
      <c r="G16" s="739">
        <v>104</v>
      </c>
      <c r="H16" s="738">
        <v>70209.399999999994</v>
      </c>
      <c r="I16" s="739">
        <v>112.1</v>
      </c>
      <c r="J16" s="742">
        <v>408</v>
      </c>
      <c r="K16" s="739">
        <v>92</v>
      </c>
      <c r="L16" s="741">
        <v>3795.3</v>
      </c>
      <c r="M16" s="743">
        <v>104.7</v>
      </c>
      <c r="N16" s="16"/>
    </row>
    <row r="17" spans="1:19" ht="14.85" customHeight="1">
      <c r="A17" s="175" t="s">
        <v>652</v>
      </c>
      <c r="B17" s="705"/>
      <c r="C17" s="744"/>
      <c r="D17" s="745"/>
      <c r="E17" s="744"/>
      <c r="F17" s="706"/>
      <c r="G17" s="744"/>
      <c r="H17" s="705"/>
      <c r="I17" s="744"/>
      <c r="J17" s="746"/>
      <c r="K17" s="744"/>
      <c r="L17" s="706"/>
      <c r="M17" s="747"/>
      <c r="N17" s="16"/>
    </row>
    <row r="18" spans="1:19" ht="14.85" customHeight="1">
      <c r="A18" s="476" t="s">
        <v>653</v>
      </c>
      <c r="B18" s="748">
        <v>51494.1</v>
      </c>
      <c r="C18" s="749">
        <v>101.5</v>
      </c>
      <c r="D18" s="750">
        <v>207</v>
      </c>
      <c r="E18" s="749">
        <v>100.3</v>
      </c>
      <c r="F18" s="751">
        <v>4379.3999999999996</v>
      </c>
      <c r="G18" s="749">
        <v>104.3</v>
      </c>
      <c r="H18" s="748">
        <v>4762.3999999999996</v>
      </c>
      <c r="I18" s="749">
        <v>117.2</v>
      </c>
      <c r="J18" s="752">
        <v>27</v>
      </c>
      <c r="K18" s="749">
        <v>90</v>
      </c>
      <c r="L18" s="751">
        <v>4172.54</v>
      </c>
      <c r="M18" s="753">
        <v>106.8</v>
      </c>
      <c r="N18" s="16"/>
      <c r="O18" s="840"/>
      <c r="P18" s="840"/>
      <c r="Q18" s="840"/>
      <c r="R18" s="840"/>
      <c r="S18" s="840"/>
    </row>
    <row r="19" spans="1:19" ht="14.85" customHeight="1">
      <c r="A19" s="178" t="s">
        <v>672</v>
      </c>
      <c r="B19" s="705">
        <v>23999.1</v>
      </c>
      <c r="C19" s="744">
        <v>106.6</v>
      </c>
      <c r="D19" s="745">
        <v>123</v>
      </c>
      <c r="E19" s="744">
        <v>99.2</v>
      </c>
      <c r="F19" s="706">
        <v>3432.33</v>
      </c>
      <c r="G19" s="744">
        <v>104.3</v>
      </c>
      <c r="H19" s="705">
        <v>2666.2</v>
      </c>
      <c r="I19" s="744">
        <v>120.7</v>
      </c>
      <c r="J19" s="746">
        <v>21</v>
      </c>
      <c r="K19" s="744">
        <v>94.4</v>
      </c>
      <c r="L19" s="706">
        <v>3239.13</v>
      </c>
      <c r="M19" s="747">
        <v>101.7</v>
      </c>
      <c r="N19" s="16"/>
      <c r="O19" s="840"/>
      <c r="P19" s="840"/>
      <c r="Q19" s="840"/>
      <c r="R19" s="840"/>
      <c r="S19" s="840"/>
    </row>
    <row r="20" spans="1:19" ht="14.85" customHeight="1">
      <c r="A20" s="178" t="s">
        <v>655</v>
      </c>
      <c r="B20" s="705">
        <v>15022.1</v>
      </c>
      <c r="C20" s="744">
        <v>105</v>
      </c>
      <c r="D20" s="745">
        <v>90</v>
      </c>
      <c r="E20" s="744">
        <v>101.7</v>
      </c>
      <c r="F20" s="706">
        <v>3733.88</v>
      </c>
      <c r="G20" s="744">
        <v>103.4</v>
      </c>
      <c r="H20" s="705">
        <v>1695.5</v>
      </c>
      <c r="I20" s="744">
        <v>83.8</v>
      </c>
      <c r="J20" s="746">
        <v>17</v>
      </c>
      <c r="K20" s="744">
        <v>93.5</v>
      </c>
      <c r="L20" s="706">
        <v>3035.03</v>
      </c>
      <c r="M20" s="747">
        <v>101.5</v>
      </c>
      <c r="N20" s="16"/>
      <c r="O20" s="840"/>
      <c r="P20" s="840"/>
      <c r="Q20" s="840"/>
      <c r="R20" s="840"/>
      <c r="S20" s="840"/>
    </row>
    <row r="21" spans="1:19" ht="14.85" customHeight="1">
      <c r="A21" s="178" t="s">
        <v>656</v>
      </c>
      <c r="B21" s="705">
        <v>14612.1</v>
      </c>
      <c r="C21" s="744">
        <v>115.8</v>
      </c>
      <c r="D21" s="745">
        <v>66</v>
      </c>
      <c r="E21" s="744">
        <v>106.6</v>
      </c>
      <c r="F21" s="706">
        <v>3453.68</v>
      </c>
      <c r="G21" s="744">
        <v>104.3</v>
      </c>
      <c r="H21" s="705">
        <v>758.6</v>
      </c>
      <c r="I21" s="744">
        <v>110</v>
      </c>
      <c r="J21" s="746">
        <v>6</v>
      </c>
      <c r="K21" s="744">
        <v>97.1</v>
      </c>
      <c r="L21" s="706">
        <v>3055.03</v>
      </c>
      <c r="M21" s="747">
        <v>105.2</v>
      </c>
      <c r="N21" s="16"/>
      <c r="O21" s="840"/>
      <c r="P21" s="840"/>
      <c r="Q21" s="840"/>
      <c r="R21" s="840"/>
      <c r="S21" s="840"/>
    </row>
    <row r="22" spans="1:19" ht="14.85" customHeight="1">
      <c r="A22" s="178" t="s">
        <v>671</v>
      </c>
      <c r="B22" s="705">
        <v>32864.300000000003</v>
      </c>
      <c r="C22" s="744">
        <v>100.3</v>
      </c>
      <c r="D22" s="745">
        <v>166</v>
      </c>
      <c r="E22" s="744">
        <v>100.5</v>
      </c>
      <c r="F22" s="706">
        <v>3701.66</v>
      </c>
      <c r="G22" s="744">
        <v>103.9</v>
      </c>
      <c r="H22" s="705">
        <v>2975</v>
      </c>
      <c r="I22" s="744">
        <v>119.1</v>
      </c>
      <c r="J22" s="746">
        <v>19</v>
      </c>
      <c r="K22" s="744">
        <v>90</v>
      </c>
      <c r="L22" s="706">
        <v>3267.25</v>
      </c>
      <c r="M22" s="747">
        <v>110.2</v>
      </c>
      <c r="N22" s="16"/>
      <c r="O22" s="840"/>
      <c r="P22" s="840"/>
      <c r="Q22" s="840"/>
      <c r="R22" s="840"/>
      <c r="S22" s="840"/>
    </row>
    <row r="23" spans="1:19" ht="14.85" customHeight="1">
      <c r="A23" s="178" t="s">
        <v>658</v>
      </c>
      <c r="B23" s="705">
        <v>37097.699999999997</v>
      </c>
      <c r="C23" s="744">
        <v>99.4</v>
      </c>
      <c r="D23" s="745">
        <v>174</v>
      </c>
      <c r="E23" s="744">
        <v>98.5</v>
      </c>
      <c r="F23" s="706">
        <v>3821.54</v>
      </c>
      <c r="G23" s="744">
        <v>102.1</v>
      </c>
      <c r="H23" s="705">
        <v>5790</v>
      </c>
      <c r="I23" s="744">
        <v>107.8</v>
      </c>
      <c r="J23" s="746">
        <v>38</v>
      </c>
      <c r="K23" s="744">
        <v>92.5</v>
      </c>
      <c r="L23" s="706">
        <v>3345.14</v>
      </c>
      <c r="M23" s="747">
        <v>103.2</v>
      </c>
      <c r="N23" s="16"/>
      <c r="O23" s="840"/>
      <c r="P23" s="840"/>
      <c r="Q23" s="840"/>
      <c r="R23" s="840"/>
      <c r="S23" s="840"/>
    </row>
    <row r="24" spans="1:19" ht="14.85" customHeight="1">
      <c r="A24" s="178" t="s">
        <v>659</v>
      </c>
      <c r="B24" s="705">
        <v>120805.2</v>
      </c>
      <c r="C24" s="744">
        <v>103.5</v>
      </c>
      <c r="D24" s="745">
        <v>346</v>
      </c>
      <c r="E24" s="744">
        <v>106.2</v>
      </c>
      <c r="F24" s="706">
        <v>4628.21</v>
      </c>
      <c r="G24" s="744">
        <v>104.5</v>
      </c>
      <c r="H24" s="705">
        <v>21345.4</v>
      </c>
      <c r="I24" s="744">
        <v>112</v>
      </c>
      <c r="J24" s="746">
        <v>86</v>
      </c>
      <c r="K24" s="744">
        <v>92.6</v>
      </c>
      <c r="L24" s="706">
        <v>5084.04</v>
      </c>
      <c r="M24" s="747">
        <v>107.2</v>
      </c>
      <c r="N24" s="16"/>
      <c r="O24" s="840"/>
      <c r="P24" s="840"/>
      <c r="Q24" s="840"/>
      <c r="R24" s="840"/>
      <c r="S24" s="840"/>
    </row>
    <row r="25" spans="1:19" ht="14.85" customHeight="1">
      <c r="A25" s="178" t="s">
        <v>676</v>
      </c>
      <c r="B25" s="705">
        <v>10850.2</v>
      </c>
      <c r="C25" s="744">
        <v>106.7</v>
      </c>
      <c r="D25" s="745">
        <v>52</v>
      </c>
      <c r="E25" s="744">
        <v>99</v>
      </c>
      <c r="F25" s="706">
        <v>3635.19</v>
      </c>
      <c r="G25" s="744">
        <v>105.3</v>
      </c>
      <c r="H25" s="705">
        <v>1288.0999999999999</v>
      </c>
      <c r="I25" s="744">
        <v>127.4</v>
      </c>
      <c r="J25" s="746">
        <v>8</v>
      </c>
      <c r="K25" s="744">
        <v>112.6</v>
      </c>
      <c r="L25" s="706">
        <v>3496.04</v>
      </c>
      <c r="M25" s="747">
        <v>114.5</v>
      </c>
      <c r="N25" s="16"/>
      <c r="O25" s="840"/>
      <c r="P25" s="840"/>
      <c r="Q25" s="840"/>
      <c r="R25" s="840"/>
      <c r="S25" s="840"/>
    </row>
    <row r="26" spans="1:19" ht="14.85" customHeight="1">
      <c r="A26" s="178" t="s">
        <v>661</v>
      </c>
      <c r="B26" s="705">
        <v>18374.3</v>
      </c>
      <c r="C26" s="744">
        <v>105.5</v>
      </c>
      <c r="D26" s="745">
        <v>117</v>
      </c>
      <c r="E26" s="744">
        <v>99.9</v>
      </c>
      <c r="F26" s="706">
        <v>3420.97</v>
      </c>
      <c r="G26" s="744">
        <v>106.7</v>
      </c>
      <c r="H26" s="705">
        <v>2520.8000000000002</v>
      </c>
      <c r="I26" s="744">
        <v>116.6</v>
      </c>
      <c r="J26" s="746">
        <v>19</v>
      </c>
      <c r="K26" s="744">
        <v>93.6</v>
      </c>
      <c r="L26" s="706">
        <v>3085.83</v>
      </c>
      <c r="M26" s="747">
        <v>102.6</v>
      </c>
      <c r="N26" s="16"/>
      <c r="O26" s="840"/>
      <c r="P26" s="840"/>
      <c r="Q26" s="840"/>
      <c r="R26" s="840"/>
      <c r="S26" s="840"/>
    </row>
    <row r="27" spans="1:19" ht="14.85" customHeight="1">
      <c r="A27" s="178" t="s">
        <v>662</v>
      </c>
      <c r="B27" s="705">
        <v>10444.4</v>
      </c>
      <c r="C27" s="744">
        <v>106.6</v>
      </c>
      <c r="D27" s="745">
        <v>47</v>
      </c>
      <c r="E27" s="744">
        <v>100.6</v>
      </c>
      <c r="F27" s="706">
        <v>3309.67</v>
      </c>
      <c r="G27" s="744">
        <v>104.7</v>
      </c>
      <c r="H27" s="705">
        <v>2046.1</v>
      </c>
      <c r="I27" s="744">
        <v>120</v>
      </c>
      <c r="J27" s="746">
        <v>10</v>
      </c>
      <c r="K27" s="744">
        <v>99.3</v>
      </c>
      <c r="L27" s="706">
        <v>3768.44</v>
      </c>
      <c r="M27" s="747">
        <v>104.3</v>
      </c>
      <c r="N27" s="16"/>
      <c r="O27" s="840"/>
      <c r="P27" s="840"/>
      <c r="Q27" s="840"/>
      <c r="R27" s="840"/>
      <c r="S27" s="840"/>
    </row>
    <row r="28" spans="1:19" ht="14.85" customHeight="1">
      <c r="A28" s="178" t="s">
        <v>663</v>
      </c>
      <c r="B28" s="705">
        <v>39708.699999999997</v>
      </c>
      <c r="C28" s="744">
        <v>110.5</v>
      </c>
      <c r="D28" s="745">
        <v>131</v>
      </c>
      <c r="E28" s="744">
        <v>101.1</v>
      </c>
      <c r="F28" s="706">
        <v>4020.52</v>
      </c>
      <c r="G28" s="744">
        <v>103.6</v>
      </c>
      <c r="H28" s="705">
        <v>4147.3</v>
      </c>
      <c r="I28" s="744">
        <v>123.6</v>
      </c>
      <c r="J28" s="746">
        <v>27</v>
      </c>
      <c r="K28" s="744">
        <v>91.9</v>
      </c>
      <c r="L28" s="706">
        <v>3427.01</v>
      </c>
      <c r="M28" s="747">
        <v>100.6</v>
      </c>
      <c r="N28" s="16"/>
      <c r="O28" s="840"/>
      <c r="P28" s="840"/>
      <c r="Q28" s="840"/>
      <c r="R28" s="840"/>
      <c r="S28" s="840"/>
    </row>
    <row r="29" spans="1:19" ht="14.85" customHeight="1">
      <c r="A29" s="178" t="s">
        <v>664</v>
      </c>
      <c r="B29" s="705">
        <v>92068.3</v>
      </c>
      <c r="C29" s="744">
        <v>101.1</v>
      </c>
      <c r="D29" s="745">
        <v>429</v>
      </c>
      <c r="E29" s="744">
        <v>97.8</v>
      </c>
      <c r="F29" s="706">
        <v>4588.29</v>
      </c>
      <c r="G29" s="744">
        <v>103.5</v>
      </c>
      <c r="H29" s="705">
        <v>8189.7</v>
      </c>
      <c r="I29" s="744">
        <v>110.8</v>
      </c>
      <c r="J29" s="746">
        <v>58</v>
      </c>
      <c r="K29" s="744">
        <v>88.5</v>
      </c>
      <c r="L29" s="706">
        <v>3533.12</v>
      </c>
      <c r="M29" s="747">
        <v>102.2</v>
      </c>
      <c r="N29" s="16"/>
      <c r="O29" s="840"/>
      <c r="P29" s="840"/>
      <c r="Q29" s="840"/>
      <c r="R29" s="840"/>
      <c r="S29" s="840"/>
    </row>
    <row r="30" spans="1:19" ht="14.85" customHeight="1">
      <c r="A30" s="178" t="s">
        <v>677</v>
      </c>
      <c r="B30" s="705">
        <v>11319.9</v>
      </c>
      <c r="C30" s="744">
        <v>112</v>
      </c>
      <c r="D30" s="745">
        <v>60</v>
      </c>
      <c r="E30" s="744">
        <v>99.8</v>
      </c>
      <c r="F30" s="706">
        <v>3413.93</v>
      </c>
      <c r="G30" s="744">
        <v>103.7</v>
      </c>
      <c r="H30" s="705">
        <v>1753.1</v>
      </c>
      <c r="I30" s="744">
        <v>104.1</v>
      </c>
      <c r="J30" s="746">
        <v>11</v>
      </c>
      <c r="K30" s="744">
        <v>89.8</v>
      </c>
      <c r="L30" s="706">
        <v>3263.67</v>
      </c>
      <c r="M30" s="747">
        <v>105.7</v>
      </c>
      <c r="N30" s="16"/>
      <c r="O30" s="840"/>
      <c r="P30" s="840"/>
      <c r="Q30" s="840"/>
      <c r="R30" s="840"/>
      <c r="S30" s="840"/>
    </row>
    <row r="31" spans="1:19" ht="14.85" customHeight="1">
      <c r="A31" s="178" t="s">
        <v>673</v>
      </c>
      <c r="B31" s="705">
        <v>13902.9</v>
      </c>
      <c r="C31" s="744">
        <v>105.3</v>
      </c>
      <c r="D31" s="745">
        <v>78</v>
      </c>
      <c r="E31" s="744">
        <v>102.1</v>
      </c>
      <c r="F31" s="706">
        <v>3292</v>
      </c>
      <c r="G31" s="744">
        <v>104.2</v>
      </c>
      <c r="H31" s="705">
        <v>1191.5</v>
      </c>
      <c r="I31" s="744">
        <v>104.2</v>
      </c>
      <c r="J31" s="746">
        <v>12</v>
      </c>
      <c r="K31" s="744">
        <v>89.5</v>
      </c>
      <c r="L31" s="706">
        <v>3100.54</v>
      </c>
      <c r="M31" s="747">
        <v>102.8</v>
      </c>
      <c r="N31" s="16"/>
      <c r="O31" s="840"/>
      <c r="P31" s="840"/>
      <c r="Q31" s="840"/>
      <c r="R31" s="840"/>
      <c r="S31" s="840"/>
    </row>
    <row r="32" spans="1:19" ht="14.85" customHeight="1">
      <c r="A32" s="178" t="s">
        <v>667</v>
      </c>
      <c r="B32" s="705">
        <v>65351.9</v>
      </c>
      <c r="C32" s="744">
        <v>106.9</v>
      </c>
      <c r="D32" s="745">
        <v>298</v>
      </c>
      <c r="E32" s="744">
        <v>101.1</v>
      </c>
      <c r="F32" s="706">
        <v>3765.21</v>
      </c>
      <c r="G32" s="744">
        <v>103.7</v>
      </c>
      <c r="H32" s="705">
        <v>7229.9</v>
      </c>
      <c r="I32" s="744">
        <v>111.9</v>
      </c>
      <c r="J32" s="746">
        <v>38</v>
      </c>
      <c r="K32" s="744">
        <v>91.6</v>
      </c>
      <c r="L32" s="706">
        <v>3662.16</v>
      </c>
      <c r="M32" s="747">
        <v>103</v>
      </c>
      <c r="N32" s="16"/>
      <c r="O32" s="840"/>
      <c r="P32" s="840"/>
      <c r="Q32" s="840"/>
      <c r="R32" s="840"/>
      <c r="S32" s="840"/>
    </row>
    <row r="33" spans="1:19" ht="14.85" customHeight="1">
      <c r="A33" s="178" t="s">
        <v>668</v>
      </c>
      <c r="B33" s="705">
        <v>15720.9</v>
      </c>
      <c r="C33" s="744">
        <v>102.2</v>
      </c>
      <c r="D33" s="745">
        <v>83</v>
      </c>
      <c r="E33" s="744">
        <v>99.8</v>
      </c>
      <c r="F33" s="706">
        <v>3532.87</v>
      </c>
      <c r="G33" s="744">
        <v>104.9</v>
      </c>
      <c r="H33" s="705">
        <v>1850</v>
      </c>
      <c r="I33" s="744">
        <v>100.5</v>
      </c>
      <c r="J33" s="746">
        <v>12</v>
      </c>
      <c r="K33" s="744">
        <v>92</v>
      </c>
      <c r="L33" s="706">
        <v>3423.23</v>
      </c>
      <c r="M33" s="747">
        <v>106.9</v>
      </c>
      <c r="N33" s="16"/>
      <c r="O33" s="840"/>
      <c r="P33" s="840"/>
      <c r="Q33" s="840"/>
      <c r="R33" s="840"/>
      <c r="S33" s="840"/>
    </row>
    <row r="34" spans="1:19" ht="18" customHeight="1">
      <c r="A34" s="1946" t="s">
        <v>2091</v>
      </c>
      <c r="B34" s="1947"/>
      <c r="C34" s="1947"/>
      <c r="D34" s="1947"/>
      <c r="E34" s="1947"/>
      <c r="F34" s="1947"/>
      <c r="G34" s="1947"/>
      <c r="H34" s="1947"/>
      <c r="I34" s="1947"/>
      <c r="J34" s="1947"/>
      <c r="K34" s="1947"/>
      <c r="L34" s="66"/>
      <c r="M34" s="66"/>
      <c r="N34" s="16"/>
    </row>
    <row r="35" spans="1:19" s="69" customFormat="1" ht="18" customHeight="1">
      <c r="A35" s="1944" t="s">
        <v>15</v>
      </c>
      <c r="B35" s="1945"/>
      <c r="C35" s="1945"/>
      <c r="D35" s="1945"/>
      <c r="E35" s="1945"/>
      <c r="F35" s="1945"/>
      <c r="G35" s="1945"/>
      <c r="H35" s="1945"/>
      <c r="I35" s="1945"/>
      <c r="J35" s="1945"/>
      <c r="K35" s="1945"/>
      <c r="L35" s="65"/>
      <c r="M35" s="65"/>
    </row>
    <row r="41" spans="1:19">
      <c r="A41" s="481"/>
      <c r="B41" s="481"/>
      <c r="C41" s="481"/>
      <c r="D41" s="481"/>
      <c r="E41" s="481"/>
      <c r="F41" s="481"/>
      <c r="G41" s="481"/>
      <c r="H41" s="481"/>
      <c r="I41" s="481"/>
      <c r="J41" s="481"/>
      <c r="K41" s="481"/>
      <c r="L41" s="481"/>
    </row>
  </sheetData>
  <mergeCells count="28">
    <mergeCell ref="E12:E15"/>
    <mergeCell ref="L12:L15"/>
    <mergeCell ref="M12:M15"/>
    <mergeCell ref="L5:M11"/>
    <mergeCell ref="F12:F15"/>
    <mergeCell ref="G12:G15"/>
    <mergeCell ref="K12:K15"/>
    <mergeCell ref="A1:E1"/>
    <mergeCell ref="H3:M3"/>
    <mergeCell ref="K1:L1"/>
    <mergeCell ref="A2:D2"/>
    <mergeCell ref="K2:L2"/>
    <mergeCell ref="A35:K35"/>
    <mergeCell ref="A34:K34"/>
    <mergeCell ref="A3:A15"/>
    <mergeCell ref="B5:C11"/>
    <mergeCell ref="D5:E11"/>
    <mergeCell ref="I12:I15"/>
    <mergeCell ref="J12:J15"/>
    <mergeCell ref="H12:H15"/>
    <mergeCell ref="B3:G3"/>
    <mergeCell ref="H5:I11"/>
    <mergeCell ref="J5:K11"/>
    <mergeCell ref="B12:B15"/>
    <mergeCell ref="F5:G11"/>
    <mergeCell ref="C12:C15"/>
    <mergeCell ref="D12:D15"/>
    <mergeCell ref="B4:M4"/>
  </mergeCells>
  <phoneticPr fontId="0" type="noConversion"/>
  <hyperlinks>
    <hyperlink ref="K1:L1" location="'Spis tablic     List of tables'!A90" display="Powrót do spisu tablic"/>
    <hyperlink ref="K2:L2" location="'Spis tablic     List of tables'!A90" display="Return to list tables"/>
    <hyperlink ref="K1:L2" location="'Spis tablic     List of tables'!A93"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zoomScale="90" zoomScaleNormal="90" workbookViewId="0">
      <selection activeCell="B18" sqref="B18:G18"/>
    </sheetView>
  </sheetViews>
  <sheetFormatPr defaultRowHeight="12.75"/>
  <cols>
    <col min="1" max="1" width="25.625" style="1" customWidth="1"/>
    <col min="2" max="2" width="16.875" style="1" bestFit="1" customWidth="1"/>
    <col min="3" max="3" width="8.5" style="1" customWidth="1"/>
    <col min="4" max="4" width="16.875" style="1" bestFit="1" customWidth="1"/>
    <col min="5" max="5" width="13.25" style="1" customWidth="1"/>
    <col min="6" max="6" width="8.875" style="1" customWidth="1"/>
    <col min="7" max="7" width="13.25" style="1" customWidth="1"/>
    <col min="8" max="16384" width="9" style="1"/>
  </cols>
  <sheetData>
    <row r="1" spans="1:7" ht="14.85" customHeight="1">
      <c r="A1" s="1686" t="s">
        <v>1601</v>
      </c>
      <c r="B1" s="1686"/>
      <c r="C1" s="1686"/>
      <c r="F1" s="1693" t="s">
        <v>419</v>
      </c>
      <c r="G1" s="1693"/>
    </row>
    <row r="2" spans="1:7" ht="14.85" customHeight="1">
      <c r="A2" s="1893" t="s">
        <v>674</v>
      </c>
      <c r="B2" s="1893"/>
      <c r="F2" s="1693" t="s">
        <v>420</v>
      </c>
      <c r="G2" s="1693"/>
    </row>
    <row r="3" spans="1:7" ht="14.85" customHeight="1">
      <c r="A3" s="1948" t="s">
        <v>933</v>
      </c>
      <c r="B3" s="1479" t="s">
        <v>2134</v>
      </c>
      <c r="C3" s="1414"/>
      <c r="D3" s="1414"/>
      <c r="E3" s="1414"/>
      <c r="F3" s="1414"/>
      <c r="G3" s="1414"/>
    </row>
    <row r="4" spans="1:7" ht="14.85" customHeight="1">
      <c r="A4" s="1949"/>
      <c r="B4" s="1478"/>
      <c r="C4" s="1416"/>
      <c r="D4" s="1416"/>
      <c r="E4" s="1416"/>
      <c r="F4" s="1416"/>
      <c r="G4" s="1416"/>
    </row>
    <row r="5" spans="1:7" ht="14.85" customHeight="1">
      <c r="A5" s="1949"/>
      <c r="B5" s="1479" t="s">
        <v>1622</v>
      </c>
      <c r="C5" s="1414"/>
      <c r="D5" s="931"/>
      <c r="E5" s="1479" t="s">
        <v>1623</v>
      </c>
      <c r="F5" s="1414"/>
      <c r="G5" s="931"/>
    </row>
    <row r="6" spans="1:7" ht="14.85" customHeight="1">
      <c r="A6" s="1949"/>
      <c r="B6" s="1480"/>
      <c r="C6" s="1415"/>
      <c r="D6" s="932"/>
      <c r="E6" s="1480"/>
      <c r="F6" s="1415"/>
      <c r="G6" s="932"/>
    </row>
    <row r="7" spans="1:7" ht="14.85" customHeight="1">
      <c r="A7" s="1949"/>
      <c r="B7" s="1480"/>
      <c r="C7" s="1415"/>
      <c r="D7" s="1479" t="s">
        <v>1624</v>
      </c>
      <c r="E7" s="1480"/>
      <c r="F7" s="1415"/>
      <c r="G7" s="1479" t="s">
        <v>1625</v>
      </c>
    </row>
    <row r="8" spans="1:7" ht="14.85" customHeight="1">
      <c r="A8" s="1949"/>
      <c r="B8" s="1480"/>
      <c r="C8" s="1415"/>
      <c r="D8" s="1480"/>
      <c r="E8" s="1480"/>
      <c r="F8" s="1415"/>
      <c r="G8" s="1480"/>
    </row>
    <row r="9" spans="1:7" ht="14.85" customHeight="1">
      <c r="A9" s="1949"/>
      <c r="B9" s="1480"/>
      <c r="C9" s="1415"/>
      <c r="D9" s="1480"/>
      <c r="E9" s="1480"/>
      <c r="F9" s="1415"/>
      <c r="G9" s="1480"/>
    </row>
    <row r="10" spans="1:7" ht="14.85" customHeight="1">
      <c r="A10" s="1949"/>
      <c r="B10" s="1480"/>
      <c r="C10" s="1415"/>
      <c r="D10" s="1480"/>
      <c r="E10" s="1480"/>
      <c r="F10" s="1415"/>
      <c r="G10" s="1480"/>
    </row>
    <row r="11" spans="1:7" ht="14.85" customHeight="1">
      <c r="A11" s="1949"/>
      <c r="B11" s="1480"/>
      <c r="C11" s="1415"/>
      <c r="D11" s="1480"/>
      <c r="E11" s="1480"/>
      <c r="F11" s="1415"/>
      <c r="G11" s="1480"/>
    </row>
    <row r="12" spans="1:7" ht="14.85" customHeight="1">
      <c r="A12" s="1949"/>
      <c r="B12" s="1480"/>
      <c r="C12" s="1415"/>
      <c r="D12" s="1480"/>
      <c r="E12" s="1480"/>
      <c r="F12" s="1415"/>
      <c r="G12" s="1480"/>
    </row>
    <row r="13" spans="1:7" ht="14.85" customHeight="1">
      <c r="A13" s="1949"/>
      <c r="B13" s="1480"/>
      <c r="C13" s="1415"/>
      <c r="D13" s="1478"/>
      <c r="E13" s="1478"/>
      <c r="F13" s="1416"/>
      <c r="G13" s="1478"/>
    </row>
    <row r="14" spans="1:7" ht="14.85" customHeight="1">
      <c r="A14" s="1949"/>
      <c r="B14" s="1745" t="s">
        <v>1626</v>
      </c>
      <c r="C14" s="1417" t="s">
        <v>2133</v>
      </c>
      <c r="D14" s="1490" t="s">
        <v>1626</v>
      </c>
      <c r="E14" s="1490" t="s">
        <v>1627</v>
      </c>
      <c r="F14" s="1417" t="s">
        <v>2133</v>
      </c>
      <c r="G14" s="1577" t="s">
        <v>1628</v>
      </c>
    </row>
    <row r="15" spans="1:7" ht="14.85" customHeight="1">
      <c r="A15" s="1949"/>
      <c r="B15" s="1616"/>
      <c r="C15" s="1418"/>
      <c r="D15" s="1418"/>
      <c r="E15" s="1418"/>
      <c r="F15" s="1418"/>
      <c r="G15" s="1425"/>
    </row>
    <row r="16" spans="1:7" ht="14.85" customHeight="1">
      <c r="A16" s="1949"/>
      <c r="B16" s="1616"/>
      <c r="C16" s="1418"/>
      <c r="D16" s="1418"/>
      <c r="E16" s="1418"/>
      <c r="F16" s="1418"/>
      <c r="G16" s="1425"/>
    </row>
    <row r="17" spans="1:14" ht="14.85" customHeight="1">
      <c r="A17" s="1949"/>
      <c r="B17" s="1616"/>
      <c r="C17" s="1418"/>
      <c r="D17" s="1427"/>
      <c r="E17" s="1427"/>
      <c r="F17" s="1418"/>
      <c r="G17" s="1459"/>
    </row>
    <row r="18" spans="1:14" ht="20.25" customHeight="1">
      <c r="A18" s="196" t="s">
        <v>651</v>
      </c>
      <c r="B18" s="740">
        <v>66327</v>
      </c>
      <c r="C18" s="738">
        <v>97.6</v>
      </c>
      <c r="D18" s="740">
        <v>37725</v>
      </c>
      <c r="E18" s="740">
        <v>6952</v>
      </c>
      <c r="F18" s="738">
        <v>95.3</v>
      </c>
      <c r="G18" s="756">
        <v>5255</v>
      </c>
      <c r="H18" s="2"/>
    </row>
    <row r="19" spans="1:14" ht="14.85" customHeight="1">
      <c r="A19" s="175" t="s">
        <v>652</v>
      </c>
      <c r="B19" s="745"/>
      <c r="C19" s="705"/>
      <c r="D19" s="745"/>
      <c r="E19" s="745"/>
      <c r="F19" s="705"/>
      <c r="G19" s="755"/>
      <c r="H19" s="2"/>
    </row>
    <row r="20" spans="1:14" ht="14.85" customHeight="1">
      <c r="A20" s="476" t="s">
        <v>653</v>
      </c>
      <c r="B20" s="750">
        <v>6561</v>
      </c>
      <c r="C20" s="748">
        <v>81.099999999999994</v>
      </c>
      <c r="D20" s="750">
        <v>3076</v>
      </c>
      <c r="E20" s="750">
        <v>610</v>
      </c>
      <c r="F20" s="748">
        <v>84.9</v>
      </c>
      <c r="G20" s="754">
        <v>405</v>
      </c>
      <c r="H20" s="361"/>
    </row>
    <row r="21" spans="1:14" ht="14.85" customHeight="1">
      <c r="A21" s="178" t="s">
        <v>672</v>
      </c>
      <c r="B21" s="745">
        <v>2956</v>
      </c>
      <c r="C21" s="705">
        <v>91.3</v>
      </c>
      <c r="D21" s="745">
        <v>1883</v>
      </c>
      <c r="E21" s="745">
        <v>302</v>
      </c>
      <c r="F21" s="705">
        <v>90.1</v>
      </c>
      <c r="G21" s="755">
        <v>242</v>
      </c>
      <c r="H21" s="362"/>
      <c r="I21" s="72"/>
      <c r="J21" s="72"/>
      <c r="K21"/>
      <c r="L21"/>
      <c r="M21"/>
      <c r="N21"/>
    </row>
    <row r="22" spans="1:14" ht="14.85" customHeight="1">
      <c r="A22" s="178" t="s">
        <v>655</v>
      </c>
      <c r="B22" s="745">
        <v>2350</v>
      </c>
      <c r="C22" s="705">
        <v>81.099999999999994</v>
      </c>
      <c r="D22" s="745">
        <v>1971</v>
      </c>
      <c r="E22" s="745">
        <v>290</v>
      </c>
      <c r="F22" s="705">
        <v>91.8</v>
      </c>
      <c r="G22" s="755">
        <v>267</v>
      </c>
      <c r="H22" s="362"/>
      <c r="I22" s="72"/>
      <c r="J22" s="72"/>
      <c r="K22"/>
      <c r="L22"/>
      <c r="M22"/>
      <c r="N22"/>
    </row>
    <row r="23" spans="1:14" ht="14.85" customHeight="1">
      <c r="A23" s="178" t="s">
        <v>656</v>
      </c>
      <c r="B23" s="745">
        <v>1415</v>
      </c>
      <c r="C23" s="705">
        <v>90.9</v>
      </c>
      <c r="D23" s="745">
        <v>871</v>
      </c>
      <c r="E23" s="745">
        <v>143</v>
      </c>
      <c r="F23" s="705">
        <v>91.8</v>
      </c>
      <c r="G23" s="755">
        <v>111</v>
      </c>
      <c r="H23" s="362"/>
      <c r="I23" s="72"/>
      <c r="J23" s="72"/>
      <c r="K23"/>
      <c r="L23"/>
      <c r="M23"/>
      <c r="N23"/>
    </row>
    <row r="24" spans="1:14" ht="14.85" customHeight="1">
      <c r="A24" s="178" t="s">
        <v>671</v>
      </c>
      <c r="B24" s="745">
        <v>3054</v>
      </c>
      <c r="C24" s="705">
        <v>102.6</v>
      </c>
      <c r="D24" s="745">
        <v>2391</v>
      </c>
      <c r="E24" s="745">
        <v>380</v>
      </c>
      <c r="F24" s="705">
        <v>100.3</v>
      </c>
      <c r="G24" s="755">
        <v>335</v>
      </c>
      <c r="H24" s="362"/>
      <c r="I24" s="72"/>
      <c r="J24" s="72"/>
      <c r="K24"/>
      <c r="L24"/>
      <c r="M24"/>
      <c r="N24"/>
    </row>
    <row r="25" spans="1:14" ht="14.85" customHeight="1">
      <c r="A25" s="178" t="s">
        <v>658</v>
      </c>
      <c r="B25" s="745">
        <v>7591</v>
      </c>
      <c r="C25" s="705">
        <v>94.6</v>
      </c>
      <c r="D25" s="745">
        <v>4390</v>
      </c>
      <c r="E25" s="745">
        <v>794</v>
      </c>
      <c r="F25" s="705">
        <v>95.3</v>
      </c>
      <c r="G25" s="755">
        <v>616</v>
      </c>
      <c r="H25" s="362"/>
      <c r="I25" s="72"/>
      <c r="J25" s="72"/>
      <c r="K25"/>
      <c r="L25"/>
      <c r="M25"/>
      <c r="N25"/>
    </row>
    <row r="26" spans="1:14" ht="14.85" customHeight="1">
      <c r="A26" s="178" t="s">
        <v>659</v>
      </c>
      <c r="B26" s="745">
        <v>14266</v>
      </c>
      <c r="C26" s="705">
        <v>109.3</v>
      </c>
      <c r="D26" s="745">
        <v>5525</v>
      </c>
      <c r="E26" s="745">
        <v>1338</v>
      </c>
      <c r="F26" s="705">
        <v>100.8</v>
      </c>
      <c r="G26" s="755">
        <v>816</v>
      </c>
      <c r="H26" s="362"/>
      <c r="I26" s="72"/>
      <c r="J26" s="72"/>
      <c r="K26"/>
      <c r="L26"/>
      <c r="M26"/>
      <c r="N26"/>
    </row>
    <row r="27" spans="1:14" ht="14.85" customHeight="1">
      <c r="A27" s="178" t="s">
        <v>660</v>
      </c>
      <c r="B27" s="745">
        <v>896</v>
      </c>
      <c r="C27" s="705">
        <v>120.8</v>
      </c>
      <c r="D27" s="745">
        <v>743</v>
      </c>
      <c r="E27" s="745">
        <v>119</v>
      </c>
      <c r="F27" s="705">
        <v>109.8</v>
      </c>
      <c r="G27" s="755">
        <v>109</v>
      </c>
      <c r="H27" s="362"/>
      <c r="I27" s="72"/>
      <c r="J27" s="72"/>
      <c r="K27"/>
      <c r="L27"/>
      <c r="M27"/>
      <c r="N27"/>
    </row>
    <row r="28" spans="1:14" ht="14.85" customHeight="1">
      <c r="A28" s="178" t="s">
        <v>661</v>
      </c>
      <c r="B28" s="745">
        <v>2943</v>
      </c>
      <c r="C28" s="705">
        <v>99.8</v>
      </c>
      <c r="D28" s="745">
        <v>2392</v>
      </c>
      <c r="E28" s="745">
        <v>361</v>
      </c>
      <c r="F28" s="705">
        <v>102.8</v>
      </c>
      <c r="G28" s="755">
        <v>327</v>
      </c>
      <c r="H28" s="362"/>
      <c r="I28" s="72"/>
      <c r="J28" s="72"/>
      <c r="K28"/>
      <c r="L28"/>
      <c r="M28"/>
      <c r="N28"/>
    </row>
    <row r="29" spans="1:14" ht="14.85" customHeight="1">
      <c r="A29" s="178" t="s">
        <v>662</v>
      </c>
      <c r="B29" s="745">
        <v>1950</v>
      </c>
      <c r="C29" s="705">
        <v>133.5</v>
      </c>
      <c r="D29" s="745">
        <v>998</v>
      </c>
      <c r="E29" s="745">
        <v>209</v>
      </c>
      <c r="F29" s="705">
        <v>125.2</v>
      </c>
      <c r="G29" s="755">
        <v>155</v>
      </c>
      <c r="H29" s="362"/>
      <c r="I29" s="71"/>
      <c r="J29" s="71"/>
      <c r="K29"/>
      <c r="L29"/>
      <c r="M29"/>
      <c r="N29"/>
    </row>
    <row r="30" spans="1:14" ht="14.85" customHeight="1">
      <c r="A30" s="178" t="s">
        <v>663</v>
      </c>
      <c r="B30" s="745">
        <v>4592</v>
      </c>
      <c r="C30" s="705">
        <v>86.4</v>
      </c>
      <c r="D30" s="745">
        <v>2316</v>
      </c>
      <c r="E30" s="745">
        <v>457</v>
      </c>
      <c r="F30" s="705">
        <v>85.3</v>
      </c>
      <c r="G30" s="755">
        <v>323</v>
      </c>
      <c r="H30" s="362"/>
      <c r="I30" s="72"/>
      <c r="J30" s="72"/>
      <c r="K30"/>
      <c r="L30"/>
      <c r="M30"/>
      <c r="N30"/>
    </row>
    <row r="31" spans="1:14" ht="14.85" customHeight="1">
      <c r="A31" s="178" t="s">
        <v>664</v>
      </c>
      <c r="B31" s="745">
        <v>5199</v>
      </c>
      <c r="C31" s="705">
        <v>100</v>
      </c>
      <c r="D31" s="745">
        <v>3505</v>
      </c>
      <c r="E31" s="745">
        <v>624</v>
      </c>
      <c r="F31" s="705">
        <v>94.9</v>
      </c>
      <c r="G31" s="755">
        <v>516</v>
      </c>
      <c r="H31" s="362"/>
      <c r="I31" s="72"/>
      <c r="J31" s="72"/>
      <c r="K31"/>
      <c r="L31"/>
      <c r="M31"/>
      <c r="N31"/>
    </row>
    <row r="32" spans="1:14" ht="14.85" customHeight="1">
      <c r="A32" s="178" t="s">
        <v>665</v>
      </c>
      <c r="B32" s="745">
        <v>1355</v>
      </c>
      <c r="C32" s="705">
        <v>119.3</v>
      </c>
      <c r="D32" s="745">
        <v>1055</v>
      </c>
      <c r="E32" s="745">
        <v>158</v>
      </c>
      <c r="F32" s="705">
        <v>106.4</v>
      </c>
      <c r="G32" s="755">
        <v>142</v>
      </c>
      <c r="H32" s="362"/>
      <c r="I32" s="72"/>
      <c r="J32" s="72"/>
      <c r="K32"/>
      <c r="L32"/>
      <c r="M32"/>
      <c r="N32"/>
    </row>
    <row r="33" spans="1:14" ht="14.85" customHeight="1">
      <c r="A33" s="178" t="s">
        <v>673</v>
      </c>
      <c r="B33" s="745">
        <v>1976</v>
      </c>
      <c r="C33" s="705">
        <v>92.9</v>
      </c>
      <c r="D33" s="745">
        <v>1086</v>
      </c>
      <c r="E33" s="745">
        <v>192</v>
      </c>
      <c r="F33" s="705">
        <v>91.1</v>
      </c>
      <c r="G33" s="755">
        <v>144</v>
      </c>
      <c r="H33" s="362"/>
      <c r="I33" s="72"/>
      <c r="J33" s="72"/>
      <c r="K33"/>
      <c r="L33"/>
      <c r="M33"/>
      <c r="N33"/>
    </row>
    <row r="34" spans="1:14" s="44" customFormat="1" ht="14.85" customHeight="1">
      <c r="A34" s="178" t="s">
        <v>667</v>
      </c>
      <c r="B34" s="745">
        <v>6709</v>
      </c>
      <c r="C34" s="705">
        <v>102.7</v>
      </c>
      <c r="D34" s="745">
        <v>3985</v>
      </c>
      <c r="E34" s="745">
        <v>718</v>
      </c>
      <c r="F34" s="705">
        <v>92.8</v>
      </c>
      <c r="G34" s="755">
        <v>545</v>
      </c>
      <c r="H34" s="362"/>
      <c r="I34" s="72"/>
      <c r="J34" s="72"/>
      <c r="K34"/>
      <c r="L34"/>
      <c r="M34"/>
      <c r="N34"/>
    </row>
    <row r="35" spans="1:14" ht="14.85" customHeight="1">
      <c r="A35" s="178" t="s">
        <v>668</v>
      </c>
      <c r="B35" s="745">
        <v>2514</v>
      </c>
      <c r="C35" s="705">
        <v>93.9</v>
      </c>
      <c r="D35" s="745">
        <v>1538</v>
      </c>
      <c r="E35" s="745">
        <v>259</v>
      </c>
      <c r="F35" s="705">
        <v>92</v>
      </c>
      <c r="G35" s="755">
        <v>201</v>
      </c>
      <c r="H35" s="362"/>
      <c r="I35" s="72"/>
      <c r="J35" s="72"/>
      <c r="K35"/>
      <c r="L35"/>
      <c r="M35"/>
      <c r="N35"/>
    </row>
    <row r="36" spans="1:14" ht="12.75" customHeight="1">
      <c r="A36" s="37"/>
      <c r="B36" s="15"/>
      <c r="C36" s="15"/>
      <c r="D36" s="343"/>
      <c r="E36" s="15"/>
      <c r="F36" s="15"/>
      <c r="G36" s="15"/>
      <c r="H36" s="2"/>
      <c r="I36" s="72"/>
      <c r="J36" s="72"/>
      <c r="K36"/>
      <c r="L36"/>
      <c r="M36"/>
      <c r="N36"/>
    </row>
    <row r="37" spans="1:14" ht="12.75" customHeight="1">
      <c r="A37" s="1827"/>
      <c r="B37" s="1827"/>
      <c r="C37" s="15"/>
      <c r="D37" s="15"/>
      <c r="E37" s="15"/>
      <c r="F37" s="15"/>
      <c r="G37" s="15"/>
    </row>
    <row r="41" spans="1:14">
      <c r="A41" s="469"/>
      <c r="B41" s="469"/>
      <c r="C41" s="469"/>
      <c r="D41" s="469"/>
      <c r="E41" s="469"/>
      <c r="F41" s="469"/>
      <c r="G41" s="469"/>
      <c r="H41" s="469"/>
      <c r="I41" s="469"/>
      <c r="J41" s="469"/>
      <c r="K41" s="469"/>
      <c r="L41" s="469"/>
    </row>
  </sheetData>
  <mergeCells count="17">
    <mergeCell ref="A37:B37"/>
    <mergeCell ref="D14:D17"/>
    <mergeCell ref="D7:D13"/>
    <mergeCell ref="E14:E17"/>
    <mergeCell ref="B14:B17"/>
    <mergeCell ref="B5:C13"/>
    <mergeCell ref="A1:C1"/>
    <mergeCell ref="A3:A17"/>
    <mergeCell ref="B3:G4"/>
    <mergeCell ref="F1:G1"/>
    <mergeCell ref="F14:F17"/>
    <mergeCell ref="F2:G2"/>
    <mergeCell ref="A2:B2"/>
    <mergeCell ref="G7:G13"/>
    <mergeCell ref="E5:F13"/>
    <mergeCell ref="C14:C17"/>
    <mergeCell ref="G14:G17"/>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93"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41"/>
  <sheetViews>
    <sheetView showGridLines="0" zoomScale="90" zoomScaleNormal="90" workbookViewId="0">
      <selection activeCell="D27" sqref="D27"/>
    </sheetView>
  </sheetViews>
  <sheetFormatPr defaultRowHeight="14.25"/>
  <cols>
    <col min="1" max="1" width="23.125" style="1" customWidth="1"/>
    <col min="2" max="2" width="9.875" style="1" customWidth="1"/>
    <col min="3" max="3" width="9.125" style="1" customWidth="1"/>
    <col min="4" max="4" width="10.875" style="1" customWidth="1"/>
    <col min="5" max="13" width="9.125" style="1" customWidth="1"/>
  </cols>
  <sheetData>
    <row r="1" spans="1:14" ht="14.25" customHeight="1">
      <c r="A1" s="1686" t="s">
        <v>1602</v>
      </c>
      <c r="B1" s="1686"/>
      <c r="C1" s="1686"/>
      <c r="D1" s="1686"/>
      <c r="E1" s="1686"/>
      <c r="F1" s="1686"/>
      <c r="I1" s="8"/>
      <c r="J1" s="8"/>
      <c r="K1" s="1693" t="s">
        <v>419</v>
      </c>
      <c r="L1" s="1693"/>
      <c r="M1" s="8"/>
    </row>
    <row r="2" spans="1:14" ht="14.25" customHeight="1">
      <c r="A2" s="1893" t="s">
        <v>678</v>
      </c>
      <c r="B2" s="1893"/>
      <c r="C2" s="1893"/>
      <c r="D2" s="1893"/>
      <c r="E2" s="1893"/>
      <c r="F2" s="1893"/>
      <c r="I2" s="8"/>
      <c r="J2" s="8"/>
      <c r="K2" s="1678" t="s">
        <v>420</v>
      </c>
      <c r="L2" s="1678"/>
      <c r="M2" s="8"/>
    </row>
    <row r="3" spans="1:14" ht="14.85" customHeight="1">
      <c r="A3" s="1429" t="s">
        <v>1629</v>
      </c>
      <c r="B3" s="1906" t="s">
        <v>2135</v>
      </c>
      <c r="C3" s="1906"/>
      <c r="D3" s="1906"/>
      <c r="E3" s="1906"/>
      <c r="F3" s="1906"/>
      <c r="G3" s="1906"/>
      <c r="H3" s="1906"/>
      <c r="I3" s="1906"/>
      <c r="J3" s="1906"/>
      <c r="K3" s="1906"/>
      <c r="L3" s="1906"/>
      <c r="M3" s="1595"/>
      <c r="N3" s="16"/>
    </row>
    <row r="4" spans="1:14" ht="14.85" customHeight="1">
      <c r="A4" s="1430"/>
      <c r="B4" s="1906"/>
      <c r="C4" s="1906"/>
      <c r="D4" s="1906"/>
      <c r="E4" s="1906"/>
      <c r="F4" s="1906"/>
      <c r="G4" s="1906"/>
      <c r="H4" s="1906"/>
      <c r="I4" s="1906"/>
      <c r="J4" s="1906"/>
      <c r="K4" s="1906"/>
      <c r="L4" s="1906"/>
      <c r="M4" s="1595"/>
      <c r="N4" s="16"/>
    </row>
    <row r="5" spans="1:14" ht="14.85" customHeight="1">
      <c r="A5" s="1430"/>
      <c r="B5" s="1417" t="s">
        <v>1630</v>
      </c>
      <c r="C5" s="1418" t="s">
        <v>1631</v>
      </c>
      <c r="D5" s="1418" t="s">
        <v>1632</v>
      </c>
      <c r="E5" s="1415" t="s">
        <v>1633</v>
      </c>
      <c r="F5" s="1415"/>
      <c r="G5" s="1415"/>
      <c r="H5" s="1415"/>
      <c r="I5" s="1415"/>
      <c r="J5" s="1415"/>
      <c r="K5" s="1415"/>
      <c r="L5" s="1430"/>
      <c r="M5" s="1415" t="s">
        <v>1634</v>
      </c>
    </row>
    <row r="6" spans="1:14" ht="14.85" customHeight="1">
      <c r="A6" s="1430"/>
      <c r="B6" s="1418"/>
      <c r="C6" s="1418"/>
      <c r="D6" s="1418"/>
      <c r="E6" s="1415"/>
      <c r="F6" s="1415"/>
      <c r="G6" s="1415"/>
      <c r="H6" s="1415"/>
      <c r="I6" s="1415"/>
      <c r="J6" s="1415"/>
      <c r="K6" s="1415"/>
      <c r="L6" s="1430"/>
      <c r="M6" s="1415"/>
    </row>
    <row r="7" spans="1:14" ht="14.85" customHeight="1">
      <c r="A7" s="1430"/>
      <c r="B7" s="1418"/>
      <c r="C7" s="1418"/>
      <c r="D7" s="1418"/>
      <c r="E7" s="1424" t="s">
        <v>1635</v>
      </c>
      <c r="F7" s="933"/>
      <c r="G7" s="1588" t="s">
        <v>1636</v>
      </c>
      <c r="H7" s="1604"/>
      <c r="I7" s="1604"/>
      <c r="J7" s="1604"/>
      <c r="K7" s="1604"/>
      <c r="L7" s="1951"/>
      <c r="M7" s="1415"/>
    </row>
    <row r="8" spans="1:14" ht="14.85" customHeight="1">
      <c r="A8" s="1430"/>
      <c r="B8" s="1418"/>
      <c r="C8" s="1418"/>
      <c r="D8" s="1418"/>
      <c r="E8" s="1425"/>
      <c r="F8" s="1446" t="s">
        <v>1637</v>
      </c>
      <c r="G8" s="1414" t="s">
        <v>1638</v>
      </c>
      <c r="H8" s="931"/>
      <c r="I8" s="934"/>
      <c r="J8" s="1420" t="s">
        <v>1639</v>
      </c>
      <c r="K8" s="935"/>
      <c r="L8" s="789"/>
      <c r="M8" s="1415"/>
    </row>
    <row r="9" spans="1:14" ht="14.85" customHeight="1">
      <c r="A9" s="1430"/>
      <c r="B9" s="1418"/>
      <c r="C9" s="1418"/>
      <c r="D9" s="1418"/>
      <c r="E9" s="1425"/>
      <c r="F9" s="1447"/>
      <c r="G9" s="1415"/>
      <c r="H9" s="932"/>
      <c r="I9" s="936"/>
      <c r="J9" s="1415"/>
      <c r="K9" s="932"/>
      <c r="L9" s="790"/>
      <c r="M9" s="1415"/>
    </row>
    <row r="10" spans="1:14" ht="14.85" customHeight="1">
      <c r="A10" s="1430"/>
      <c r="B10" s="1418"/>
      <c r="C10" s="1418"/>
      <c r="D10" s="1418"/>
      <c r="E10" s="1425"/>
      <c r="F10" s="1447"/>
      <c r="G10" s="1415"/>
      <c r="H10" s="1446" t="s">
        <v>1640</v>
      </c>
      <c r="I10" s="1745" t="s">
        <v>1641</v>
      </c>
      <c r="J10" s="1415"/>
      <c r="K10" s="1446" t="s">
        <v>1642</v>
      </c>
      <c r="L10" s="1446" t="s">
        <v>1641</v>
      </c>
      <c r="M10" s="1415"/>
    </row>
    <row r="11" spans="1:14" ht="14.85" customHeight="1">
      <c r="A11" s="1430"/>
      <c r="B11" s="1418"/>
      <c r="C11" s="1418"/>
      <c r="D11" s="1418"/>
      <c r="E11" s="1425"/>
      <c r="F11" s="1447"/>
      <c r="G11" s="1415"/>
      <c r="H11" s="1447"/>
      <c r="I11" s="1616"/>
      <c r="J11" s="1415"/>
      <c r="K11" s="1447"/>
      <c r="L11" s="1447"/>
      <c r="M11" s="1415"/>
    </row>
    <row r="12" spans="1:14" ht="14.85" customHeight="1">
      <c r="A12" s="1430"/>
      <c r="B12" s="1418"/>
      <c r="C12" s="1418"/>
      <c r="D12" s="1418"/>
      <c r="E12" s="1425"/>
      <c r="F12" s="1447"/>
      <c r="G12" s="1415"/>
      <c r="H12" s="1447"/>
      <c r="I12" s="1616"/>
      <c r="J12" s="1415"/>
      <c r="K12" s="1447"/>
      <c r="L12" s="1447"/>
      <c r="M12" s="1415"/>
    </row>
    <row r="13" spans="1:14" ht="14.85" customHeight="1">
      <c r="A13" s="1430"/>
      <c r="B13" s="1418"/>
      <c r="C13" s="1418"/>
      <c r="D13" s="1418"/>
      <c r="E13" s="1425"/>
      <c r="F13" s="1447"/>
      <c r="G13" s="1415"/>
      <c r="H13" s="1447"/>
      <c r="I13" s="1616"/>
      <c r="J13" s="1415"/>
      <c r="K13" s="1447"/>
      <c r="L13" s="1447"/>
      <c r="M13" s="1415"/>
    </row>
    <row r="14" spans="1:14" ht="14.85" customHeight="1">
      <c r="A14" s="1430"/>
      <c r="B14" s="1418"/>
      <c r="C14" s="1418"/>
      <c r="D14" s="1418"/>
      <c r="E14" s="1425"/>
      <c r="F14" s="1447"/>
      <c r="G14" s="1415"/>
      <c r="H14" s="1447"/>
      <c r="I14" s="1616"/>
      <c r="J14" s="1415"/>
      <c r="K14" s="1447"/>
      <c r="L14" s="1447"/>
      <c r="M14" s="1415"/>
    </row>
    <row r="15" spans="1:14" ht="14.85" customHeight="1">
      <c r="A15" s="1430"/>
      <c r="B15" s="1418"/>
      <c r="C15" s="1418"/>
      <c r="D15" s="1418"/>
      <c r="E15" s="1425"/>
      <c r="F15" s="1447"/>
      <c r="G15" s="1415"/>
      <c r="H15" s="1447"/>
      <c r="I15" s="1616"/>
      <c r="J15" s="1415"/>
      <c r="K15" s="1447"/>
      <c r="L15" s="1447"/>
      <c r="M15" s="1415"/>
    </row>
    <row r="16" spans="1:14" ht="14.85" customHeight="1">
      <c r="A16" s="1430"/>
      <c r="B16" s="1418"/>
      <c r="C16" s="1418"/>
      <c r="D16" s="1418"/>
      <c r="E16" s="1425"/>
      <c r="F16" s="1447"/>
      <c r="G16" s="1415"/>
      <c r="H16" s="1447"/>
      <c r="I16" s="1616"/>
      <c r="J16" s="1415"/>
      <c r="K16" s="1447"/>
      <c r="L16" s="1447"/>
      <c r="M16" s="1415"/>
    </row>
    <row r="17" spans="1:14" ht="14.85" customHeight="1">
      <c r="A17" s="1430"/>
      <c r="B17" s="1418"/>
      <c r="C17" s="1418"/>
      <c r="D17" s="1418"/>
      <c r="E17" s="1425"/>
      <c r="F17" s="1447"/>
      <c r="G17" s="1415"/>
      <c r="H17" s="1447"/>
      <c r="I17" s="1616"/>
      <c r="J17" s="1415"/>
      <c r="K17" s="1447"/>
      <c r="L17" s="1447"/>
      <c r="M17" s="1415"/>
    </row>
    <row r="18" spans="1:14" ht="14.85" customHeight="1">
      <c r="A18" s="1430"/>
      <c r="B18" s="1418"/>
      <c r="C18" s="1418"/>
      <c r="D18" s="1418"/>
      <c r="E18" s="1425"/>
      <c r="F18" s="1447"/>
      <c r="G18" s="1415"/>
      <c r="H18" s="1447"/>
      <c r="I18" s="1616"/>
      <c r="J18" s="1415"/>
      <c r="K18" s="1447"/>
      <c r="L18" s="1447"/>
      <c r="M18" s="1415"/>
    </row>
    <row r="19" spans="1:14" ht="18.75" customHeight="1">
      <c r="A19" s="1430"/>
      <c r="B19" s="1427"/>
      <c r="C19" s="1427"/>
      <c r="D19" s="1427"/>
      <c r="E19" s="1459"/>
      <c r="F19" s="1888"/>
      <c r="G19" s="1460"/>
      <c r="H19" s="1888"/>
      <c r="I19" s="1638"/>
      <c r="J19" s="1460"/>
      <c r="K19" s="1888"/>
      <c r="L19" s="1888"/>
      <c r="M19" s="1460"/>
    </row>
    <row r="20" spans="1:14" ht="22.5" customHeight="1">
      <c r="A20" s="73" t="s">
        <v>675</v>
      </c>
      <c r="B20" s="757">
        <v>4094209</v>
      </c>
      <c r="C20" s="757">
        <v>163</v>
      </c>
      <c r="D20" s="757">
        <v>17563</v>
      </c>
      <c r="E20" s="757">
        <v>398027</v>
      </c>
      <c r="F20" s="757">
        <v>81225</v>
      </c>
      <c r="G20" s="757">
        <v>10664</v>
      </c>
      <c r="H20" s="757">
        <v>171</v>
      </c>
      <c r="I20" s="757">
        <v>1788</v>
      </c>
      <c r="J20" s="757">
        <v>331418</v>
      </c>
      <c r="K20" s="757">
        <v>173</v>
      </c>
      <c r="L20" s="757">
        <v>77339</v>
      </c>
      <c r="M20" s="758">
        <v>2964260</v>
      </c>
      <c r="N20" s="16"/>
    </row>
    <row r="21" spans="1:14" ht="14.1" customHeight="1">
      <c r="A21" s="74" t="s">
        <v>652</v>
      </c>
      <c r="B21" s="759"/>
      <c r="C21" s="760"/>
      <c r="D21" s="760"/>
      <c r="E21" s="760"/>
      <c r="F21" s="760"/>
      <c r="G21" s="760"/>
      <c r="H21" s="760"/>
      <c r="I21" s="760"/>
      <c r="J21" s="760"/>
      <c r="K21" s="760"/>
      <c r="L21" s="760"/>
      <c r="M21" s="761"/>
    </row>
    <row r="22" spans="1:14" ht="14.1" customHeight="1">
      <c r="A22" s="470" t="s">
        <v>653</v>
      </c>
      <c r="B22" s="762">
        <v>349184</v>
      </c>
      <c r="C22" s="762">
        <v>12</v>
      </c>
      <c r="D22" s="762">
        <v>1379</v>
      </c>
      <c r="E22" s="762">
        <v>32405</v>
      </c>
      <c r="F22" s="762">
        <v>7297</v>
      </c>
      <c r="G22" s="762">
        <v>836</v>
      </c>
      <c r="H22" s="762">
        <v>10</v>
      </c>
      <c r="I22" s="762">
        <v>117</v>
      </c>
      <c r="J22" s="762">
        <v>27333</v>
      </c>
      <c r="K22" s="752">
        <v>9</v>
      </c>
      <c r="L22" s="762">
        <v>7011</v>
      </c>
      <c r="M22" s="763">
        <v>235180</v>
      </c>
    </row>
    <row r="23" spans="1:14" ht="14.1" customHeight="1">
      <c r="A23" s="83" t="s">
        <v>654</v>
      </c>
      <c r="B23" s="760">
        <v>191895</v>
      </c>
      <c r="C23" s="760">
        <v>6</v>
      </c>
      <c r="D23" s="760">
        <v>968</v>
      </c>
      <c r="E23" s="760">
        <v>13907</v>
      </c>
      <c r="F23" s="760">
        <v>1816</v>
      </c>
      <c r="G23" s="760">
        <v>358</v>
      </c>
      <c r="H23" s="760">
        <v>10</v>
      </c>
      <c r="I23" s="760">
        <v>41</v>
      </c>
      <c r="J23" s="760">
        <v>11613</v>
      </c>
      <c r="K23" s="746">
        <v>5</v>
      </c>
      <c r="L23" s="760">
        <v>1709</v>
      </c>
      <c r="M23" s="761">
        <v>143150</v>
      </c>
      <c r="N23" s="326"/>
    </row>
    <row r="24" spans="1:14" ht="14.1" customHeight="1">
      <c r="A24" s="83" t="s">
        <v>655</v>
      </c>
      <c r="B24" s="760">
        <v>171025</v>
      </c>
      <c r="C24" s="760">
        <v>5</v>
      </c>
      <c r="D24" s="760">
        <v>1160</v>
      </c>
      <c r="E24" s="760">
        <v>11032</v>
      </c>
      <c r="F24" s="760">
        <v>1411</v>
      </c>
      <c r="G24" s="760">
        <v>257</v>
      </c>
      <c r="H24" s="760">
        <v>6</v>
      </c>
      <c r="I24" s="760">
        <v>30</v>
      </c>
      <c r="J24" s="760">
        <v>8751</v>
      </c>
      <c r="K24" s="746">
        <v>4</v>
      </c>
      <c r="L24" s="760">
        <v>1334</v>
      </c>
      <c r="M24" s="761">
        <v>129625</v>
      </c>
    </row>
    <row r="25" spans="1:14" ht="14.1" customHeight="1">
      <c r="A25" s="83" t="s">
        <v>656</v>
      </c>
      <c r="B25" s="760">
        <v>110020</v>
      </c>
      <c r="C25" s="760">
        <v>1</v>
      </c>
      <c r="D25" s="760">
        <v>485</v>
      </c>
      <c r="E25" s="760">
        <v>9165</v>
      </c>
      <c r="F25" s="760">
        <v>2799</v>
      </c>
      <c r="G25" s="760">
        <v>158</v>
      </c>
      <c r="H25" s="760">
        <v>2</v>
      </c>
      <c r="I25" s="760">
        <v>27</v>
      </c>
      <c r="J25" s="760">
        <v>7902</v>
      </c>
      <c r="K25" s="746">
        <v>4</v>
      </c>
      <c r="L25" s="760">
        <v>2729</v>
      </c>
      <c r="M25" s="761">
        <v>78190</v>
      </c>
    </row>
    <row r="26" spans="1:14" ht="14.1" customHeight="1">
      <c r="A26" s="83" t="s">
        <v>671</v>
      </c>
      <c r="B26" s="760">
        <v>238621</v>
      </c>
      <c r="C26" s="760">
        <v>3</v>
      </c>
      <c r="D26" s="760">
        <v>992</v>
      </c>
      <c r="E26" s="760">
        <v>17853</v>
      </c>
      <c r="F26" s="760">
        <v>3136</v>
      </c>
      <c r="G26" s="760">
        <v>444</v>
      </c>
      <c r="H26" s="760">
        <v>4</v>
      </c>
      <c r="I26" s="760">
        <v>49</v>
      </c>
      <c r="J26" s="760">
        <v>14365</v>
      </c>
      <c r="K26" s="746">
        <v>15</v>
      </c>
      <c r="L26" s="760">
        <v>3018</v>
      </c>
      <c r="M26" s="761">
        <v>180674</v>
      </c>
    </row>
    <row r="27" spans="1:14" ht="14.1" customHeight="1">
      <c r="A27" s="83" t="s">
        <v>658</v>
      </c>
      <c r="B27" s="760">
        <v>354705</v>
      </c>
      <c r="C27" s="760">
        <v>22</v>
      </c>
      <c r="D27" s="760">
        <v>1134</v>
      </c>
      <c r="E27" s="760">
        <v>30754</v>
      </c>
      <c r="F27" s="760">
        <v>4623</v>
      </c>
      <c r="G27" s="760">
        <v>763</v>
      </c>
      <c r="H27" s="760">
        <v>7</v>
      </c>
      <c r="I27" s="760">
        <v>99</v>
      </c>
      <c r="J27" s="760">
        <v>24247</v>
      </c>
      <c r="K27" s="746">
        <v>12</v>
      </c>
      <c r="L27" s="760">
        <v>4319</v>
      </c>
      <c r="M27" s="761">
        <v>263478</v>
      </c>
    </row>
    <row r="28" spans="1:14" ht="14.1" customHeight="1">
      <c r="A28" s="83" t="s">
        <v>659</v>
      </c>
      <c r="B28" s="760">
        <v>731269</v>
      </c>
      <c r="C28" s="760">
        <v>68</v>
      </c>
      <c r="D28" s="760">
        <v>3122</v>
      </c>
      <c r="E28" s="760">
        <v>122144</v>
      </c>
      <c r="F28" s="760">
        <v>32090</v>
      </c>
      <c r="G28" s="760">
        <v>3749</v>
      </c>
      <c r="H28" s="760">
        <v>48</v>
      </c>
      <c r="I28" s="760">
        <v>865</v>
      </c>
      <c r="J28" s="760">
        <v>104686</v>
      </c>
      <c r="K28" s="746">
        <v>41</v>
      </c>
      <c r="L28" s="760">
        <v>30488</v>
      </c>
      <c r="M28" s="761">
        <v>493235</v>
      </c>
    </row>
    <row r="29" spans="1:14" ht="14.1" customHeight="1">
      <c r="A29" s="83" t="s">
        <v>676</v>
      </c>
      <c r="B29" s="760">
        <v>99853</v>
      </c>
      <c r="C29" s="760">
        <v>2</v>
      </c>
      <c r="D29" s="760">
        <v>485</v>
      </c>
      <c r="E29" s="760">
        <v>6497</v>
      </c>
      <c r="F29" s="760">
        <v>1479</v>
      </c>
      <c r="G29" s="760">
        <v>136</v>
      </c>
      <c r="H29" s="760">
        <v>2</v>
      </c>
      <c r="I29" s="760">
        <v>32</v>
      </c>
      <c r="J29" s="760">
        <v>5422</v>
      </c>
      <c r="K29" s="746">
        <v>6</v>
      </c>
      <c r="L29" s="760">
        <v>1416</v>
      </c>
      <c r="M29" s="761">
        <v>71985</v>
      </c>
    </row>
    <row r="30" spans="1:14" ht="14.1" customHeight="1">
      <c r="A30" s="83" t="s">
        <v>661</v>
      </c>
      <c r="B30" s="760">
        <v>161644</v>
      </c>
      <c r="C30" s="760">
        <v>2</v>
      </c>
      <c r="D30" s="760">
        <v>814</v>
      </c>
      <c r="E30" s="760">
        <v>9962</v>
      </c>
      <c r="F30" s="760">
        <v>1408</v>
      </c>
      <c r="G30" s="760">
        <v>249</v>
      </c>
      <c r="H30" s="760">
        <v>5</v>
      </c>
      <c r="I30" s="760">
        <v>26</v>
      </c>
      <c r="J30" s="760">
        <v>7802</v>
      </c>
      <c r="K30" s="760">
        <v>5</v>
      </c>
      <c r="L30" s="760">
        <v>1319</v>
      </c>
      <c r="M30" s="761">
        <v>121813</v>
      </c>
    </row>
    <row r="31" spans="1:14" ht="14.1" customHeight="1">
      <c r="A31" s="83" t="s">
        <v>662</v>
      </c>
      <c r="B31" s="760">
        <v>97774</v>
      </c>
      <c r="C31" s="760">
        <v>1</v>
      </c>
      <c r="D31" s="760">
        <v>500</v>
      </c>
      <c r="E31" s="760">
        <v>5762</v>
      </c>
      <c r="F31" s="760">
        <v>710</v>
      </c>
      <c r="G31" s="760">
        <v>116</v>
      </c>
      <c r="H31" s="760">
        <v>3</v>
      </c>
      <c r="I31" s="760">
        <v>18</v>
      </c>
      <c r="J31" s="760">
        <v>4171</v>
      </c>
      <c r="K31" s="760">
        <v>7</v>
      </c>
      <c r="L31" s="760">
        <v>673</v>
      </c>
      <c r="M31" s="761">
        <v>75928</v>
      </c>
    </row>
    <row r="32" spans="1:14" ht="14.1" customHeight="1">
      <c r="A32" s="83" t="s">
        <v>679</v>
      </c>
      <c r="B32" s="760">
        <v>273885</v>
      </c>
      <c r="C32" s="760">
        <v>6</v>
      </c>
      <c r="D32" s="760">
        <v>1053</v>
      </c>
      <c r="E32" s="760">
        <v>27261</v>
      </c>
      <c r="F32" s="760">
        <v>4641</v>
      </c>
      <c r="G32" s="760">
        <v>841</v>
      </c>
      <c r="H32" s="760">
        <v>10</v>
      </c>
      <c r="I32" s="760">
        <v>140</v>
      </c>
      <c r="J32" s="760">
        <v>23388</v>
      </c>
      <c r="K32" s="746">
        <v>4</v>
      </c>
      <c r="L32" s="760">
        <v>4425</v>
      </c>
      <c r="M32" s="761">
        <v>197213</v>
      </c>
    </row>
    <row r="33" spans="1:13" ht="14.1" customHeight="1">
      <c r="A33" s="83" t="s">
        <v>680</v>
      </c>
      <c r="B33" s="760">
        <v>459263</v>
      </c>
      <c r="C33" s="760">
        <v>9</v>
      </c>
      <c r="D33" s="760">
        <v>1169</v>
      </c>
      <c r="E33" s="760">
        <v>42403</v>
      </c>
      <c r="F33" s="760">
        <v>6579</v>
      </c>
      <c r="G33" s="760">
        <v>1215</v>
      </c>
      <c r="H33" s="760">
        <v>29</v>
      </c>
      <c r="I33" s="760">
        <v>147</v>
      </c>
      <c r="J33" s="760">
        <v>34950</v>
      </c>
      <c r="K33" s="746">
        <v>20</v>
      </c>
      <c r="L33" s="760">
        <v>6270</v>
      </c>
      <c r="M33" s="761">
        <v>335192</v>
      </c>
    </row>
    <row r="34" spans="1:13" ht="14.1" customHeight="1">
      <c r="A34" s="83" t="s">
        <v>677</v>
      </c>
      <c r="B34" s="760">
        <v>110000</v>
      </c>
      <c r="C34" s="760">
        <v>3</v>
      </c>
      <c r="D34" s="760">
        <v>503</v>
      </c>
      <c r="E34" s="760">
        <v>5807</v>
      </c>
      <c r="F34" s="760">
        <v>619</v>
      </c>
      <c r="G34" s="760">
        <v>222</v>
      </c>
      <c r="H34" s="760">
        <v>11</v>
      </c>
      <c r="I34" s="760">
        <v>26</v>
      </c>
      <c r="J34" s="760">
        <v>4516</v>
      </c>
      <c r="K34" s="746">
        <v>1</v>
      </c>
      <c r="L34" s="760">
        <v>576</v>
      </c>
      <c r="M34" s="761">
        <v>85039</v>
      </c>
    </row>
    <row r="35" spans="1:13" s="42" customFormat="1" ht="14.1" customHeight="1">
      <c r="A35" s="83" t="s">
        <v>681</v>
      </c>
      <c r="B35" s="760">
        <v>123075</v>
      </c>
      <c r="C35" s="760">
        <v>3</v>
      </c>
      <c r="D35" s="760">
        <v>733</v>
      </c>
      <c r="E35" s="760">
        <v>7491</v>
      </c>
      <c r="F35" s="760">
        <v>1037</v>
      </c>
      <c r="G35" s="760">
        <v>147</v>
      </c>
      <c r="H35" s="760">
        <v>5</v>
      </c>
      <c r="I35" s="760">
        <v>7</v>
      </c>
      <c r="J35" s="760">
        <v>6124</v>
      </c>
      <c r="K35" s="760">
        <v>5</v>
      </c>
      <c r="L35" s="760">
        <v>1009</v>
      </c>
      <c r="M35" s="761">
        <v>88123</v>
      </c>
    </row>
    <row r="36" spans="1:13" s="45" customFormat="1" ht="14.1" customHeight="1">
      <c r="A36" s="83" t="s">
        <v>667</v>
      </c>
      <c r="B36" s="760">
        <v>401196</v>
      </c>
      <c r="C36" s="760">
        <v>14</v>
      </c>
      <c r="D36" s="760">
        <v>1945</v>
      </c>
      <c r="E36" s="760">
        <v>38611</v>
      </c>
      <c r="F36" s="760">
        <v>6806</v>
      </c>
      <c r="G36" s="760">
        <v>895</v>
      </c>
      <c r="H36" s="760">
        <v>12</v>
      </c>
      <c r="I36" s="760">
        <v>122</v>
      </c>
      <c r="J36" s="760">
        <v>31495</v>
      </c>
      <c r="K36" s="746">
        <v>26</v>
      </c>
      <c r="L36" s="760">
        <v>6416</v>
      </c>
      <c r="M36" s="761">
        <v>300838</v>
      </c>
    </row>
    <row r="37" spans="1:13" ht="14.1" customHeight="1">
      <c r="A37" s="83" t="s">
        <v>682</v>
      </c>
      <c r="B37" s="760">
        <v>220800</v>
      </c>
      <c r="C37" s="760">
        <v>6</v>
      </c>
      <c r="D37" s="760">
        <v>1121</v>
      </c>
      <c r="E37" s="760">
        <v>16973</v>
      </c>
      <c r="F37" s="760">
        <v>4774</v>
      </c>
      <c r="G37" s="760">
        <v>278</v>
      </c>
      <c r="H37" s="760">
        <v>7</v>
      </c>
      <c r="I37" s="760">
        <v>42</v>
      </c>
      <c r="J37" s="760">
        <v>14653</v>
      </c>
      <c r="K37" s="746">
        <v>9</v>
      </c>
      <c r="L37" s="760">
        <v>4627</v>
      </c>
      <c r="M37" s="761">
        <v>164597</v>
      </c>
    </row>
    <row r="38" spans="1:13" ht="14.1" customHeight="1">
      <c r="A38" s="1950" t="s">
        <v>801</v>
      </c>
      <c r="B38" s="1950"/>
      <c r="C38" s="1950"/>
      <c r="D38" s="1950"/>
      <c r="E38" s="1950"/>
      <c r="F38" s="1950"/>
      <c r="G38" s="1950"/>
      <c r="H38" s="1950"/>
      <c r="I38" s="1950"/>
      <c r="J38" s="1950"/>
      <c r="K38" s="1950"/>
      <c r="L38" s="1950"/>
      <c r="M38" s="1950"/>
    </row>
    <row r="39" spans="1:13" ht="14.1" customHeight="1">
      <c r="A39" s="1827" t="s">
        <v>800</v>
      </c>
      <c r="B39" s="1827"/>
      <c r="C39" s="1827"/>
      <c r="D39" s="1827"/>
      <c r="E39" s="1827"/>
      <c r="F39" s="1827"/>
      <c r="G39" s="1827"/>
      <c r="H39" s="1827"/>
      <c r="I39" s="1827"/>
      <c r="J39" s="1827"/>
      <c r="K39" s="1827"/>
      <c r="L39" s="1827"/>
      <c r="M39" s="1827"/>
    </row>
    <row r="40" spans="1:13" ht="12.75" customHeight="1"/>
    <row r="41" spans="1:13">
      <c r="A41" s="480"/>
      <c r="B41" s="469"/>
      <c r="C41" s="469"/>
      <c r="D41" s="469"/>
      <c r="E41" s="469"/>
      <c r="F41" s="469"/>
      <c r="G41" s="469"/>
      <c r="H41" s="469"/>
      <c r="I41" s="469"/>
      <c r="J41" s="469"/>
      <c r="K41" s="469"/>
      <c r="L41" s="469"/>
    </row>
  </sheetData>
  <mergeCells count="22">
    <mergeCell ref="A39:M39"/>
    <mergeCell ref="M5:M19"/>
    <mergeCell ref="D5:D19"/>
    <mergeCell ref="C5:C19"/>
    <mergeCell ref="F8:F19"/>
    <mergeCell ref="E5:L6"/>
    <mergeCell ref="I10:I19"/>
    <mergeCell ref="A3:A19"/>
    <mergeCell ref="J8:J19"/>
    <mergeCell ref="A38:M38"/>
    <mergeCell ref="H10:H19"/>
    <mergeCell ref="G7:L7"/>
    <mergeCell ref="L10:L19"/>
    <mergeCell ref="K10:K19"/>
    <mergeCell ref="B3:M4"/>
    <mergeCell ref="B5:B19"/>
    <mergeCell ref="A1:F1"/>
    <mergeCell ref="K1:L1"/>
    <mergeCell ref="A2:F2"/>
    <mergeCell ref="K2:L2"/>
    <mergeCell ref="G8:G19"/>
    <mergeCell ref="E7:E19"/>
  </mergeCells>
  <phoneticPr fontId="0" type="noConversion"/>
  <hyperlinks>
    <hyperlink ref="K1:L1" location="'Spis tablic     List of tables'!A92" display="Powrót do spisu tablic"/>
    <hyperlink ref="K2:L2" location="'Spis tablic     List of tables'!A92" display="Return to list tables"/>
  </hyperlinks>
  <printOptions horizontalCentered="1" verticalCentered="1"/>
  <pageMargins left="0.19685039370078741" right="0.70866141732283472"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Tabl.1CZ.1</vt:lpstr>
      <vt:lpstr>Tabl.1CZ.2</vt:lpstr>
      <vt:lpstr>Tabl.1CZ.3</vt:lpstr>
      <vt:lpstr>Tabl.1CZ.4</vt:lpstr>
      <vt:lpstr>Tabl.1CZ.5</vt:lpstr>
      <vt:lpstr>Tabl.1CZ.6</vt:lpstr>
      <vt:lpstr>Tabl.2CZ.1</vt:lpstr>
      <vt:lpstr>Tabl.2CZ.2</vt:lpstr>
      <vt:lpstr>Tabl.2CZ.3</vt:lpstr>
      <vt:lpstr>Tabl. 3</vt:lpstr>
      <vt:lpstr>Tabl.4CZ.1</vt:lpstr>
      <vt:lpstr>Tacl.4CZ.2</vt:lpstr>
      <vt:lpstr>Tabl.5CZ.1</vt:lpstr>
      <vt:lpstr>Tabl.5CZ.2</vt:lpstr>
      <vt:lpstr>Tabl.6CZ.1 </vt:lpstr>
      <vt:lpstr>Tabl.6CZ.2</vt:lpstr>
      <vt:lpstr>Tabl.7</vt:lpstr>
      <vt:lpstr>Tabl.8CZ.1</vt:lpstr>
      <vt:lpstr>Tabl.8CZ.2</vt:lpstr>
      <vt:lpstr>Tabl.9</vt:lpstr>
      <vt:lpstr>Tabl.10</vt:lpstr>
      <vt:lpstr>Tabl.11CZ.1</vt:lpstr>
      <vt:lpstr>Tabl.11CZ.2</vt:lpstr>
      <vt:lpstr>Tabl.12</vt:lpstr>
      <vt:lpstr>Tabl.13CZ.1</vt:lpstr>
      <vt:lpstr>Tabl.13CZ.2</vt:lpstr>
      <vt:lpstr>Tabl. 14CZ.1</vt:lpstr>
      <vt:lpstr>Tabl. 14CZ.2</vt:lpstr>
      <vt:lpstr>Tabl. 14CZ.3</vt:lpstr>
      <vt:lpstr>Tabl. 15CZ.1 </vt:lpstr>
      <vt:lpstr>Tabl.15CZ.2</vt:lpstr>
      <vt:lpstr>Tabl.15CZ.3</vt:lpstr>
      <vt:lpstr>Tabl.16</vt:lpstr>
      <vt:lpstr>Tabl.17CZ.1</vt:lpstr>
      <vt:lpstr>Tabl.17CZ.2</vt:lpstr>
      <vt:lpstr>Tabl.18</vt:lpstr>
      <vt:lpstr>Tabl.19CZ.1</vt:lpstr>
      <vt:lpstr>Tabl.19CZ.2</vt:lpstr>
      <vt:lpstr>Tabl.19CZ.3</vt:lpstr>
      <vt:lpstr>Tabl.20</vt:lpstr>
      <vt:lpstr>Tabl.21</vt:lpstr>
      <vt:lpstr>Tabl.22</vt:lpstr>
      <vt:lpstr>Tabl.23CZ.1</vt:lpstr>
      <vt:lpstr>Tabl.23CZ.2</vt:lpstr>
      <vt:lpstr>Tabl.24</vt:lpstr>
      <vt:lpstr>Tabl.25CZ.1</vt:lpstr>
      <vt:lpstr>Tabl.25CZ.2</vt:lpstr>
      <vt:lpstr>Tabl.26CZ.1</vt:lpstr>
      <vt:lpstr>Tabl.26CZ.2</vt:lpstr>
      <vt:lpstr>Tabl.27CZ.1</vt:lpstr>
      <vt:lpstr>Tabl.27CZ.2</vt:lpstr>
      <vt:lpstr>Tabl.27CZ.3</vt:lpstr>
      <vt:lpstr>Tabl.27CZ.4</vt:lpstr>
      <vt:lpstr>Tabl.27CZ.5</vt:lpstr>
      <vt:lpstr>Tabl.28</vt:lpstr>
      <vt:lpstr>Tabl.29</vt:lpstr>
      <vt:lpstr>Tabl.30CZ.1</vt:lpstr>
      <vt:lpstr>Tabl.30CZ.2</vt:lpstr>
      <vt:lpstr>Tabl.31CZ.1</vt:lpstr>
      <vt:lpstr>Tabl.31CZ.2</vt:lpstr>
      <vt:lpstr>Tabl.32CZ.1</vt:lpstr>
      <vt:lpstr>Tabl.32CZ.2</vt:lpstr>
      <vt:lpstr>Tabl.32CZ.3</vt:lpstr>
      <vt:lpstr>Tabl.32CZ.4</vt:lpstr>
      <vt:lpstr>Tabl.32CZ.5</vt:lpstr>
      <vt:lpstr>Tabl.33</vt:lpstr>
      <vt:lpstr>Tabl.34</vt:lpstr>
      <vt:lpstr>Tabl.35</vt:lpstr>
      <vt:lpstr>Tabl.36</vt:lpstr>
      <vt:lpstr>Tabl.37</vt:lpstr>
      <vt:lpstr>Tabl.38CZ.1</vt:lpstr>
      <vt:lpstr>Tabl.38CZ.2</vt:lpstr>
      <vt:lpstr>Tabl.39CZ.1</vt:lpstr>
      <vt:lpstr>Tabl.39CZ.2</vt:lpstr>
      <vt:lpstr>Tabl.40CZ.1</vt:lpstr>
      <vt:lpstr>Tabl.40CZ.2</vt:lpstr>
      <vt:lpstr>Tabl.40CZ.3</vt:lpstr>
      <vt:lpstr>Tabl.41</vt:lpstr>
      <vt:lpstr>Tabl.42</vt:lpstr>
      <vt:lpstr>Tabl.43</vt:lpstr>
      <vt:lpstr>Tabl.44</vt:lpstr>
      <vt:lpstr>Tabl.45</vt:lpstr>
      <vt:lpstr>Tabl.46</vt:lpstr>
      <vt:lpstr>Tabl.47</vt:lpstr>
      <vt:lpstr>Tabl.48</vt:lpstr>
      <vt:lpstr>Tabl.49</vt:lpstr>
      <vt:lpstr>Tabl.50CZ.1</vt:lpstr>
      <vt:lpstr>Tabl.50CZ.2</vt:lpstr>
      <vt:lpstr>Tabl.51CZ.1</vt:lpstr>
      <vt:lpstr>Tabl.51CZ.2</vt:lpstr>
      <vt:lpstr>Tabl.51CZ.3</vt:lpstr>
      <vt:lpstr>Tabl.51CZ.4</vt:lpstr>
      <vt:lpstr>Tabl.52CZ.1</vt:lpstr>
      <vt:lpstr>Tabl.52CZ.2</vt:lpstr>
      <vt:lpstr>Tabl.52CZ.3</vt:lpstr>
      <vt:lpstr>Tabl.52CZ.4</vt:lpstr>
      <vt:lpstr>Tabl.52CZ.5</vt:lpstr>
      <vt:lpstr>Tabl.52CZ.6</vt:lpstr>
      <vt:lpstr>Arkusz3</vt:lpstr>
      <vt:lpstr>'Tabl. 14CZ.1'!TABL.14I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Sobków Alicja</cp:lastModifiedBy>
  <cp:lastPrinted>2014-05-30T11:02:56Z</cp:lastPrinted>
  <dcterms:created xsi:type="dcterms:W3CDTF">2011-08-16T06:32:54Z</dcterms:created>
  <dcterms:modified xsi:type="dcterms:W3CDTF">2014-09-29T08:05:10Z</dcterms:modified>
</cp:coreProperties>
</file>